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olonka\Desktop\Moje dokumenty\ZAPYTANIA OFERTOWE\Zapytania 2023\0.PLATFORMA ZAKUPOWA\7.Narzędzia i elektronarzędzia\"/>
    </mc:Choice>
  </mc:AlternateContent>
  <xr:revisionPtr revIDLastSave="0" documentId="13_ncr:1_{0264680E-D91B-46C2-B327-0E2076AAB85E}" xr6:coauthVersionLast="36" xr6:coauthVersionMax="36" xr10:uidLastSave="{00000000-0000-0000-0000-000000000000}"/>
  <bookViews>
    <workbookView xWindow="0" yWindow="0" windowWidth="28800" windowHeight="14175" xr2:uid="{7B376609-2815-4040-8CB8-4EB64C12557E}"/>
  </bookViews>
  <sheets>
    <sheet name="4. Elektronarz.i akces. dla MON" sheetId="1" r:id="rId1"/>
  </sheets>
  <definedNames>
    <definedName name="_xlnm.Print_Area" localSheetId="0">'4. Elektronarz.i akces. dla MON'!$A$1:$H$10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 s="1"/>
  <c r="F5" i="1"/>
  <c r="F9" i="1" s="1"/>
  <c r="G5" i="1" l="1"/>
  <c r="G9" i="1" s="1"/>
</calcChain>
</file>

<file path=xl/sharedStrings.xml><?xml version="1.0" encoding="utf-8"?>
<sst xmlns="http://schemas.openxmlformats.org/spreadsheetml/2006/main" count="16" uniqueCount="16">
  <si>
    <t>Pakiet 4 Elektronarzędzia i akcesoria typu MAKITA dla MON.</t>
  </si>
  <si>
    <t>Lp.</t>
  </si>
  <si>
    <t>Wyszczególnienie</t>
  </si>
  <si>
    <t>J.m.</t>
  </si>
  <si>
    <t>Ilość</t>
  </si>
  <si>
    <t>Cena jednostkowa netto</t>
  </si>
  <si>
    <t>Wartość netto</t>
  </si>
  <si>
    <t xml:space="preserve">Wartość brutto </t>
  </si>
  <si>
    <t>kpl.</t>
  </si>
  <si>
    <r>
      <t xml:space="preserve">RAZEM </t>
    </r>
    <r>
      <rPr>
        <sz val="12"/>
        <rFont val="Times New Roman"/>
        <family val="1"/>
        <charset val="238"/>
      </rPr>
      <t>netto</t>
    </r>
    <r>
      <rPr>
        <b/>
        <sz val="12"/>
        <rFont val="Times New Roman"/>
        <family val="1"/>
        <charset val="238"/>
      </rPr>
      <t>/ brutto:</t>
    </r>
  </si>
  <si>
    <t>,- wymagana karta techniczna wyrobu</t>
  </si>
  <si>
    <t>Załącznik nr 1D</t>
  </si>
  <si>
    <t>szt.</t>
  </si>
  <si>
    <t>UAWGI/ Nazwa producenta i model proponowanego narzędzia</t>
  </si>
  <si>
    <r>
      <rPr>
        <b/>
        <sz val="12"/>
        <color rgb="FF0000CC"/>
        <rFont val="Times New Roman"/>
        <family val="1"/>
        <charset val="238"/>
      </rPr>
      <t>Wiertarka udarowa (młotowiertarka)</t>
    </r>
    <r>
      <rPr>
        <sz val="12"/>
        <color rgb="FF0000CC"/>
        <rFont val="Times New Roman"/>
        <family val="1"/>
        <charset val="238"/>
      </rPr>
      <t xml:space="preserve"> z mocowaniem SDS-PLUS równoważna z marką </t>
    </r>
    <r>
      <rPr>
        <b/>
        <sz val="12"/>
        <color rgb="FF0000CC"/>
        <rFont val="Times New Roman"/>
        <family val="1"/>
        <charset val="238"/>
      </rPr>
      <t>Makita</t>
    </r>
    <r>
      <rPr>
        <sz val="12"/>
        <color rgb="FF0000CC"/>
        <rFont val="Times New Roman"/>
        <family val="1"/>
        <charset val="238"/>
      </rPr>
      <t xml:space="preserve"> model </t>
    </r>
    <r>
      <rPr>
        <b/>
        <sz val="12"/>
        <color rgb="FF0000CC"/>
        <rFont val="Times New Roman"/>
        <family val="1"/>
        <charset val="238"/>
      </rPr>
      <t xml:space="preserve">HR2630 wraz z 17 elementowym kompletem przystawek (wiertła, dluta,) </t>
    </r>
    <r>
      <rPr>
        <sz val="12"/>
        <color rgb="FF0000CC"/>
        <rFont val="Times New Roman"/>
        <family val="1"/>
        <charset val="238"/>
      </rPr>
      <t xml:space="preserve">porównywalnym z </t>
    </r>
    <r>
      <rPr>
        <b/>
        <sz val="12"/>
        <color rgb="FF0000CC"/>
        <rFont val="Times New Roman"/>
        <family val="1"/>
        <charset val="238"/>
      </rPr>
      <t xml:space="preserve">MAKITA nr kat. D-42444
</t>
    </r>
    <r>
      <rPr>
        <u/>
        <sz val="12"/>
        <color rgb="FF0000CC"/>
        <rFont val="Times New Roman"/>
        <family val="1"/>
        <charset val="238"/>
      </rPr>
      <t xml:space="preserve">Parametry techniczno użytkowe młotowiertarki:
</t>
    </r>
    <r>
      <rPr>
        <sz val="12"/>
        <color rgb="FF0000CC"/>
        <rFont val="Times New Roman"/>
        <family val="1"/>
        <charset val="238"/>
      </rPr>
      <t>- silnik o mocy min. 800W,
- regulacja predkośći obrotowej spustem wyłacznika w zakresie 0-1200 obr./min
- obroty: lewe/prawe, 
- uchwyt narzędziowy typu SDS-PLUS,
- energia udaru min. 2,4 J,
- rodzaj udaru elektropneumatyczny, 
- 3 tryby pracy (wiercenie, wiercenie z udarem i kucie),
- zdolność wiercenia w stali z maksymalną średnicą min.10/13 mm,
- zdolność wiercenia w betonie z maksymalną średnicą min. 23/26 mm,
- zdolność wiercenia w drewnie z maksymalną średnicą min.20/ 32 mm,
- napięcie zasilania 230- 250V/ 50Hz,</t>
    </r>
    <r>
      <rPr>
        <u/>
        <sz val="12"/>
        <color rgb="FF0000CC"/>
        <rFont val="Times New Roman"/>
        <family val="1"/>
        <charset val="238"/>
      </rPr>
      <t xml:space="preserve">
</t>
    </r>
    <r>
      <rPr>
        <sz val="12"/>
        <color rgb="FF0000CC"/>
        <rFont val="Times New Roman"/>
        <family val="1"/>
        <charset val="238"/>
      </rPr>
      <t xml:space="preserve">- dlugość kabla min. 4 m.
</t>
    </r>
    <r>
      <rPr>
        <u/>
        <sz val="12"/>
        <color rgb="FF0000CC"/>
        <rFont val="Times New Roman"/>
        <family val="1"/>
        <charset val="238"/>
      </rPr>
      <t xml:space="preserve">Zawartość zestawu:
</t>
    </r>
    <r>
      <rPr>
        <sz val="12"/>
        <color rgb="FF0000CC"/>
        <rFont val="Times New Roman"/>
        <family val="1"/>
        <charset val="238"/>
      </rPr>
      <t>- młotowiertarka Makita do wiercenia i podkuwania model HR2630
- walizka transportowa 824914-7
- ogranicznik głębokości 824916-3
- uchwyt boczny 331886-4
- instrukacja w języku polskim.</t>
    </r>
    <r>
      <rPr>
        <u/>
        <sz val="12"/>
        <color rgb="FF0000CC"/>
        <rFont val="Times New Roman"/>
        <family val="1"/>
        <charset val="238"/>
      </rPr>
      <t xml:space="preserve">
Zawartość zestawu przystawek z mocowaniem SDS-PLUS:
</t>
    </r>
    <r>
      <rPr>
        <sz val="12"/>
        <color rgb="FF0000CC"/>
        <rFont val="Times New Roman"/>
        <family val="1"/>
        <charset val="238"/>
      </rPr>
      <t>- wiertła - 12 szt.
- średnica [mm] x długość całkowita [mm]: 5 x 110 / 6 x 110 / 8 x 110 / 10 x 110 / 6 x 160 / 8 x 160 / 10 x 160 / 12 x 160 / 8 x 210 / 10 x 210 / 12 x 260 / 14 x 260
- szpic - 2 szt (długość 140 mm i 250 mm)
- dłuto - 3 szt (wymiary (szer. [mm] x dł [mm]): 20 x 250, 20 x 140, 40 x 250)
- walizka transportowa.</t>
    </r>
  </si>
  <si>
    <r>
      <rPr>
        <b/>
        <sz val="12"/>
        <color rgb="FF0000CC"/>
        <rFont val="Times New Roman"/>
        <family val="1"/>
        <charset val="238"/>
      </rPr>
      <t>Piła (pilarka) łańcuchowa spalinowa</t>
    </r>
    <r>
      <rPr>
        <sz val="12"/>
        <color rgb="FF0000CC"/>
        <rFont val="Times New Roman"/>
        <family val="1"/>
        <charset val="238"/>
      </rPr>
      <t xml:space="preserve"> równoważna z marką </t>
    </r>
    <r>
      <rPr>
        <b/>
        <sz val="12"/>
        <color rgb="FF0000CC"/>
        <rFont val="Times New Roman"/>
        <family val="1"/>
        <charset val="238"/>
      </rPr>
      <t>MAKITA</t>
    </r>
    <r>
      <rPr>
        <sz val="12"/>
        <color rgb="FF0000CC"/>
        <rFont val="Times New Roman"/>
        <family val="1"/>
        <charset val="238"/>
      </rPr>
      <t xml:space="preserve"> model </t>
    </r>
    <r>
      <rPr>
        <b/>
        <sz val="12"/>
        <color rgb="FF0000CC"/>
        <rFont val="Times New Roman"/>
        <family val="1"/>
        <charset val="238"/>
      </rPr>
      <t xml:space="preserve">EA3500S35B
</t>
    </r>
    <r>
      <rPr>
        <u/>
        <sz val="12"/>
        <color rgb="FF0000CC"/>
        <rFont val="Times New Roman"/>
        <family val="1"/>
        <charset val="238"/>
      </rPr>
      <t>Parametry techniczno użytkowe:</t>
    </r>
    <r>
      <rPr>
        <sz val="12"/>
        <color rgb="FF0000CC"/>
        <rFont val="Times New Roman"/>
        <family val="1"/>
        <charset val="238"/>
      </rPr>
      <t xml:space="preserve">
- pojemność Skokowa   34,7  cm³
- moc silnika  min. 1,7 kW (2,3 KM) 
- długość prowadnicy   35 cm
- podziałka łańcucha   3/8" 
- szerokość rowka   1,3 mm
- zbiornik paliwa  min.: 0,40 l
- zbiornik oleju do łańcucha min.: 0,29 l
- paliwo / mieszanka (olej Makita HP50)   E95 / 1:50,
- pilarka do prac wokół domu i w ogrodzie,
- katalizator - montowany w układ wydechowy powoduje dopalanie szkodliwych związków chroniąc środowisko i użytkownika pilarki,
- technologia zapłonu MPI ułatwia ponowny rozruch,
- przełącznik wielofunkcyjny (opcja półgaz/ssanie oraz start/stop),
- pompka zasysająca paliwo ułatwiająca rozruch,
- metalowa, regulowana pompa oleju,
- łatwy rozruch oraz boczny napinacz łańcucha,
- beznarzędziowa wymiana filtra powietrza,
- bezobsługowy zapłon elektroniczny zapewnia łatwy rozruch i bezawaryjną pracę,
- znaczniki umożliwiają precyzyjne cięcie na wymiar,
- sprzęgło trójdzielne,
- system tłumienia drgań,
- hamulec łańcucha tnącego SafetyMatic.
</t>
    </r>
    <r>
      <rPr>
        <u/>
        <sz val="12"/>
        <color rgb="FF0000CC"/>
        <rFont val="Times New Roman"/>
        <family val="1"/>
        <charset val="238"/>
      </rPr>
      <t xml:space="preserve">Wyposażenie standardowe: 
</t>
    </r>
    <r>
      <rPr>
        <sz val="12"/>
        <color rgb="FF0000CC"/>
        <rFont val="Times New Roman"/>
        <family val="1"/>
        <charset val="238"/>
      </rPr>
      <t>- ostroga zębata nr kat. 195250010
-klucz uniwersalny nr kat. 941713161
-wkrętak do regulacji gaźnika nr kat. 944340001
- oslona zespołu tnącego nr kat. 952010630
- prowadnicza łancucha 35cm nr kat. 958035661
- łancuch tnący dł 35cm, podziałka 3/8'', szer. rowka 1,3mm nr kat. 958492652,
- instrukcja w języku polskim.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</si>
</sst>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u/>
      <sz val="12"/>
      <color rgb="FF0000CC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1" applyFont="1" applyFill="1"/>
    <xf numFmtId="0" fontId="2" fillId="0" borderId="0" xfId="1" applyFont="1" applyFill="1" applyAlignment="1">
      <alignment horizontal="left" vertical="center" wrapText="1"/>
    </xf>
    <xf numFmtId="0" fontId="4" fillId="0" borderId="0" xfId="2" applyFont="1" applyAlignment="1">
      <alignment horizontal="left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4" fontId="2" fillId="0" borderId="1" xfId="1" applyNumberFormat="1" applyFont="1" applyFill="1" applyBorder="1"/>
    <xf numFmtId="0" fontId="2" fillId="0" borderId="0" xfId="1" applyFont="1" applyFill="1"/>
    <xf numFmtId="0" fontId="4" fillId="2" borderId="1" xfId="1" applyFont="1" applyFill="1" applyBorder="1" applyAlignment="1">
      <alignment horizontal="center"/>
    </xf>
    <xf numFmtId="44" fontId="10" fillId="0" borderId="1" xfId="0" applyNumberFormat="1" applyFont="1" applyBorder="1" applyAlignment="1">
      <alignment horizontal="center"/>
    </xf>
    <xf numFmtId="44" fontId="2" fillId="0" borderId="1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7" xfId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" fillId="0" borderId="4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2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4" fontId="9" fillId="0" borderId="2" xfId="3" applyNumberFormat="1" applyFon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  <xf numFmtId="44" fontId="6" fillId="0" borderId="2" xfId="2" applyNumberFormat="1" applyFont="1" applyFill="1" applyBorder="1" applyAlignment="1">
      <alignment horizontal="center" vertical="center" wrapText="1"/>
    </xf>
    <xf numFmtId="44" fontId="6" fillId="0" borderId="2" xfId="4" applyNumberFormat="1" applyFont="1" applyFill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4" fillId="0" borderId="0" xfId="2" applyFont="1" applyAlignment="1">
      <alignment horizontal="left" wrapText="1"/>
    </xf>
    <xf numFmtId="0" fontId="6" fillId="0" borderId="3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5">
    <cellStyle name="Normalny" xfId="0" builtinId="0"/>
    <cellStyle name="Normalny 2" xfId="2" xr:uid="{39FD4021-DF39-4D45-B645-4E5E8B864C42}"/>
    <cellStyle name="Normalny_PF_SPZOZ_na_2011_r._(version_1.1)" xfId="1" xr:uid="{A286070F-CF66-4CD7-AB8B-F7CE4A4D7350}"/>
    <cellStyle name="Normalny_roczny plan zakupów działu zaopatrzenia 2003r." xfId="3" xr:uid="{C67217FD-7753-4400-A43C-27942B0392FB}"/>
    <cellStyle name="Walutowy 2" xfId="4" xr:uid="{EE3D7F91-A25C-41A1-91CA-F82F49C44F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FF5EB-D339-492D-9C16-7BA238A36912}">
  <dimension ref="A1:I10"/>
  <sheetViews>
    <sheetView tabSelected="1" view="pageBreakPreview" zoomScaleNormal="100" zoomScaleSheetLayoutView="100" workbookViewId="0">
      <selection activeCell="H5" sqref="H5:H6"/>
    </sheetView>
  </sheetViews>
  <sheetFormatPr defaultRowHeight="15" x14ac:dyDescent="0.25"/>
  <cols>
    <col min="1" max="1" width="4.7109375" customWidth="1"/>
    <col min="2" max="2" width="73.140625" customWidth="1"/>
    <col min="3" max="3" width="5" bestFit="1" customWidth="1"/>
    <col min="4" max="4" width="5.5703125" bestFit="1" customWidth="1"/>
    <col min="5" max="5" width="12.5703125" customWidth="1"/>
    <col min="6" max="7" width="10.85546875" bestFit="1" customWidth="1"/>
    <col min="8" max="8" width="19.85546875" bestFit="1" customWidth="1"/>
    <col min="9" max="9" width="13.5703125" bestFit="1" customWidth="1"/>
  </cols>
  <sheetData>
    <row r="1" spans="1:9" x14ac:dyDescent="0.25">
      <c r="H1" s="12" t="s">
        <v>11</v>
      </c>
    </row>
    <row r="2" spans="1:9" s="1" customFormat="1" ht="15.75" x14ac:dyDescent="0.25">
      <c r="A2" s="29" t="s">
        <v>0</v>
      </c>
      <c r="B2" s="30"/>
      <c r="C2" s="30"/>
      <c r="D2" s="30"/>
      <c r="E2" s="30"/>
      <c r="F2" s="30"/>
      <c r="G2" s="30"/>
      <c r="H2" s="30"/>
    </row>
    <row r="3" spans="1:9" s="1" customFormat="1" ht="15.75" x14ac:dyDescent="0.25">
      <c r="A3" s="2"/>
      <c r="B3" s="3"/>
      <c r="C3" s="3"/>
      <c r="D3" s="3"/>
      <c r="E3" s="3"/>
      <c r="F3" s="3"/>
      <c r="G3" s="3"/>
      <c r="H3" s="3"/>
    </row>
    <row r="4" spans="1:9" s="5" customFormat="1" ht="68.25" customHeight="1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13</v>
      </c>
    </row>
    <row r="5" spans="1:9" s="6" customFormat="1" ht="396.75" customHeight="1" x14ac:dyDescent="0.25">
      <c r="A5" s="17">
        <v>1</v>
      </c>
      <c r="B5" s="19" t="s">
        <v>14</v>
      </c>
      <c r="C5" s="21" t="s">
        <v>8</v>
      </c>
      <c r="D5" s="31">
        <v>1</v>
      </c>
      <c r="E5" s="23"/>
      <c r="F5" s="25">
        <f>D5*E5</f>
        <v>0</v>
      </c>
      <c r="G5" s="26">
        <f>F5*1.23</f>
        <v>0</v>
      </c>
      <c r="H5" s="28"/>
      <c r="I5" s="15"/>
    </row>
    <row r="6" spans="1:9" s="6" customFormat="1" ht="67.5" customHeight="1" x14ac:dyDescent="0.25">
      <c r="A6" s="18"/>
      <c r="B6" s="20"/>
      <c r="C6" s="22"/>
      <c r="D6" s="32"/>
      <c r="E6" s="24"/>
      <c r="F6" s="24"/>
      <c r="G6" s="27"/>
      <c r="H6" s="18"/>
      <c r="I6" s="16"/>
    </row>
    <row r="7" spans="1:9" s="6" customFormat="1" ht="409.5" customHeight="1" x14ac:dyDescent="0.25">
      <c r="A7" s="17">
        <v>2</v>
      </c>
      <c r="B7" s="19" t="s">
        <v>15</v>
      </c>
      <c r="C7" s="21" t="s">
        <v>12</v>
      </c>
      <c r="D7" s="21">
        <v>1</v>
      </c>
      <c r="E7" s="23"/>
      <c r="F7" s="25">
        <f>D7*E7</f>
        <v>0</v>
      </c>
      <c r="G7" s="26">
        <f>F7*1.23</f>
        <v>0</v>
      </c>
      <c r="H7" s="28"/>
      <c r="I7" s="15"/>
    </row>
    <row r="8" spans="1:9" s="6" customFormat="1" ht="119.25" customHeight="1" x14ac:dyDescent="0.25">
      <c r="A8" s="18"/>
      <c r="B8" s="20"/>
      <c r="C8" s="22"/>
      <c r="D8" s="22"/>
      <c r="E8" s="24"/>
      <c r="F8" s="24"/>
      <c r="G8" s="27"/>
      <c r="H8" s="18"/>
      <c r="I8" s="16"/>
    </row>
    <row r="9" spans="1:9" s="8" customFormat="1" ht="15.75" x14ac:dyDescent="0.25">
      <c r="A9" s="13" t="s">
        <v>9</v>
      </c>
      <c r="B9" s="14"/>
      <c r="C9" s="14"/>
      <c r="D9" s="14"/>
      <c r="E9" s="14"/>
      <c r="F9" s="10">
        <f>SUM(F5:F8)</f>
        <v>0</v>
      </c>
      <c r="G9" s="11">
        <f>SUM(G5:G8)</f>
        <v>0</v>
      </c>
      <c r="H9" s="7"/>
    </row>
    <row r="10" spans="1:9" ht="15.75" x14ac:dyDescent="0.25">
      <c r="A10" s="9"/>
      <c r="B10" s="1" t="s">
        <v>10</v>
      </c>
    </row>
  </sheetData>
  <mergeCells count="20">
    <mergeCell ref="A2:H2"/>
    <mergeCell ref="A5:A6"/>
    <mergeCell ref="B5:B6"/>
    <mergeCell ref="C5:C6"/>
    <mergeCell ref="D5:D6"/>
    <mergeCell ref="E5:E6"/>
    <mergeCell ref="F5:F6"/>
    <mergeCell ref="G5:G6"/>
    <mergeCell ref="H5:H6"/>
    <mergeCell ref="A9:E9"/>
    <mergeCell ref="I5:I6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4. Elektronarz.i akces. dla MON</vt:lpstr>
      <vt:lpstr>'4. Elektronarz.i akces. dla MON'!Obszar_wydruku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cp:lastPrinted>2023-05-25T05:44:03Z</cp:lastPrinted>
  <dcterms:created xsi:type="dcterms:W3CDTF">2023-05-24T08:30:44Z</dcterms:created>
  <dcterms:modified xsi:type="dcterms:W3CDTF">2023-06-06T05:40:30Z</dcterms:modified>
</cp:coreProperties>
</file>