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lcoblow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<sst xmlns="http://schemas.openxmlformats.org/spreadsheetml/2006/main" count="42" uniqueCount="36">
  <si>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Wartość netto</t>
  </si>
  <si>
    <t>Wartość brutto</t>
  </si>
  <si>
    <t>Lp.</t>
  </si>
  <si>
    <t>Nazwa usługi</t>
  </si>
  <si>
    <t>(szt.)</t>
  </si>
  <si>
    <t>Cena jednostkowa netto</t>
  </si>
  <si>
    <t>(zł)</t>
  </si>
  <si>
    <t>Wartość Podatku VAT</t>
  </si>
  <si>
    <t>Wartość VAT</t>
  </si>
  <si>
    <t>słownie</t>
  </si>
  <si>
    <t>Wartość netto                    (kol. 3 x kol. 4 x kol.5)</t>
  </si>
  <si>
    <t xml:space="preserve">Łączna wartość usług </t>
  </si>
  <si>
    <t>Wymiana czujnika alkoholu</t>
  </si>
  <si>
    <t>Naprawa panelu przycisków</t>
  </si>
  <si>
    <t>Naprawa płyty głównej</t>
  </si>
  <si>
    <t>Wymiana czujnika przepływu</t>
  </si>
  <si>
    <t>Przewidywana - szacowana ilość urządzeń wymagających wykonania usługi</t>
  </si>
  <si>
    <t>Naprawa układu zasilania</t>
  </si>
  <si>
    <t>Wymiana opaski na rękę chroniącej przed upuszczeniem urządzenia wraz z jej mocowaniem do urządzenia</t>
  </si>
  <si>
    <t>Wymiana obudowy (górnej)</t>
  </si>
  <si>
    <t>Wymiana obudowy (dolnej)</t>
  </si>
  <si>
    <t>Wymiana obudowy (klapka osłaniająca baterie)</t>
  </si>
  <si>
    <t xml:space="preserve">GWARANCJA: </t>
  </si>
  <si>
    <t xml:space="preserve">Wymiana panelu przycisków </t>
  </si>
  <si>
    <t>Wymiana układu zasilania</t>
  </si>
  <si>
    <t>Przegląd techniczny, wydanie ekspertyzy (wydawana, jeżeli wartość naprawy urządzenia przekracza 50% wartości zakupu nowego urządzenia)</t>
  </si>
  <si>
    <t>oferowany okres gwarancji - ………………………. (minimum 6 miesięcy na części zamienne)</t>
  </si>
  <si>
    <t>oferowany okres gwarancji - ……………………….. (minimum  30 dni - na wykonane naprawy)</t>
  </si>
  <si>
    <t>załącznik nr 1.1 do wniosku Kz-2380/1/2016/ZW-Zp</t>
  </si>
  <si>
    <t>Przegląd techniczny, kalibracja</t>
  </si>
  <si>
    <t>Przewidywana ilość usług w okresie 12 miesięcy</t>
  </si>
  <si>
    <t xml:space="preserve"> Świadczenie usług przeglądów, napraw, konserwacji i kalibracji wskaźników spożycia alkoholu Alcoblow</t>
  </si>
  <si>
    <t>Wymiana stożka przedniego wlotu powitrza</t>
  </si>
  <si>
    <t>Wymiana przycisku</t>
  </si>
  <si>
    <t>zał. nr 2 KZ-2380/48/2023/ZW-JW.</t>
  </si>
  <si>
    <t>FORMULARZ ASORTYMENTOWO - CENOWY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</si>
</sst>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6"/>
      <color indexed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i/>
      <sz val="6"/>
      <name val="Arial"/>
      <family val="2"/>
    </font>
    <font>
      <i/>
      <sz val="9"/>
      <name val="Arial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31" borderId="9" applyNumberFormat="0" applyFon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164" fontId="11" fillId="0" borderId="12" xfId="0" applyNumberFormat="1" applyFont="1" applyBorder="1" applyAlignment="1">
      <alignment horizontal="right" vertical="center" wrapText="1"/>
    </xf>
    <xf numFmtId="44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/>
    </xf>
    <xf numFmtId="164" fontId="13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4" fontId="11" fillId="0" borderId="13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164" fontId="11" fillId="0" borderId="1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5" fillId="0" borderId="18" xfId="0" applyFont="1" applyBorder="1" applyAlignment="1">
      <alignment horizontal="left" vertical="center" wrapText="1"/>
    </xf>
    <xf numFmtId="0" fontId="16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110" zoomScaleNormal="110" zoomScalePageLayoutView="0" workbookViewId="0" topLeftCell="A2">
      <selection activeCell="B30" sqref="B30"/>
    </sheetView>
  </sheetViews>
  <sheetFormatPr defaultColWidth="9.140625" defaultRowHeight="15"/>
  <cols>
    <col min="1" max="1" width="5.57421875" style="1" customWidth="1"/>
    <col min="2" max="2" width="31.8515625" style="2" customWidth="1"/>
    <col min="3" max="3" width="13.421875" style="1" customWidth="1"/>
    <col min="4" max="4" width="16.57421875" style="1" customWidth="1"/>
    <col min="5" max="5" width="11.421875" style="1" customWidth="1"/>
    <col min="6" max="7" width="14.7109375" style="1" customWidth="1"/>
    <col min="8" max="8" width="16.140625" style="1" customWidth="1"/>
    <col min="9" max="16384" width="9.140625" style="1" customWidth="1"/>
  </cols>
  <sheetData>
    <row r="1" spans="1:8" ht="12" hidden="1">
      <c r="A1" s="19"/>
      <c r="B1" s="20"/>
      <c r="C1" s="19"/>
      <c r="D1" s="19"/>
      <c r="E1" s="19"/>
      <c r="F1" s="54" t="s">
        <v>28</v>
      </c>
      <c r="G1" s="55"/>
      <c r="H1" s="55"/>
    </row>
    <row r="2" spans="1:8" ht="17.25" customHeight="1">
      <c r="A2" s="61" t="s">
        <v>34</v>
      </c>
      <c r="B2" s="61"/>
      <c r="C2" s="61"/>
      <c r="D2" s="61"/>
      <c r="E2" s="61"/>
      <c r="F2" s="61"/>
      <c r="G2" s="61"/>
      <c r="H2" s="61"/>
    </row>
    <row r="3" spans="1:8" s="4" customFormat="1" ht="12">
      <c r="A3" s="56" t="s">
        <v>35</v>
      </c>
      <c r="B3" s="56"/>
      <c r="C3" s="56"/>
      <c r="D3" s="56"/>
      <c r="E3" s="56"/>
      <c r="F3" s="56"/>
      <c r="G3" s="56"/>
      <c r="H3" s="56"/>
    </row>
    <row r="4" spans="1:8" ht="22.5" customHeight="1">
      <c r="A4" s="57" t="s">
        <v>31</v>
      </c>
      <c r="B4" s="57"/>
      <c r="C4" s="57"/>
      <c r="D4" s="57"/>
      <c r="E4" s="57"/>
      <c r="F4" s="57"/>
      <c r="G4" s="57"/>
      <c r="H4" s="57"/>
    </row>
    <row r="5" spans="1:8" s="8" customFormat="1" ht="61.5" customHeight="1">
      <c r="A5" s="58" t="s">
        <v>2</v>
      </c>
      <c r="B5" s="59" t="s">
        <v>3</v>
      </c>
      <c r="C5" s="58" t="s">
        <v>30</v>
      </c>
      <c r="D5" s="14" t="s">
        <v>16</v>
      </c>
      <c r="E5" s="14" t="s">
        <v>5</v>
      </c>
      <c r="F5" s="14" t="s">
        <v>10</v>
      </c>
      <c r="G5" s="14" t="s">
        <v>7</v>
      </c>
      <c r="H5" s="14" t="s">
        <v>1</v>
      </c>
    </row>
    <row r="6" spans="1:8" s="8" customFormat="1" ht="11.25">
      <c r="A6" s="58"/>
      <c r="B6" s="60"/>
      <c r="C6" s="58"/>
      <c r="D6" s="15" t="s">
        <v>4</v>
      </c>
      <c r="E6" s="15" t="s">
        <v>6</v>
      </c>
      <c r="F6" s="15" t="s">
        <v>6</v>
      </c>
      <c r="G6" s="15" t="s">
        <v>6</v>
      </c>
      <c r="H6" s="15" t="s">
        <v>6</v>
      </c>
    </row>
    <row r="7" spans="1:8" s="12" customFormat="1" ht="9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 s="5" customFormat="1" ht="27.75" customHeight="1">
      <c r="A8" s="22">
        <v>1</v>
      </c>
      <c r="B8" s="23" t="s">
        <v>29</v>
      </c>
      <c r="C8" s="22">
        <v>2</v>
      </c>
      <c r="D8" s="22">
        <v>376</v>
      </c>
      <c r="E8" s="24"/>
      <c r="F8" s="25">
        <f>C8*D8*E8</f>
        <v>0</v>
      </c>
      <c r="G8" s="25">
        <f aca="true" t="shared" si="0" ref="G8:G22">F8*23%</f>
        <v>0</v>
      </c>
      <c r="H8" s="25">
        <f>F8+G8</f>
        <v>0</v>
      </c>
    </row>
    <row r="9" spans="1:8" s="5" customFormat="1" ht="58.5" customHeight="1">
      <c r="A9" s="22">
        <v>2</v>
      </c>
      <c r="B9" s="26" t="s">
        <v>25</v>
      </c>
      <c r="C9" s="22">
        <v>1</v>
      </c>
      <c r="D9" s="22">
        <v>15</v>
      </c>
      <c r="E9" s="24"/>
      <c r="F9" s="25">
        <f>C9*D9*E9</f>
        <v>0</v>
      </c>
      <c r="G9" s="25">
        <f t="shared" si="0"/>
        <v>0</v>
      </c>
      <c r="H9" s="25">
        <f>F9+G9</f>
        <v>0</v>
      </c>
    </row>
    <row r="10" spans="1:8" ht="24" customHeight="1">
      <c r="A10" s="22">
        <v>3</v>
      </c>
      <c r="B10" s="26" t="s">
        <v>12</v>
      </c>
      <c r="C10" s="22">
        <v>1</v>
      </c>
      <c r="D10" s="22">
        <v>10</v>
      </c>
      <c r="E10" s="25"/>
      <c r="F10" s="25">
        <f>C10*D10*E10</f>
        <v>0</v>
      </c>
      <c r="G10" s="25">
        <f t="shared" si="0"/>
        <v>0</v>
      </c>
      <c r="H10" s="25">
        <f>F10+G10</f>
        <v>0</v>
      </c>
    </row>
    <row r="11" spans="1:8" ht="17.25" customHeight="1">
      <c r="A11" s="22">
        <v>4</v>
      </c>
      <c r="B11" s="26" t="s">
        <v>13</v>
      </c>
      <c r="C11" s="22">
        <v>1</v>
      </c>
      <c r="D11" s="22">
        <v>15</v>
      </c>
      <c r="E11" s="25"/>
      <c r="F11" s="25">
        <f aca="true" t="shared" si="1" ref="F11:F22">C11*D11*E11</f>
        <v>0</v>
      </c>
      <c r="G11" s="25">
        <f t="shared" si="0"/>
        <v>0</v>
      </c>
      <c r="H11" s="25">
        <f aca="true" t="shared" si="2" ref="H11:H23">F11+G11</f>
        <v>0</v>
      </c>
    </row>
    <row r="12" spans="1:8" ht="17.25" customHeight="1">
      <c r="A12" s="22">
        <v>5</v>
      </c>
      <c r="B12" s="26" t="s">
        <v>23</v>
      </c>
      <c r="C12" s="22">
        <v>1</v>
      </c>
      <c r="D12" s="22">
        <v>15</v>
      </c>
      <c r="E12" s="25"/>
      <c r="F12" s="25">
        <f t="shared" si="1"/>
        <v>0</v>
      </c>
      <c r="G12" s="25">
        <f t="shared" si="0"/>
        <v>0</v>
      </c>
      <c r="H12" s="25">
        <f t="shared" si="2"/>
        <v>0</v>
      </c>
    </row>
    <row r="13" spans="1:8" ht="23.25" customHeight="1">
      <c r="A13" s="22">
        <v>6</v>
      </c>
      <c r="B13" s="26" t="s">
        <v>14</v>
      </c>
      <c r="C13" s="22">
        <v>1</v>
      </c>
      <c r="D13" s="22">
        <v>5</v>
      </c>
      <c r="E13" s="25"/>
      <c r="F13" s="25">
        <f t="shared" si="1"/>
        <v>0</v>
      </c>
      <c r="G13" s="25">
        <f t="shared" si="0"/>
        <v>0</v>
      </c>
      <c r="H13" s="25">
        <f t="shared" si="2"/>
        <v>0</v>
      </c>
    </row>
    <row r="14" spans="1:8" ht="23.25" customHeight="1">
      <c r="A14" s="22">
        <v>7</v>
      </c>
      <c r="B14" s="26" t="s">
        <v>15</v>
      </c>
      <c r="C14" s="22">
        <v>1</v>
      </c>
      <c r="D14" s="22">
        <v>5</v>
      </c>
      <c r="E14" s="25"/>
      <c r="F14" s="25">
        <f t="shared" si="1"/>
        <v>0</v>
      </c>
      <c r="G14" s="25">
        <f t="shared" si="0"/>
        <v>0</v>
      </c>
      <c r="H14" s="25">
        <f t="shared" si="2"/>
        <v>0</v>
      </c>
    </row>
    <row r="15" spans="1:8" ht="48.75" customHeight="1">
      <c r="A15" s="22">
        <v>8</v>
      </c>
      <c r="B15" s="26" t="s">
        <v>18</v>
      </c>
      <c r="C15" s="22">
        <v>1</v>
      </c>
      <c r="D15" s="22">
        <v>20</v>
      </c>
      <c r="E15" s="24"/>
      <c r="F15" s="25">
        <f t="shared" si="1"/>
        <v>0</v>
      </c>
      <c r="G15" s="25">
        <f t="shared" si="0"/>
        <v>0</v>
      </c>
      <c r="H15" s="25">
        <f t="shared" si="2"/>
        <v>0</v>
      </c>
    </row>
    <row r="16" spans="1:8" ht="36" customHeight="1">
      <c r="A16" s="22">
        <v>9</v>
      </c>
      <c r="B16" s="26" t="s">
        <v>21</v>
      </c>
      <c r="C16" s="22">
        <v>1</v>
      </c>
      <c r="D16" s="22">
        <v>10</v>
      </c>
      <c r="E16" s="24"/>
      <c r="F16" s="25">
        <f t="shared" si="1"/>
        <v>0</v>
      </c>
      <c r="G16" s="25">
        <f t="shared" si="0"/>
        <v>0</v>
      </c>
      <c r="H16" s="25">
        <f t="shared" si="2"/>
        <v>0</v>
      </c>
    </row>
    <row r="17" spans="1:8" ht="21.75" customHeight="1">
      <c r="A17" s="22">
        <v>10</v>
      </c>
      <c r="B17" s="26" t="s">
        <v>19</v>
      </c>
      <c r="C17" s="22">
        <v>1</v>
      </c>
      <c r="D17" s="22">
        <v>10</v>
      </c>
      <c r="E17" s="24"/>
      <c r="F17" s="25">
        <f t="shared" si="1"/>
        <v>0</v>
      </c>
      <c r="G17" s="25">
        <f t="shared" si="0"/>
        <v>0</v>
      </c>
      <c r="H17" s="25">
        <f t="shared" si="2"/>
        <v>0</v>
      </c>
    </row>
    <row r="18" spans="1:8" ht="22.5" customHeight="1">
      <c r="A18" s="22">
        <v>11</v>
      </c>
      <c r="B18" s="26" t="s">
        <v>20</v>
      </c>
      <c r="C18" s="22">
        <v>1</v>
      </c>
      <c r="D18" s="22">
        <v>10</v>
      </c>
      <c r="E18" s="24"/>
      <c r="F18" s="25">
        <f t="shared" si="1"/>
        <v>0</v>
      </c>
      <c r="G18" s="25">
        <f t="shared" si="0"/>
        <v>0</v>
      </c>
      <c r="H18" s="25">
        <f t="shared" si="2"/>
        <v>0</v>
      </c>
    </row>
    <row r="19" spans="1:8" ht="19.5" customHeight="1">
      <c r="A19" s="22">
        <v>12</v>
      </c>
      <c r="B19" s="26" t="s">
        <v>24</v>
      </c>
      <c r="C19" s="22">
        <v>1</v>
      </c>
      <c r="D19" s="22">
        <v>5</v>
      </c>
      <c r="E19" s="24"/>
      <c r="F19" s="25">
        <f t="shared" si="1"/>
        <v>0</v>
      </c>
      <c r="G19" s="25">
        <f t="shared" si="0"/>
        <v>0</v>
      </c>
      <c r="H19" s="25">
        <f t="shared" si="2"/>
        <v>0</v>
      </c>
    </row>
    <row r="20" spans="1:8" ht="24" customHeight="1">
      <c r="A20" s="36">
        <v>13</v>
      </c>
      <c r="B20" s="37" t="s">
        <v>17</v>
      </c>
      <c r="C20" s="36">
        <v>1</v>
      </c>
      <c r="D20" s="36">
        <v>10</v>
      </c>
      <c r="E20" s="38"/>
      <c r="F20" s="25">
        <f t="shared" si="1"/>
        <v>0</v>
      </c>
      <c r="G20" s="25">
        <f t="shared" si="0"/>
        <v>0</v>
      </c>
      <c r="H20" s="25">
        <f t="shared" si="2"/>
        <v>0</v>
      </c>
    </row>
    <row r="21" spans="1:8" ht="34.5" customHeight="1">
      <c r="A21" s="39">
        <v>14</v>
      </c>
      <c r="B21" s="40" t="s">
        <v>32</v>
      </c>
      <c r="C21" s="39">
        <v>1</v>
      </c>
      <c r="D21" s="39">
        <v>5</v>
      </c>
      <c r="E21" s="41"/>
      <c r="F21" s="35">
        <f t="shared" si="1"/>
        <v>0</v>
      </c>
      <c r="G21" s="25">
        <f t="shared" si="0"/>
        <v>0</v>
      </c>
      <c r="H21" s="25">
        <f t="shared" si="2"/>
        <v>0</v>
      </c>
    </row>
    <row r="22" spans="1:8" ht="14.25" customHeight="1">
      <c r="A22" s="39">
        <v>15</v>
      </c>
      <c r="B22" s="40" t="s">
        <v>33</v>
      </c>
      <c r="C22" s="39">
        <v>1</v>
      </c>
      <c r="D22" s="39">
        <v>5</v>
      </c>
      <c r="E22" s="41"/>
      <c r="F22" s="35">
        <f t="shared" si="1"/>
        <v>0</v>
      </c>
      <c r="G22" s="25">
        <f t="shared" si="0"/>
        <v>0</v>
      </c>
      <c r="H22" s="25">
        <f t="shared" si="2"/>
        <v>0</v>
      </c>
    </row>
    <row r="23" spans="1:8" s="4" customFormat="1" ht="12">
      <c r="A23" s="45" t="s">
        <v>11</v>
      </c>
      <c r="B23" s="46"/>
      <c r="C23" s="46"/>
      <c r="D23" s="46"/>
      <c r="E23" s="47"/>
      <c r="F23" s="27">
        <f>SUM(F8:F22)</f>
        <v>0</v>
      </c>
      <c r="G23" s="27">
        <f>F23*23%</f>
        <v>0</v>
      </c>
      <c r="H23" s="27">
        <f t="shared" si="2"/>
        <v>0</v>
      </c>
    </row>
    <row r="24" spans="1:8" s="6" customFormat="1" ht="15.75" customHeight="1">
      <c r="A24" s="28"/>
      <c r="B24" s="48"/>
      <c r="C24" s="49"/>
      <c r="D24" s="49"/>
      <c r="E24" s="49"/>
      <c r="F24" s="49"/>
      <c r="G24" s="49"/>
      <c r="H24" s="49"/>
    </row>
    <row r="25" spans="1:8" s="10" customFormat="1" ht="28.5" customHeight="1">
      <c r="A25" s="50"/>
      <c r="B25" s="51"/>
      <c r="C25" s="51"/>
      <c r="D25" s="51"/>
      <c r="E25" s="51"/>
      <c r="F25" s="51"/>
      <c r="G25" s="51"/>
      <c r="H25" s="51"/>
    </row>
    <row r="26" spans="1:8" s="9" customFormat="1" ht="13.5" customHeight="1">
      <c r="A26" s="29"/>
      <c r="B26" s="30"/>
      <c r="C26" s="30"/>
      <c r="D26" s="30"/>
      <c r="E26" s="30"/>
      <c r="F26" s="30"/>
      <c r="G26" s="30"/>
      <c r="H26" s="30"/>
    </row>
    <row r="27" spans="1:8" s="3" customFormat="1" ht="12">
      <c r="A27" s="31"/>
      <c r="B27" s="32" t="s">
        <v>0</v>
      </c>
      <c r="C27" s="33">
        <f>F23</f>
        <v>0</v>
      </c>
      <c r="D27" s="34" t="s">
        <v>9</v>
      </c>
      <c r="E27" s="52"/>
      <c r="F27" s="52"/>
      <c r="G27" s="52"/>
      <c r="H27" s="52"/>
    </row>
    <row r="28" spans="1:8" s="3" customFormat="1" ht="12">
      <c r="A28" s="31"/>
      <c r="B28" s="32" t="s">
        <v>8</v>
      </c>
      <c r="C28" s="33">
        <f>G23</f>
        <v>0</v>
      </c>
      <c r="D28" s="34" t="s">
        <v>9</v>
      </c>
      <c r="E28" s="53"/>
      <c r="F28" s="53"/>
      <c r="G28" s="53"/>
      <c r="H28" s="53"/>
    </row>
    <row r="29" spans="1:8" s="3" customFormat="1" ht="12">
      <c r="A29" s="31"/>
      <c r="B29" s="32" t="s">
        <v>1</v>
      </c>
      <c r="C29" s="33">
        <f>H23</f>
        <v>0</v>
      </c>
      <c r="D29" s="34" t="s">
        <v>9</v>
      </c>
      <c r="E29" s="53"/>
      <c r="F29" s="53"/>
      <c r="G29" s="53"/>
      <c r="H29" s="53"/>
    </row>
    <row r="30" spans="1:8" s="3" customFormat="1" ht="12">
      <c r="A30" s="31"/>
      <c r="B30" s="32"/>
      <c r="C30" s="31"/>
      <c r="D30" s="34"/>
      <c r="E30" s="34"/>
      <c r="F30" s="34"/>
      <c r="G30" s="34"/>
      <c r="H30" s="34"/>
    </row>
    <row r="31" spans="1:8" s="7" customFormat="1" ht="11.25">
      <c r="A31" s="17"/>
      <c r="B31" s="16" t="s">
        <v>22</v>
      </c>
      <c r="C31" s="17"/>
      <c r="D31" s="17"/>
      <c r="E31" s="17"/>
      <c r="F31" s="17"/>
      <c r="G31" s="17"/>
      <c r="H31" s="17"/>
    </row>
    <row r="32" spans="1:8" s="7" customFormat="1" ht="15">
      <c r="A32" s="17"/>
      <c r="B32" s="42" t="s">
        <v>26</v>
      </c>
      <c r="C32" s="43"/>
      <c r="D32" s="43"/>
      <c r="E32" s="44"/>
      <c r="F32" s="44"/>
      <c r="G32" s="17"/>
      <c r="H32" s="17"/>
    </row>
    <row r="33" spans="1:8" s="7" customFormat="1" ht="15">
      <c r="A33" s="17"/>
      <c r="B33" s="42" t="s">
        <v>27</v>
      </c>
      <c r="C33" s="43"/>
      <c r="D33" s="44"/>
      <c r="E33" s="44"/>
      <c r="F33" s="17"/>
      <c r="G33" s="17"/>
      <c r="H33" s="17"/>
    </row>
    <row r="34" spans="1:8" s="7" customFormat="1" ht="11.25">
      <c r="A34" s="17"/>
      <c r="B34" s="18"/>
      <c r="C34" s="17"/>
      <c r="D34" s="17"/>
      <c r="E34" s="17"/>
      <c r="F34" s="17"/>
      <c r="G34" s="17"/>
      <c r="H34" s="17"/>
    </row>
    <row r="35" spans="1:8" s="8" customFormat="1" ht="11.25">
      <c r="A35" s="11"/>
      <c r="B35" s="13"/>
      <c r="C35" s="11"/>
      <c r="D35" s="11"/>
      <c r="E35" s="11"/>
      <c r="F35" s="11"/>
      <c r="G35" s="11"/>
      <c r="H35" s="11"/>
    </row>
    <row r="36" spans="1:8" ht="12">
      <c r="A36" s="19"/>
      <c r="B36" s="20"/>
      <c r="C36" s="19"/>
      <c r="D36" s="19"/>
      <c r="E36" s="19"/>
      <c r="F36" s="19"/>
      <c r="G36" s="19"/>
      <c r="H36" s="19"/>
    </row>
    <row r="37" spans="1:8" ht="12">
      <c r="A37" s="19"/>
      <c r="B37" s="20"/>
      <c r="C37" s="19"/>
      <c r="D37" s="19"/>
      <c r="E37" s="19"/>
      <c r="F37" s="19"/>
      <c r="G37" s="19"/>
      <c r="H37" s="19"/>
    </row>
    <row r="38" spans="1:8" ht="12">
      <c r="A38" s="19"/>
      <c r="B38" s="20"/>
      <c r="C38" s="19"/>
      <c r="D38" s="19"/>
      <c r="E38" s="19"/>
      <c r="F38" s="19"/>
      <c r="G38" s="19"/>
      <c r="H38" s="19"/>
    </row>
  </sheetData>
  <sheetProtection/>
  <mergeCells count="15">
    <mergeCell ref="F1:H1"/>
    <mergeCell ref="A3:H3"/>
    <mergeCell ref="A4:H4"/>
    <mergeCell ref="A5:A6"/>
    <mergeCell ref="B5:B6"/>
    <mergeCell ref="C5:C6"/>
    <mergeCell ref="A2:H2"/>
    <mergeCell ref="B32:F32"/>
    <mergeCell ref="B33:E33"/>
    <mergeCell ref="A23:E23"/>
    <mergeCell ref="B24:H24"/>
    <mergeCell ref="A25:H25"/>
    <mergeCell ref="E27:H27"/>
    <mergeCell ref="E28:H28"/>
    <mergeCell ref="E29:H2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2023-03-30T09:05:56Z</dcterms:modified>
  <cp:category/>
  <cp:version/>
  <cp:contentType/>
  <cp:contentStatus/>
</cp:coreProperties>
</file>