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24226"/>
  <mc:AlternateContent xmlns:mc="http://schemas.openxmlformats.org/markup-compatibility/2006">
    <mc:Choice Requires="x15">
      <x15ac:absPath xmlns:x15ac="http://schemas.microsoft.com/office/spreadsheetml/2010/11/ac" url="C:\Users\APSL\Desktop\2020\19.10.2020\"/>
    </mc:Choice>
  </mc:AlternateContent>
  <xr:revisionPtr revIDLastSave="0" documentId="8_{E37809E6-463F-4D1E-977F-F3FEFC73E611}" xr6:coauthVersionLast="36" xr6:coauthVersionMax="36" xr10:uidLastSave="{00000000-0000-0000-0000-000000000000}"/>
  <bookViews>
    <workbookView xWindow="0" yWindow="0" windowWidth="23040" windowHeight="9060" xr2:uid="{00000000-000D-0000-FFFF-FFFF00000000}"/>
  </bookViews>
  <sheets>
    <sheet name="Zestawienie" sheetId="2" r:id="rId1"/>
    <sheet name="Opis przedmiotu zam." sheetId="4" r:id="rId2"/>
    <sheet name="Arkusz cenowy " sheetId="13" r:id="rId3"/>
  </sheets>
  <definedNames>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'Arkusz cenowy '!$C$1:$L$37</definedName>
    <definedName name="OLE_LINK1" localSheetId="1">'Opis przedmiotu zam.'!#REF!</definedName>
  </definedNames>
  <calcPr calcId="191029"/>
</workbook>
</file>

<file path=xl/calcChain.xml><?xml version="1.0" encoding="utf-8"?>
<calcChain xmlns="http://schemas.openxmlformats.org/spreadsheetml/2006/main">
  <c r="D35" i="13" l="1"/>
  <c r="E35" i="13"/>
  <c r="D557" i="4" l="1"/>
  <c r="B558" i="4"/>
  <c r="V35" i="2"/>
  <c r="F35" i="13" s="1"/>
  <c r="D408" i="4"/>
  <c r="D389" i="4"/>
  <c r="V17" i="2"/>
  <c r="D545" i="4"/>
  <c r="C557" i="4" l="1"/>
  <c r="E43" i="13"/>
  <c r="E42" i="13"/>
  <c r="D43" i="13"/>
  <c r="D42" i="13"/>
  <c r="D649" i="4" l="1"/>
  <c r="B650" i="4"/>
  <c r="V40" i="2"/>
  <c r="V39" i="2"/>
  <c r="F42" i="13" s="1"/>
  <c r="F43" i="13" l="1"/>
  <c r="C649" i="4"/>
  <c r="D623" i="4" l="1"/>
  <c r="C623" i="4"/>
  <c r="B624" i="4"/>
  <c r="E34" i="13" l="1"/>
  <c r="E33" i="13"/>
  <c r="E32" i="13"/>
  <c r="D34" i="13"/>
  <c r="D33" i="13"/>
  <c r="D32" i="13"/>
  <c r="D551" i="4" l="1"/>
  <c r="D527" i="4"/>
  <c r="B552" i="4"/>
  <c r="V34" i="2"/>
  <c r="C551" i="4" s="1"/>
  <c r="B546" i="4"/>
  <c r="B528" i="4"/>
  <c r="V33" i="2"/>
  <c r="C545" i="4" s="1"/>
  <c r="V32" i="2"/>
  <c r="F32" i="13" l="1"/>
  <c r="F34" i="13"/>
  <c r="F33" i="13"/>
  <c r="C527" i="4"/>
  <c r="D662" i="4"/>
  <c r="D665" i="4"/>
  <c r="D673" i="4"/>
  <c r="V31" i="2"/>
  <c r="V30" i="2"/>
  <c r="V29" i="2"/>
  <c r="D499" i="4"/>
  <c r="E31" i="13"/>
  <c r="D31" i="13"/>
  <c r="D30" i="13"/>
  <c r="E30" i="13"/>
  <c r="E29" i="13"/>
  <c r="D29" i="13"/>
  <c r="B500" i="4"/>
  <c r="D491" i="4"/>
  <c r="B492" i="4"/>
  <c r="D483" i="4"/>
  <c r="B484" i="4"/>
  <c r="C491" i="4" l="1"/>
  <c r="C483" i="4"/>
  <c r="F30" i="13"/>
  <c r="C499" i="4"/>
  <c r="F31" i="13"/>
  <c r="F29" i="13"/>
  <c r="E50" i="13"/>
  <c r="E49" i="13"/>
  <c r="E48" i="13"/>
  <c r="D50" i="13"/>
  <c r="D49" i="13"/>
  <c r="D48" i="13"/>
  <c r="E41" i="13"/>
  <c r="E40" i="13"/>
  <c r="D41" i="13"/>
  <c r="D40" i="13"/>
  <c r="D6" i="13"/>
  <c r="D7" i="13"/>
  <c r="D8" i="13"/>
  <c r="D9" i="13"/>
  <c r="D10" i="13"/>
  <c r="D11" i="13"/>
  <c r="D12" i="13"/>
  <c r="D13" i="13"/>
  <c r="D14" i="13"/>
  <c r="D5" i="13"/>
  <c r="E5" i="13"/>
  <c r="E6" i="13"/>
  <c r="E7" i="13"/>
  <c r="E8" i="13"/>
  <c r="E9" i="13"/>
  <c r="E10" i="13"/>
  <c r="E11" i="13"/>
  <c r="E12" i="13"/>
  <c r="E13" i="13"/>
  <c r="E14" i="13"/>
  <c r="D15" i="13"/>
  <c r="E15" i="13"/>
  <c r="D16" i="13"/>
  <c r="E16" i="13"/>
  <c r="D17" i="13"/>
  <c r="E17" i="13"/>
  <c r="D18" i="13"/>
  <c r="E18" i="13"/>
  <c r="D19" i="13"/>
  <c r="E19" i="13"/>
  <c r="D20" i="13"/>
  <c r="E20" i="13"/>
  <c r="D21" i="13"/>
  <c r="E21" i="13"/>
  <c r="D22" i="13"/>
  <c r="E22" i="13"/>
  <c r="D23" i="13"/>
  <c r="E23" i="13"/>
  <c r="D24" i="13"/>
  <c r="E24" i="13"/>
  <c r="D25" i="13"/>
  <c r="E25" i="13"/>
  <c r="D26" i="13"/>
  <c r="E26" i="13"/>
  <c r="D27" i="13"/>
  <c r="E27" i="13"/>
  <c r="D28" i="13"/>
  <c r="E28" i="13"/>
  <c r="B674" i="4"/>
  <c r="D602" i="4" l="1"/>
  <c r="D586" i="4"/>
  <c r="B603" i="4"/>
  <c r="B587" i="4"/>
  <c r="B666" i="4"/>
  <c r="B663" i="4"/>
  <c r="V44" i="2" l="1"/>
  <c r="V43" i="2"/>
  <c r="V42" i="2"/>
  <c r="V38" i="2"/>
  <c r="F41" i="13" s="1"/>
  <c r="V37" i="2"/>
  <c r="F40" i="13" s="1"/>
  <c r="F50" i="13" l="1"/>
  <c r="C673" i="4"/>
  <c r="F49" i="13"/>
  <c r="C665" i="4"/>
  <c r="F48" i="13"/>
  <c r="C662" i="4"/>
  <c r="C586" i="4"/>
  <c r="C602" i="4"/>
  <c r="V4" i="2" l="1"/>
  <c r="V5" i="2"/>
  <c r="V6" i="2"/>
  <c r="V7" i="2"/>
  <c r="V8" i="2"/>
  <c r="V9" i="2"/>
  <c r="V10" i="2"/>
  <c r="V11" i="2"/>
  <c r="V12" i="2"/>
  <c r="V13" i="2"/>
  <c r="V14" i="2"/>
  <c r="V15" i="2"/>
  <c r="V16" i="2"/>
  <c r="V18" i="2"/>
  <c r="V19" i="2"/>
  <c r="V20" i="2"/>
  <c r="V21" i="2"/>
  <c r="V22" i="2"/>
  <c r="V23" i="2"/>
  <c r="C389" i="4" s="1"/>
  <c r="V24" i="2"/>
  <c r="V25" i="2"/>
  <c r="C408" i="4" s="1"/>
  <c r="V26" i="2"/>
  <c r="V27" i="2"/>
  <c r="V28" i="2"/>
  <c r="F27" i="13" l="1"/>
  <c r="F19" i="13"/>
  <c r="F7" i="13"/>
  <c r="F26" i="13"/>
  <c r="F22" i="13"/>
  <c r="F18" i="13"/>
  <c r="F14" i="13"/>
  <c r="F10" i="13"/>
  <c r="F6" i="13"/>
  <c r="F23" i="13"/>
  <c r="F11" i="13"/>
  <c r="F25" i="13"/>
  <c r="F21" i="13"/>
  <c r="F17" i="13"/>
  <c r="F13" i="13"/>
  <c r="F9" i="13"/>
  <c r="F5" i="13"/>
  <c r="F15" i="13"/>
  <c r="F28" i="13"/>
  <c r="F24" i="13"/>
  <c r="F20" i="13"/>
  <c r="F16" i="13"/>
  <c r="F12" i="13"/>
  <c r="F8" i="13"/>
  <c r="D4" i="13" l="1"/>
  <c r="E4" i="13"/>
  <c r="D8" i="4"/>
  <c r="B9" i="4"/>
  <c r="D24" i="4"/>
  <c r="B25" i="4"/>
  <c r="D51" i="4"/>
  <c r="B52" i="4"/>
  <c r="D66" i="4"/>
  <c r="B67" i="4"/>
  <c r="D81" i="4"/>
  <c r="B82" i="4"/>
  <c r="D112" i="4"/>
  <c r="B113" i="4"/>
  <c r="D141" i="4"/>
  <c r="B142" i="4"/>
  <c r="D171" i="4"/>
  <c r="B172" i="4"/>
  <c r="D198" i="4"/>
  <c r="B199" i="4"/>
  <c r="D226" i="4"/>
  <c r="B227" i="4"/>
  <c r="D241" i="4"/>
  <c r="B242" i="4"/>
  <c r="D252" i="4"/>
  <c r="B253" i="4"/>
  <c r="D267" i="4"/>
  <c r="B268" i="4"/>
  <c r="D287" i="4"/>
  <c r="B288" i="4"/>
  <c r="D300" i="4"/>
  <c r="B301" i="4"/>
  <c r="D323" i="4"/>
  <c r="B324" i="4"/>
  <c r="D341" i="4"/>
  <c r="B342" i="4"/>
  <c r="D358" i="4"/>
  <c r="B359" i="4"/>
  <c r="D368" i="4"/>
  <c r="B369" i="4"/>
  <c r="B390" i="4"/>
  <c r="D395" i="4"/>
  <c r="B396" i="4"/>
  <c r="B409" i="4"/>
  <c r="D416" i="4"/>
  <c r="B417" i="4"/>
  <c r="D424" i="4"/>
  <c r="B425" i="4"/>
  <c r="D453" i="4"/>
  <c r="B454" i="4"/>
  <c r="C141" i="4"/>
  <c r="C198" i="4"/>
  <c r="C252" i="4"/>
  <c r="C267" i="4"/>
  <c r="C323" i="4"/>
  <c r="C341" i="4"/>
  <c r="C453" i="4"/>
  <c r="C416" i="4" l="1"/>
  <c r="C358" i="4"/>
  <c r="C287" i="4"/>
  <c r="C368" i="4"/>
  <c r="C300" i="4"/>
  <c r="C241" i="4"/>
  <c r="C81" i="4"/>
  <c r="C66" i="4"/>
  <c r="C112" i="4"/>
  <c r="C395" i="4"/>
  <c r="C8" i="4"/>
  <c r="F4" i="13"/>
  <c r="C24" i="4"/>
  <c r="C226" i="4"/>
  <c r="C171" i="4"/>
  <c r="C424" i="4"/>
  <c r="C51" i="4"/>
</calcChain>
</file>

<file path=xl/sharedStrings.xml><?xml version="1.0" encoding="utf-8"?>
<sst xmlns="http://schemas.openxmlformats.org/spreadsheetml/2006/main" count="1265" uniqueCount="937">
  <si>
    <t>Zamawiający wymaga, aby wszystkie elementy oprogramowania biurowego oraz jego licencja pochodziły od tego samego producenta.  Zawierające w pakiecie przynajmniej edytor tekstu, arkusz kalkulacyjny, program do tworzenia prezentacji. Aplikacja do tworzenia prezentacji powinna umożliwiać udostępnianie prezentacji przy użyciu przeglądarki internetowej bez potrzeby instalowania dodatkowych elementów ani konfigurowania. Do każdej prezentacji można dodać wciągające wideo, aby zwrócić uwagę odbiorców. Nagrania wideo można wstawiać bezpośrednio w programie, a następnie dostosowywać je, przycinać lub oznaczać najważniejsze sceny w nagraniu zakładkami, aby zwrócić na nie szczególną uwagę. Wstawiane nagrania są domyślnie osadzone, dzięki czemu nie trzeba zarządza dodatkowymi plikami wideo. Pliki programów edytora tekstów, arkusza kalkulacyjnego i programu do tworzenia prezentacji można przechowywać online i uzyskiwać do nich dostęp, przeglądać, edytować i udostępniać innym użytkownikom.</t>
  </si>
  <si>
    <t>Pakiet biurowy musi spełniać następujące wymagania:</t>
  </si>
  <si>
    <t>UWAGA.</t>
  </si>
  <si>
    <t>Wymagania odnośnie interfejsu użytkownika:</t>
  </si>
  <si>
    <t>Narzędzie do zarządzania informacją prywatną (pocztą elektroniczną, kalendarzem, kontaktami i zadaniami) musi umożliwiać:</t>
  </si>
  <si>
    <t>Narzędzie do tworzenia drukowanych materiałów informacyjnych musi umożliwiać:</t>
  </si>
  <si>
    <t>Arkusz kalkulacyjny musi umożliwiać:</t>
  </si>
  <si>
    <t>Narzędzie do przygotowywania i prowadzenia prezentacji musi umożliwiać:</t>
  </si>
  <si>
    <t>Edytor tekstów musi umożliwiać:</t>
  </si>
  <si>
    <t>Pakiet zintegrowanych aplikacji biurowych musi zawierać:</t>
  </si>
  <si>
    <t>Do aplikacji musi być dostępna pełna dokumentacja w języku polskim.</t>
  </si>
  <si>
    <t>W skład oprogramowania muszą wchodzić narzędzia programistyczne umożliwiające automatyzację pracy i wymianę danych pomiędzy dokumentami i aplikacjami (język makropoleceń, język skryptowy)</t>
  </si>
  <si>
    <t>Oprogramowanie musi umożliwiać dostosowanie dokumentów i szablonów do potrzeb instytucji oraz udostępniać narzędzia umożliwiające dystrybucję odpowiednich szablonów do właściwych odbiorców.</t>
  </si>
  <si>
    <t>Oprogramowanie musi umożliwiać tworzenie i edycję dokumentów elektronicznych w ustalonym formacie, który spełnia następujące warunki:</t>
  </si>
  <si>
    <t>a. Pełna polska wersja językowa interfejsu użytkownika</t>
  </si>
  <si>
    <t>b. Prostota i intuicyjność obsługi, pozwalająca na pracę osobom nieposiadającym umiejętności technicznych</t>
  </si>
  <si>
    <t>a. Edytor tekstów</t>
  </si>
  <si>
    <t>b. Arkusz kalkulacyjny</t>
  </si>
  <si>
    <t>c. Narzędzie do przygotowywania i prowadzenia prezentacji</t>
  </si>
  <si>
    <t>d. Narzędzie do tworzenia drukowanych materiałów informacyjnych</t>
  </si>
  <si>
    <t>e. Narzędzie do zarządzania informacją prywatą (pocztą elektroniczną, kalendarzem, kontaktami i zadaniami),</t>
  </si>
  <si>
    <t>b.  Wstawianie oraz formatowanie tabel</t>
  </si>
  <si>
    <t>c.  Wstawianie oraz formatowanie obiektów graficznych</t>
  </si>
  <si>
    <t>d.  Wstawianie wykresów i tabel z arkusza kalkulacyjnego (wliczając tabele przestawne)</t>
  </si>
  <si>
    <t>e.  Automatyczne numerowanie rozdziałów, punktów, akapitów, tabel i rysunków</t>
  </si>
  <si>
    <t>f.   Automatyczne tworzenie spisów treści</t>
  </si>
  <si>
    <t xml:space="preserve">g.  Formatowanie nagłówków i stopek stron </t>
  </si>
  <si>
    <t>h.  Sprawdzanie pisowni w języku polskim</t>
  </si>
  <si>
    <t>i.   Śledzenie zmian wprowadzonych przez użytkowników</t>
  </si>
  <si>
    <t>j.   Nagrywanie, tworzenie i edycję makr automatyzujących wykonywanie czynności</t>
  </si>
  <si>
    <t>k.  Określenie układu strony (pionowa/pozioma)</t>
  </si>
  <si>
    <t>l.   Wydruk dokumentów</t>
  </si>
  <si>
    <t>m. Wykonywanie korespondencji seryjnej bazując na danych adresowych pochodzących z arkusza kalkulacyjnego i z narzędzia do zarządzania informacją prywatną</t>
  </si>
  <si>
    <t>o.  Zabezpieczenie dokumentów hasłem przed odczytem oraz przed wprowadzaniem modyfikacji</t>
  </si>
  <si>
    <t>a.  Tworzenie raportów tabelarycznych</t>
  </si>
  <si>
    <t>b.  Tworzenie wykresów liniowych (wraz linią trendu), słupkowych, kołowych</t>
  </si>
  <si>
    <t>d.  Tworzenie raportów z zewnętrznych źródeł danych (inne arkusze kalkulacyjne, bazy danych zgodne z ODBC, pliki tekstowe, pliki XML, webservice)</t>
  </si>
  <si>
    <t>f.   Tworzenie raportów tabeli przestawnych umożliwiających dynamiczną zmianę wymiarów oraz wykresów bazujących na danych z tabeli przestawnych</t>
  </si>
  <si>
    <t>g.  Wyszukiwanie i zamianę danych</t>
  </si>
  <si>
    <t>h.  Wykonywanie analiz danych przy użyciu formatowania warunkowego</t>
  </si>
  <si>
    <t>i.   Nazywanie komórek arkusza i odwoływanie się w formułach po takiej nazwie</t>
  </si>
  <si>
    <t>k.  Formatowanie czasu, daty i wartości finansowych z polskim formatem</t>
  </si>
  <si>
    <t>l.   Zapis wielu arkuszy kalkulacyjnych w jednym pliku.</t>
  </si>
  <si>
    <t>n.  Zabezpieczenie dokumentów hasłem przed odczytem oraz przed wprowadzaniem modyfikacji</t>
  </si>
  <si>
    <t>a.  Przygotowywanie prezentacji multimedialnych, które będą:</t>
  </si>
  <si>
    <t>b.  Prezentowanie przy użyciu projektora multimedialnego</t>
  </si>
  <si>
    <t>c.  Drukowanie w formacie umożliwiającym robienie notatek</t>
  </si>
  <si>
    <t>d.  Zapisanie jako prezentacja tylko do odczytu.</t>
  </si>
  <si>
    <t>e.  Nagrywanie narracji i dołączanie jej do prezentacji</t>
  </si>
  <si>
    <t>f.   Opatrywanie slajdów notatkami dla prezentera</t>
  </si>
  <si>
    <t xml:space="preserve">g.  Umieszczanie i formatowanie tekstów, obiektów graficznych, tabel, nagrań dźwiękowych i wideo </t>
  </si>
  <si>
    <t>h.  Umieszczanie tabel i wykresów pochodzących z arkusza kalkulacyjnego</t>
  </si>
  <si>
    <t>i.   Odświeżenie wykresu znajdującego się w prezentacji po zmianie danych w źródłowym arkuszu kalkulacyjnym</t>
  </si>
  <si>
    <t>j.   Możliwość tworzenia animacji obiektów i całych slajdów</t>
  </si>
  <si>
    <t>k.  Prowadzenie prezentacji w trybie prezentera, gdzie slajdy są widoczne na jednym monitorze lub projektorze, a na drugim widoczne są slajdy i notatki prezentera</t>
  </si>
  <si>
    <t>l.   Pełna zgodność z formatami plików utworzonych za pomocą oprogramowania MS PowerPoint 2003, MS PowerPoint 2007 i 2010.</t>
  </si>
  <si>
    <t>a.  Tworzenie i edycję drukowanych materiałów informacyjnych</t>
  </si>
  <si>
    <t>b.  Tworzenie materiałów przy użyciu dostępnych z narzędziem szablonów: broszur, biuletynów, katalogów.</t>
  </si>
  <si>
    <t>c.  Edycję poszczególnych stron materiałów.</t>
  </si>
  <si>
    <t>d.  Podział treści na kolumny.</t>
  </si>
  <si>
    <t>e.  Umieszczanie elementów graficznych.</t>
  </si>
  <si>
    <t>f.   Wykorzystanie mechanizmu korespondencji seryjnej</t>
  </si>
  <si>
    <t>g.  Płynne przesuwanie elementów po całej stronie publikacji.</t>
  </si>
  <si>
    <t>h.  Eksport publikacji do formatu PDF oraz TIFF.</t>
  </si>
  <si>
    <t>i.   Wydruk publikacji.</t>
  </si>
  <si>
    <t>j.   Możliwość przygotowywania materiałów do wydruku w standardzie CMYK.</t>
  </si>
  <si>
    <t>a.  Pobieranie i wysyłanie poczty elektronicznej z serwera pocztowego</t>
  </si>
  <si>
    <t>b.  Filtrowanie niechcianej poczty elektronicznej (SPAM) oraz określanie listy zablokowanych i bezpiecznych nadawców</t>
  </si>
  <si>
    <t>c.  Tworzenie katalogów, pozwalających katalogować pocztę elektroniczną</t>
  </si>
  <si>
    <t>d.  Automatyczne grupowanie poczty o tym samym tytule</t>
  </si>
  <si>
    <t>e.  Tworzenie reguł przenoszących automatycznie nową pocztę elektroniczną do określonych katalogów bazując na słowach zawartych w tytule, adresie nadawcy i odbiorcy</t>
  </si>
  <si>
    <t>f.   Oflagowanie poczty elektronicznej z określeniem terminu przypomnienia</t>
  </si>
  <si>
    <t>g.  Zarządzanie kalendarzem</t>
  </si>
  <si>
    <t>h.  Udostępnianie kalendarza innym użytkownikom</t>
  </si>
  <si>
    <t>i.   Przeglądanie kalendarza innych użytkowników</t>
  </si>
  <si>
    <t>j.   Zapraszanie uczestników na spotkanie, co po ich akceptacji powoduje automatyczne wprowadzenie spotkania w ich kalendarzach</t>
  </si>
  <si>
    <t>k.  Zarządzanie listą zadań</t>
  </si>
  <si>
    <t>l.   Zlecanie zadań innym użytkownikom</t>
  </si>
  <si>
    <t>m. Zarządzanie listą kontaktów</t>
  </si>
  <si>
    <t>n.  Udostępnianie listy kontaktów innym użytkownikom</t>
  </si>
  <si>
    <t>o.  Przeglądanie listy kontaktów innych użytkowników</t>
  </si>
  <si>
    <t>p.  Możliwość przesyłania kontaktów innym użytkowników</t>
  </si>
  <si>
    <t>a. posiada kompletny i publicznie dostępny opis formatu,</t>
  </si>
  <si>
    <t>c. umożliwia wykorzystanie schematów XML</t>
  </si>
  <si>
    <t>CZĘŚĆ  I
komputery, monitory</t>
  </si>
  <si>
    <t>Identyfikacja sieci komputerowych, do których jest podłączony system operacyjny, zapamiętywanie ustawień i przypisywanie do min. 3 kategorii bezpieczeństwa 
(z predefiniowanymi odpowiednio do kategorii ustawieniami zapory sieciowej, udostępniania plików itp.).</t>
  </si>
  <si>
    <t>Obowiązek wykazania równoważności zaoferowanego pakietu oprogramowania biurowego leży  po stronie Wykonawcy. 
W tym celu Wykonawca winien przedstawić oświadczenie i dokumenty potwierdzające równoważność pakietu oprogramowania biurowego</t>
  </si>
  <si>
    <t>Pamięć RAM</t>
  </si>
  <si>
    <t>Wbudowane napędy optyczne</t>
  </si>
  <si>
    <t>Dźwięk</t>
  </si>
  <si>
    <t>Łączność</t>
  </si>
  <si>
    <t>LAN 10/100/1000 Mbps</t>
  </si>
  <si>
    <t>Czytnik kart pamięci - 1 szt.</t>
  </si>
  <si>
    <t>Wyjście słuchawkowe - 1 szt.</t>
  </si>
  <si>
    <t>RJ-45 (LAN) - 1 szt.</t>
  </si>
  <si>
    <t>HDMI - 1 szt.</t>
  </si>
  <si>
    <t>Dodatkowe informacje</t>
  </si>
  <si>
    <t>Możliwość zabezpieczenia linką (port Kensington Lock)</t>
  </si>
  <si>
    <t>Dołączone akcesoria</t>
  </si>
  <si>
    <t>Kabel zasilający</t>
  </si>
  <si>
    <t>Typ</t>
  </si>
  <si>
    <t>Przekątna ekranu</t>
  </si>
  <si>
    <t>Powłoka matrycy</t>
  </si>
  <si>
    <t>Matowa</t>
  </si>
  <si>
    <t>Rodzaj matrycy</t>
  </si>
  <si>
    <t>Rozdzielczość ekranu</t>
  </si>
  <si>
    <t>Jasność</t>
  </si>
  <si>
    <t>Rodzaje wejść / wyjść</t>
  </si>
  <si>
    <t>Regulacja kąta pochylenia (Tilt)</t>
  </si>
  <si>
    <t>Monitor ver. 2</t>
  </si>
  <si>
    <t>1920 x 1080 (FullHD)</t>
  </si>
  <si>
    <t>Wyjście audio - 1 szt.</t>
  </si>
  <si>
    <t>Głośniki</t>
  </si>
  <si>
    <t>Tak</t>
  </si>
  <si>
    <t>Możliwość zabezpieczenia linką (Kensington Lock)</t>
  </si>
  <si>
    <t>Inne</t>
  </si>
  <si>
    <t>Typ ekranu</t>
  </si>
  <si>
    <t>Wejście audio - 1 szt.</t>
  </si>
  <si>
    <t>LED, IPS</t>
  </si>
  <si>
    <t>typ</t>
  </si>
  <si>
    <t>Zasilanie</t>
  </si>
  <si>
    <t>Rozdzielczość</t>
  </si>
  <si>
    <t>Kolor</t>
  </si>
  <si>
    <t>Czarny</t>
  </si>
  <si>
    <t xml:space="preserve"> - zgodny z architekturą x86 i x64</t>
  </si>
  <si>
    <t>dodatkowe wypos./funkc.</t>
  </si>
  <si>
    <t>zainstalowany system operacyjny</t>
  </si>
  <si>
    <t>Laptop ver. 1</t>
  </si>
  <si>
    <t>Komputer przenośny typu  laptop. Przeznaczony dla potrzeb pracy na programach graficznych, aplikacji biurowych, aplikacji edukacyjnych, aplikacji obliczeniowych, dostępu do Internetu oraz poczty elektronicznej, jako lokalna baza danych, stacja programistyczna</t>
  </si>
  <si>
    <t>Wydzielona klawiatura numeryczna</t>
  </si>
  <si>
    <t>Wi-Fi</t>
  </si>
  <si>
    <t>USB</t>
  </si>
  <si>
    <t>Podajnik papieru</t>
  </si>
  <si>
    <t>250 arkuszy</t>
  </si>
  <si>
    <t>Odbiornik papieru</t>
  </si>
  <si>
    <t>Rozdzielczość skanowania</t>
  </si>
  <si>
    <t>Technologia druku</t>
  </si>
  <si>
    <t>Laserowa, monochromatyczna</t>
  </si>
  <si>
    <t>Obsługiwany typ nośnika</t>
  </si>
  <si>
    <t>A4</t>
  </si>
  <si>
    <t>Obsługiwany format nośnika</t>
  </si>
  <si>
    <t>Szybkość druku w mono</t>
  </si>
  <si>
    <t>Druk dwustronny (dupleks)</t>
  </si>
  <si>
    <t>Interfejsy</t>
  </si>
  <si>
    <t>Wyświetlacz</t>
  </si>
  <si>
    <t>Format</t>
  </si>
  <si>
    <t>Interfejs</t>
  </si>
  <si>
    <t>Pamięć:</t>
  </si>
  <si>
    <t xml:space="preserve">Tak </t>
  </si>
  <si>
    <t>Kamera internetowa</t>
  </si>
  <si>
    <t>Automatyczny</t>
  </si>
  <si>
    <t>Wbudowany</t>
  </si>
  <si>
    <r>
      <t xml:space="preserve">CZĘŚĆ I - </t>
    </r>
    <r>
      <rPr>
        <sz val="12"/>
        <color indexed="9"/>
        <rFont val="Arial"/>
        <family val="2"/>
        <charset val="238"/>
      </rPr>
      <t>SPRZĘT KOMPUTEROWY</t>
    </r>
  </si>
  <si>
    <r>
      <t xml:space="preserve">Przypis 1. </t>
    </r>
    <r>
      <rPr>
        <sz val="12"/>
        <color indexed="9"/>
        <rFont val="Arial"/>
        <family val="2"/>
        <charset val="238"/>
      </rPr>
      <t xml:space="preserve">Wymagania które musi spełniać system operacyjny ver.1 </t>
    </r>
  </si>
  <si>
    <t>Oprogramowanie biurowe w najnowszej dostępnej na rynku wersji. Zamawiający nie dopuszcza zaoferowania pakietów biurowych, programów i planów licencyjnych opartych o rozwiązania chmury oraz rozwiązań wymagających stałych opłat w okresie używania zakupionego produktu.</t>
  </si>
  <si>
    <t>a.  Edycję i formatowanie tekstu w języku polskim wraz z obsługą języka polskiego w zakresie sprawdzania pisowni i poprawności gramatycznej oraz funkcjonalnością słownika wyrazów 
     bliskoznacznych i autokorekty</t>
  </si>
  <si>
    <t>Zestawienie zbiorcze dla AP</t>
  </si>
  <si>
    <t>Poz.</t>
  </si>
  <si>
    <t>Rodzaje wejść / wyjść (min.)</t>
  </si>
  <si>
    <r>
      <t>kolor obudowy:</t>
    </r>
    <r>
      <rPr>
        <b/>
        <sz val="9"/>
        <rFont val="Arial"/>
        <family val="2"/>
        <charset val="238"/>
      </rPr>
      <t xml:space="preserve"> czarny</t>
    </r>
  </si>
  <si>
    <r>
      <t xml:space="preserve">Opis Wykonawcy 
</t>
    </r>
    <r>
      <rPr>
        <sz val="9"/>
        <color indexed="8"/>
        <rFont val="Arial"/>
        <family val="2"/>
        <charset val="238"/>
      </rPr>
      <t>(producent i model, procesor i inne parametry )</t>
    </r>
  </si>
  <si>
    <r>
      <t xml:space="preserve">Jeżeli w opisie przedmiotu zamówienia wskazano jakikolwiek znak towarowy, patent czy pochodzenie, należy przyjąć, że wskazane patenty, znaki towarowe, pochodzenie określają parametry techniczne, eksploatacyjne, użytkowe, co oznacza, że Zamawiający dopuszcza złożenie oferty w tej części przedmiotu zamówienia o równoważnych parametrach technicznych, eksploatacyjnych i użytkowych.
W celu umożliwienia Zamawiającemu odpowiedniej weryfikacji zaoferowanego sprzętu lub oprogramowania pod kątem minimalnych wymagań </t>
    </r>
    <r>
      <rPr>
        <b/>
        <sz val="10"/>
        <color indexed="8"/>
        <rFont val="Arial"/>
        <family val="2"/>
        <charset val="238"/>
      </rPr>
      <t>należy podać dokładną nazwę producenta, model, procesor, nr katalogowy itp</t>
    </r>
    <r>
      <rPr>
        <sz val="10"/>
        <color indexed="8"/>
        <rFont val="Arial"/>
        <family val="2"/>
        <charset val="238"/>
      </rPr>
      <t>. Nie poduszcza się wpisania wyrażeń typu: spełnia, spełniający minimalne wymagania itd.  Wszystkie opisane parametry wymagane są wymaganiami minimalnymi. Zamawiający akceptuje rozwiązania o parametrach równoważnych lub lepszych, bez utraty funkcjonalności i wydajności.</t>
    </r>
  </si>
  <si>
    <t>min. HDMI - 1 szt.</t>
  </si>
  <si>
    <t>Monitor ver. 1</t>
  </si>
  <si>
    <t>1.02</t>
  </si>
  <si>
    <t>1.03</t>
  </si>
  <si>
    <t>1.06</t>
  </si>
  <si>
    <t>1.09</t>
  </si>
  <si>
    <r>
      <t xml:space="preserve">Preinstalowany system operacyjny </t>
    </r>
    <r>
      <rPr>
        <b/>
        <sz val="9"/>
        <color indexed="8"/>
        <rFont val="Arial"/>
        <family val="2"/>
        <charset val="238"/>
      </rPr>
      <t xml:space="preserve">ver. 1,  </t>
    </r>
    <r>
      <rPr>
        <sz val="9"/>
        <color indexed="8"/>
        <rFont val="Arial"/>
        <family val="2"/>
        <charset val="238"/>
      </rPr>
      <t>klasy PC musi spełniać  wymagania według poniższego załącznika  (przypis 1) poprzez wbudowane mechanizmy, bez użycia dodatkowych aplikacji (np. Windows 10 lub równoważny wg opisu ).</t>
    </r>
  </si>
  <si>
    <t>Możliwość montażu na ścianie - VESA</t>
  </si>
  <si>
    <t xml:space="preserve">Typ: </t>
  </si>
  <si>
    <t>Procesor:</t>
  </si>
  <si>
    <t>Ilość rdzeni:</t>
  </si>
  <si>
    <t xml:space="preserve">Napęd  optyczny: </t>
  </si>
  <si>
    <t>DVD+/-RW</t>
  </si>
  <si>
    <t xml:space="preserve">Karta graficzna: </t>
  </si>
  <si>
    <t>Karta dźwiękowa:</t>
  </si>
  <si>
    <t>Komunikacja:</t>
  </si>
  <si>
    <t>Interface:</t>
  </si>
  <si>
    <t>Dod. funkcjonalność:</t>
  </si>
  <si>
    <t xml:space="preserve">System: </t>
  </si>
  <si>
    <t xml:space="preserve"> min. 8 GB </t>
  </si>
  <si>
    <t>komputer stacjonarny do pracowni multimedialnej</t>
  </si>
  <si>
    <t xml:space="preserve">dowolna </t>
  </si>
  <si>
    <t xml:space="preserve">min z przodu 2 x USB 3.0  </t>
  </si>
  <si>
    <t>1.23</t>
  </si>
  <si>
    <t>1.24</t>
  </si>
  <si>
    <t>1.25</t>
  </si>
  <si>
    <t>1.26</t>
  </si>
  <si>
    <t>1.27</t>
  </si>
  <si>
    <t>1.28</t>
  </si>
  <si>
    <t>1.29</t>
  </si>
  <si>
    <t>1.31</t>
  </si>
  <si>
    <t xml:space="preserve"> min. 4</t>
  </si>
  <si>
    <t xml:space="preserve">Otwory montażowe w obudowie VESA </t>
  </si>
  <si>
    <t>2560 x 1440 (WQHD)</t>
  </si>
  <si>
    <t>min. DVI - 1 szt.</t>
  </si>
  <si>
    <t>Laptop ver. 3</t>
  </si>
  <si>
    <t>Matowy, LED</t>
  </si>
  <si>
    <t>15,6"</t>
  </si>
  <si>
    <t>Zintegrowana karta dźwiękowa zgodna z Intel High Definition Audio</t>
  </si>
  <si>
    <t>Wbudowany mikrofon</t>
  </si>
  <si>
    <t>Wbudowane głośniki stereo</t>
  </si>
  <si>
    <t>Moduł Bluetooth</t>
  </si>
  <si>
    <t>Wi-Fi 802.11 a/b/g/n/ac</t>
  </si>
  <si>
    <t>Wyjście słuchawkowe/wejście mikrofonowe - 1 szt.</t>
  </si>
  <si>
    <t xml:space="preserve">min 8 GB </t>
  </si>
  <si>
    <t>Atramentowa, kolorowa</t>
  </si>
  <si>
    <t>min. 20 str./min</t>
  </si>
  <si>
    <t>Urządzenie wielofunkcyjne ver. 1</t>
  </si>
  <si>
    <t>Pojemność</t>
  </si>
  <si>
    <t>Wi-Fi 802.11 b/g/n/ac</t>
  </si>
  <si>
    <t>Zainstalowany system operacyjny</t>
  </si>
  <si>
    <t>Wielodotykowy, intuicyjny touchpad</t>
  </si>
  <si>
    <r>
      <t>Preinstalowany system operacyjny</t>
    </r>
    <r>
      <rPr>
        <b/>
        <sz val="9"/>
        <color indexed="8"/>
        <rFont val="Arial"/>
        <family val="2"/>
        <charset val="238"/>
      </rPr>
      <t xml:space="preserve"> ver. 1</t>
    </r>
    <r>
      <rPr>
        <sz val="9"/>
        <color indexed="8"/>
        <rFont val="Arial"/>
        <family val="2"/>
        <charset val="238"/>
      </rPr>
      <t>,  klasy PC musi spełniać  wymagania według poniższego załącznika  (przypis 1) poprzez wbudowane mechanizmy, bez użycia dodatkowych aplikacji (np. Windows 10 lub równoważny wg opisu ).</t>
    </r>
  </si>
  <si>
    <t>Koperty</t>
  </si>
  <si>
    <t>Papier zwykły</t>
  </si>
  <si>
    <t>Letter</t>
  </si>
  <si>
    <t>A6</t>
  </si>
  <si>
    <t>A5</t>
  </si>
  <si>
    <t>150 arkuszy</t>
  </si>
  <si>
    <t>Maksymalny format skanu</t>
  </si>
  <si>
    <t>Min. obsługiwany 
typ nośnika</t>
  </si>
  <si>
    <t>Papier fotograficzny</t>
  </si>
  <si>
    <t>Urządzenie wielofunkcyjne ver. 2</t>
  </si>
  <si>
    <t>Rodzaj dysku</t>
  </si>
  <si>
    <t>Niezawodność MTBF</t>
  </si>
  <si>
    <t>Kabel USB</t>
  </si>
  <si>
    <t>polska</t>
  </si>
  <si>
    <t>2.5"</t>
  </si>
  <si>
    <t xml:space="preserve">USB 3.0 </t>
  </si>
  <si>
    <t>Sekcja Informatyki</t>
  </si>
  <si>
    <t>c.  Tworzenie arkuszy kalkulacyjnych zawierających teksty, dane liczbowe oraz formuły przeprowadzające operacje matematyczne, logiczne, tekstowe, statystyczne oraz 
     operacje na danych finansowych  i na miarach czasu.</t>
  </si>
  <si>
    <t>n.  Pracę na dokumentach utworzonych przy pomocy Microsoft Word 2003 lub Microsoft Word 2007 i 2010 z zapewnieniem bezproblemowej konwersji wszystkich elementów 
     i atrybutów dokumentu</t>
  </si>
  <si>
    <t>m. Zachowanie pełnej zgodności z formatami plików utworzonych za pomocą oprogramowania Microsoft Excel 2003 oraz Microsoft Excel 2007 i 2010, z uwzględnieniem 
     poprawnej realizacji użytych w nich  funkcji specjalnych i makropoleceń..</t>
  </si>
  <si>
    <t>e.  Obsługę kostek OLAP oraz tworzenie i edycję kwerend bazodanowych i webowych. Narzędzia wspomagające analizę statystyczną i finansową, analizę wariantową 
     i rozwiązywanie problemów optymalizacyjnych</t>
  </si>
  <si>
    <t>p.  Wymagana jest dostępność do oferowanego edytora tekstu bezpłatnych narzędzi (kontrolki) umożliwiających podpisanie podpisem elektronicznym pliku z zapisanym 
     dokumentem przy pomocy  certyfikatu kwalifikowanego zgodnie  z wymaganiami obowiązującego w Polsce prawa.</t>
  </si>
  <si>
    <t>c. Możliwość zintegrowania uwierzytelniania użytkowników z usługą katalogową (Active Directory lub funkcjonalnie równoważną) – użytkownik raz zalogowany z poziomu 
    systemu operacyjnego stacji roboczej  ma być automatycznie rozpoznawany we wszystkich modułach oferowanego rozwiązania bez potrzeby oddzielnego monitowania 
    go o ponowne uwierzytelnienie się.</t>
  </si>
  <si>
    <t>ILOŚĆ RAZEM</t>
  </si>
  <si>
    <t>1.10</t>
  </si>
  <si>
    <t>1.11</t>
  </si>
  <si>
    <t>Poz. opisu</t>
  </si>
  <si>
    <t>1.12</t>
  </si>
  <si>
    <t>1.13</t>
  </si>
  <si>
    <t>1.14</t>
  </si>
  <si>
    <t>1.01</t>
  </si>
  <si>
    <t>1.04</t>
  </si>
  <si>
    <t>1.05</t>
  </si>
  <si>
    <t>1.07</t>
  </si>
  <si>
    <t>1.08</t>
  </si>
  <si>
    <t>Komputer stacjonarny ver. 1</t>
  </si>
  <si>
    <t>1.15</t>
  </si>
  <si>
    <t>1.16</t>
  </si>
  <si>
    <t>1.17</t>
  </si>
  <si>
    <t>1.18</t>
  </si>
  <si>
    <t>1.19</t>
  </si>
  <si>
    <t>1.20</t>
  </si>
  <si>
    <t>1.22</t>
  </si>
  <si>
    <t>1.21</t>
  </si>
  <si>
    <t>Opis Zamawiającego</t>
  </si>
  <si>
    <t>Data oraz odpis upoważnionego przedstawiciela wykonawcy</t>
  </si>
  <si>
    <t>czarny</t>
  </si>
  <si>
    <t>Przeznaczenie</t>
  </si>
  <si>
    <t>Procesor</t>
  </si>
  <si>
    <t>Dysk twardy</t>
  </si>
  <si>
    <t>Karta graficzna</t>
  </si>
  <si>
    <t>a. Klasyczny, umożliwiający obsługę przy pomocy klawiatury i myszy,</t>
  </si>
  <si>
    <t>b. Dotykowy umożliwiający sterowanie dotykiem na urządzeniach typu tablet lub monitorach dotykowych</t>
  </si>
  <si>
    <t>a. Login i hasło,</t>
  </si>
  <si>
    <t>b. Karty inteligentne i certyfikaty (smartcard),</t>
  </si>
  <si>
    <t>c. Wirtualne karty inteligentne i certyfikaty (logowanie w oparciu o certyfikat chroniony poprzez moduł TPM),</t>
  </si>
  <si>
    <t>d. Certyfikat/Klucz i PIN</t>
  </si>
  <si>
    <t>e. Certyfikat/Klucz i uwierzytelnienie biometryczne</t>
  </si>
  <si>
    <t>Dostępne dwa rodzaje graficznego interfejsu użytkownika:</t>
  </si>
  <si>
    <t>Interfejs użytkownika dostępny w wielu językach do wyboru – w tym polskim i angielskim</t>
  </si>
  <si>
    <t>Możliwość tworzenia pulpitów wirtualnych, przenoszenia aplikacji pomiędzy pulpitami i przełączanie się pomiędzy pulpitami za pomocą skrótów klawiaturowych lub GUI.</t>
  </si>
  <si>
    <t>Wbudowane w system operacyjny minimum dwie przeglądarki Internetowe</t>
  </si>
  <si>
    <t xml:space="preserve">Zintegrowany z systemem moduł wyszukiwania informacji (plików różnego typu, tekstów, metadanych) dostępny z kilku poziomów: poziom menu, poziom otwartego okna systemu operacyjnego; </t>
  </si>
  <si>
    <t>Zlokalizowane w języku polskim, co najmniej następujące elementy: menu, pomoc, komunikaty systemowe, menedżer plików.</t>
  </si>
  <si>
    <t>Graficzne środowisko instalacji i konfiguracji dostępne w języku polskim</t>
  </si>
  <si>
    <t>Wbudowany system pomocy w języku polskim.</t>
  </si>
  <si>
    <t>Możliwość przystosowania stanowiska dla osób niepełnosprawnych (np. słabo widzących).</t>
  </si>
  <si>
    <t>Możliwość dokonywania aktualizacji i poprawek systemu poprzez mechanizm zarządzany przez administratora systemu Zamawiającego.</t>
  </si>
  <si>
    <t>Możliwość dostarczania poprawek do systemu operacyjnego w modelu peer-to-peer.</t>
  </si>
  <si>
    <t>Zabezpieczony hasłem hierarchiczny dostęp do systemu, konta i profile użytkowników zarządzane zdalnie; praca systemu w trybie ochrony kont użytkowników.</t>
  </si>
  <si>
    <t>Możliwość dołączenia systemu do usługi katalogowej on-premise lub w chmurze.</t>
  </si>
  <si>
    <t>Umożliwienie zablokowania urządzenia w ramach danego konta tylko do uruchamiania wybranej aplikacji - tryb "kiosk".</t>
  </si>
  <si>
    <t>Zdalna pomoc i współdzielenie aplikacji – możliwość zdalnego przejęcia sesji zalogowanego użytkownika celem rozwiązania problemu z komputerem.</t>
  </si>
  <si>
    <t>Transakcyjny system plików pozwalający na stosowanie przydziałów (ang. quota) na dysku dla użytkowników oraz zapewniający większą niezawodność i pozwalający tworzyć kopie zapasowe.</t>
  </si>
  <si>
    <t>Oprogramowanie dla tworzenia kopii zapasowych (Backup); automatyczne wykonywanie kopii plików z możliwością automatycznego przywrócenia wersji wcześniejszej.</t>
  </si>
  <si>
    <t>Możliwość przywracania obrazu plików systemowych do uprzednio zapisanej postaci.</t>
  </si>
  <si>
    <t>Możliwość przywracania systemu operacyjnego do stanu początkowego z pozostawieniem plików użytkownika.</t>
  </si>
  <si>
    <t>Możliwość blokowania lub dopuszczania dowolnych urządzeń peryferyjnych za pomocą polityk grupowych (np. przy użyciu numerów identyfikacyjnych sprzętu)."</t>
  </si>
  <si>
    <t>Wbudowany mechanizm wirtualizacji typu hypervisor."</t>
  </si>
  <si>
    <t>Wbudowana możliwość zdalnego dostępu do systemu i pracy zdalnej z wykorzystaniem pełnego interfejsu graficznego.</t>
  </si>
  <si>
    <t>Dostępność bezpłatnych biuletynów bezpieczeństwa związanych z działaniem systemu operacyjnego.</t>
  </si>
  <si>
    <t>Wbudowana zapora internetowa (firewall) dla ochrony połączeń internetowych, zintegrowana z systemem konsola do zarządzania ustawieniami zapory i regułami IP v4 i v6.</t>
  </si>
  <si>
    <t>Możliwość zdefiniowania zarządzanych aplikacji w taki sposób aby automatycznie szyfrowały pliki na poziomie systemu plików. Blokowanie bezpośredniego kopiowania treści między aplikacjami zarządzanymi a niezarządzanymi.</t>
  </si>
  <si>
    <t>Wbudowany system uwierzytelnienia dwuskładnikowego oparty o certyfikat lub klucz prywatny oraz PIN lub uwierzytelnienie biometryczne.</t>
  </si>
  <si>
    <t>Wbudowane mechanizmy ochrony antywirusowej i przeciw złośliwemu oprogramowaniu z zapewnionymi bezpłatnymi aktualizacjami.</t>
  </si>
  <si>
    <t>Wbudowany system szyfrowania dysku twardego ze wsparciem modułu TPM</t>
  </si>
  <si>
    <t>Możliwość tworzenia i przechowywania kopii zapasowych kluczy odzyskiwania do szyfrowania dysku w usługach katalogowych.</t>
  </si>
  <si>
    <t>Możliwość tworzenia wirtualnych kart inteligentnych.</t>
  </si>
  <si>
    <t>Wsparcie dla firmware UEFI i funkcji bezpiecznego rozruchu (Secure Boot)</t>
  </si>
  <si>
    <t>Wbudowany w system, wykorzystywany automatycznie przez wbudowane przeglądarki filtr reputacyjny URL.</t>
  </si>
  <si>
    <t>Wsparcie dla IPSEC oparte na politykach – wdrażanie IPSEC oparte na zestawach reguł definiujących ustawienia zarządzanych w sposób centralny.</t>
  </si>
  <si>
    <t>Mechanizmy logowania w oparciu o:</t>
  </si>
  <si>
    <t>Wsparcie dla uwierzytelniania na bazie Kerberos v. 5</t>
  </si>
  <si>
    <t>Wbudowany agent do zbierania danych na temat zagrożeń na stacji roboczej.</t>
  </si>
  <si>
    <t>Wsparcie .NET Framework 2.x, 3.x i 4.x – możliwość uruchomienia aplikacji działających we wskazanych środowiskach</t>
  </si>
  <si>
    <t>Wsparcie dla VBScript – możliwość uruchamiania interpretera poleceń</t>
  </si>
  <si>
    <t>Wsparcie dla PowerShell 5.x – możliwość uruchamiania interpretera poleceń</t>
  </si>
  <si>
    <t>Zamawiający uzna pakiet oprogramowania biurowego za równoważny określonemu w SIWZ, gdy spełni poniższe wymagania:</t>
  </si>
  <si>
    <t>Dla oprogramowania musi być publicznie znany cykl życia przedstawiony przez producenta systemu i dotyczący rozwoju wsparcia technicznego – w szczególności w zakresie bezpieczeństwa. Wymagane jest prawo do instalacji aktualizacji i poprawek do danej wersji oprogramowania, udostępnianych bezpłatnie przez producenta na jego stronie internetowej w okresie co najmniej 5 lat.</t>
  </si>
  <si>
    <t>ILOŚĆ</t>
  </si>
  <si>
    <t>CENA JEDN. 
NETTO</t>
  </si>
  <si>
    <t>STAWKA VAT</t>
  </si>
  <si>
    <t>WARTOŚĆ VAT</t>
  </si>
  <si>
    <t>WARTOŚĆ VAT
ODWRÓCONY</t>
  </si>
  <si>
    <t>WARTOŚĆ
NETTO</t>
  </si>
  <si>
    <t>WARTOŚĆ
BRUTTO</t>
  </si>
  <si>
    <t>I</t>
  </si>
  <si>
    <t>suma</t>
  </si>
  <si>
    <t xml:space="preserve">SATA III </t>
  </si>
  <si>
    <t>SSD</t>
  </si>
  <si>
    <t>nie mniej niź  520 MB/s</t>
  </si>
  <si>
    <t>Prędkość odczytu (max)</t>
  </si>
  <si>
    <t>Dowolna</t>
  </si>
  <si>
    <t>Czytnik kart pamięci</t>
  </si>
  <si>
    <t>Laptop ver. 2</t>
  </si>
  <si>
    <t>min. 1.0 Mpix</t>
  </si>
  <si>
    <t>min. USB 2.0 - 1 szt.</t>
  </si>
  <si>
    <t xml:space="preserve">USB 3.1 Gen. 1 (USB 3.0) </t>
  </si>
  <si>
    <t xml:space="preserve">HDMI </t>
  </si>
  <si>
    <t xml:space="preserve">Czytnik kart pamięci </t>
  </si>
  <si>
    <t>Wyjście słuchawkowe/wejście mikrofonowe</t>
  </si>
  <si>
    <t>Komputer będie współpracował z aplikacjami sieciowymi i Internetowymi</t>
  </si>
  <si>
    <t>HDMI</t>
  </si>
  <si>
    <t>17,3"</t>
  </si>
  <si>
    <t>Dedykowana</t>
  </si>
  <si>
    <t>min. DP - 1 szt.</t>
  </si>
  <si>
    <r>
      <t xml:space="preserve">Przypis 2. Wymagania dotyczące "Pakietu oprogramowania biurowego" </t>
    </r>
    <r>
      <rPr>
        <sz val="12"/>
        <color indexed="9"/>
        <rFont val="Arial"/>
        <family val="2"/>
        <charset val="238"/>
      </rPr>
      <t xml:space="preserve"> </t>
    </r>
  </si>
  <si>
    <r>
      <t xml:space="preserve">Rozszerzenie posiadanej i wykorzystywanej przez zamawiającego licencji na pakiet oprogramowania biurowego </t>
    </r>
    <r>
      <rPr>
        <b/>
        <sz val="10"/>
        <rFont val="Arial"/>
        <family val="2"/>
        <charset val="238"/>
      </rPr>
      <t xml:space="preserve"> "MS Office Professional Plus 2016 (2019) EDU dla szkół i Uczelni - MOLP"</t>
    </r>
    <r>
      <rPr>
        <sz val="10"/>
        <rFont val="Arial"/>
        <family val="2"/>
        <charset val="238"/>
      </rPr>
      <t xml:space="preserve">. Licencja wieczysta (dożywotnia).  Numer licencja MOLP zamawiającego  </t>
    </r>
    <r>
      <rPr>
        <b/>
        <sz val="10"/>
        <rFont val="Arial"/>
        <family val="2"/>
        <charset val="238"/>
      </rPr>
      <t>67862490</t>
    </r>
    <r>
      <rPr>
        <sz val="10"/>
        <rFont val="Arial"/>
        <family val="2"/>
        <charset val="238"/>
      </rPr>
      <t xml:space="preserve"> .</t>
    </r>
  </si>
  <si>
    <t>min. 512 GB</t>
  </si>
  <si>
    <t>min 2 000 000 godz.</t>
  </si>
  <si>
    <t>min. DVI- 1 szt. (dopuszcza się przejściówki)</t>
  </si>
  <si>
    <t>2.01</t>
  </si>
  <si>
    <t>2.02</t>
  </si>
  <si>
    <t>2.03</t>
  </si>
  <si>
    <t>3.01</t>
  </si>
  <si>
    <t>3.02</t>
  </si>
  <si>
    <t>2.04</t>
  </si>
  <si>
    <t>3.03</t>
  </si>
  <si>
    <t xml:space="preserve">Dysk: </t>
  </si>
  <si>
    <t>Czytnik:</t>
  </si>
  <si>
    <t>min. LAN 10/100/1000 Mbps</t>
  </si>
  <si>
    <t>Rodzaje wejść / wyjść:</t>
  </si>
  <si>
    <t>Obudowa typu SFF,  klawiatura,  mysz optyczna</t>
  </si>
  <si>
    <t>Komplet kabli: graficzne ( HDMI, DVI ), zasilające, audio</t>
  </si>
  <si>
    <t>Pakietu oprogramowania biurowego</t>
  </si>
  <si>
    <t>Preinstalowany system operacyjny ver. 1,  klasy PC musi spełniać  wymagania według poniższego załącznika  (przypis 1) poprzez wbudowane mechanizmy, bez użycia dodatkowych aplikacji (np. Windows 10  lub równoważny wg opisu ).</t>
  </si>
  <si>
    <r>
      <t xml:space="preserve">CZĘŚĆ II </t>
    </r>
    <r>
      <rPr>
        <sz val="12"/>
        <color indexed="9"/>
        <rFont val="Arial"/>
        <family val="2"/>
        <charset val="238"/>
      </rPr>
      <t>- CZĘŚĆ AUDIOVIDEO</t>
    </r>
  </si>
  <si>
    <t>DLP</t>
  </si>
  <si>
    <t>Rozdzielczość natywna</t>
  </si>
  <si>
    <t>Format obrazu</t>
  </si>
  <si>
    <t xml:space="preserve"> 16:09</t>
  </si>
  <si>
    <t>Kontrast</t>
  </si>
  <si>
    <t>Wielkość rzutowanego obrazu</t>
  </si>
  <si>
    <t>Żywotność lampy</t>
  </si>
  <si>
    <t>Złącza wejścia / wyjścia</t>
  </si>
  <si>
    <t>USB 2.0 - 1 szt.</t>
  </si>
  <si>
    <t>DC in (wejście zasilania) - 1 szt.</t>
  </si>
  <si>
    <t>Technologia wyświetlania</t>
  </si>
  <si>
    <t>1920 x 1080 (FHD)</t>
  </si>
  <si>
    <t xml:space="preserve"> 16:9</t>
  </si>
  <si>
    <t>30" - 300"</t>
  </si>
  <si>
    <t>Moc lampy</t>
  </si>
  <si>
    <t>USB typ B - 1 szt.</t>
  </si>
  <si>
    <t>AC in (wejście zasilania) - 1 szt.</t>
  </si>
  <si>
    <t>Możliwość regulacja zniekształcenia trapezowego‎ (Keystone)</t>
  </si>
  <si>
    <t>Pilot</t>
  </si>
  <si>
    <r>
      <t xml:space="preserve">CZĘŚĆ III - </t>
    </r>
    <r>
      <rPr>
        <sz val="12"/>
        <color indexed="9"/>
        <rFont val="Arial"/>
        <family val="2"/>
        <charset val="238"/>
      </rPr>
      <t>OPROGRAMOWANIE</t>
    </r>
  </si>
  <si>
    <r>
      <t>Rozszerzenie posiadanej i wykorzystywanej przez zamawiającego licencji na pakiet oprogramowania biurowego  "</t>
    </r>
    <r>
      <rPr>
        <b/>
        <sz val="10"/>
        <rFont val="Arial"/>
        <family val="2"/>
        <charset val="238"/>
      </rPr>
      <t>MS Office Professional Plus 2016 (2019) EDU dla szkół i Uczelni - MOLP</t>
    </r>
    <r>
      <rPr>
        <sz val="10"/>
        <rFont val="Arial"/>
        <family val="2"/>
        <charset val="238"/>
      </rPr>
      <t xml:space="preserve">" lub oprogramowanie równorzędne. Licencja wieczysta (dożywotnia).  Numer licencja MOLP zamawiającego  </t>
    </r>
    <r>
      <rPr>
        <b/>
        <sz val="10"/>
        <rFont val="Arial"/>
        <family val="2"/>
        <charset val="238"/>
      </rPr>
      <t>67862490</t>
    </r>
    <r>
      <rPr>
        <sz val="10"/>
        <rFont val="Arial"/>
        <family val="2"/>
        <charset val="238"/>
      </rPr>
      <t xml:space="preserve"> .
Wymogi równorzedności zostały opisane w "</t>
    </r>
    <r>
      <rPr>
        <b/>
        <i/>
        <sz val="10"/>
        <rFont val="Arial"/>
        <family val="2"/>
        <charset val="238"/>
      </rPr>
      <t>Przypisie 2</t>
    </r>
    <r>
      <rPr>
        <sz val="10"/>
        <rFont val="Arial"/>
        <family val="2"/>
        <charset val="238"/>
      </rPr>
      <t>"</t>
    </r>
  </si>
  <si>
    <t>klasa produktu</t>
  </si>
  <si>
    <t>systemy operacyjne</t>
  </si>
  <si>
    <t>zawartość pakietu</t>
  </si>
  <si>
    <t>ważność licencji</t>
  </si>
  <si>
    <t>dożywotnia</t>
  </si>
  <si>
    <t>format nośnika</t>
  </si>
  <si>
    <t>wersja produktu</t>
  </si>
  <si>
    <t>BOX</t>
  </si>
  <si>
    <t>wersja językowa</t>
  </si>
  <si>
    <t>III</t>
  </si>
  <si>
    <t>brak</t>
  </si>
  <si>
    <t>IGSEiT</t>
  </si>
  <si>
    <t xml:space="preserve">Kabel zasilający, USB </t>
  </si>
  <si>
    <t>Obsługiwane formaty nośników</t>
  </si>
  <si>
    <t>Rodzaje podajników papieru</t>
  </si>
  <si>
    <t>Tacka</t>
  </si>
  <si>
    <t>Wersja z WiFi</t>
  </si>
  <si>
    <t>AirPrint</t>
  </si>
  <si>
    <t>Drukowanie bezpośrednio ze smartfonów i tabletów</t>
  </si>
  <si>
    <t>w przedziale  27" - 28"</t>
  </si>
  <si>
    <t>zewnętrzny SSD</t>
  </si>
  <si>
    <t>Uniwersalny</t>
  </si>
  <si>
    <t xml:space="preserve">Microsoft Windows 10 PRO PL </t>
  </si>
  <si>
    <t>Microsoft Windows PRO 10 /64 bit</t>
  </si>
  <si>
    <t>DVD lub PENDRIVE</t>
  </si>
  <si>
    <t>Matowy lub Antyrefleksyjna, LED</t>
  </si>
  <si>
    <r>
      <t xml:space="preserve"> - osiągający, co najmniej </t>
    </r>
    <r>
      <rPr>
        <b/>
        <sz val="9"/>
        <rFont val="Arial"/>
        <family val="2"/>
        <charset val="238"/>
      </rPr>
      <t>5000</t>
    </r>
    <r>
      <rPr>
        <sz val="9"/>
        <rFont val="Arial"/>
        <family val="2"/>
        <charset val="238"/>
      </rPr>
      <t xml:space="preserve"> punktów w teście wydajnościowym PassMark CPU Benchmarks wg. kolumny Passmark CPU Mark, Zamawiający będzie weryfikował ten parametr na podstawie danych z drugiej kolumny tabeli z wynikami testów procesorów, które są załącznikiem do SIWZ</t>
    </r>
  </si>
  <si>
    <t>Ilość rdzeni</t>
  </si>
  <si>
    <t>min. 4</t>
  </si>
  <si>
    <t>Projektor multimedialny ver. 1</t>
  </si>
  <si>
    <t>Projektor multimedialny ver. 2</t>
  </si>
  <si>
    <t xml:space="preserve">min 16 GB </t>
  </si>
  <si>
    <t xml:space="preserve">Dysk </t>
  </si>
  <si>
    <t>min. SSD 512 GB</t>
  </si>
  <si>
    <t>Matowy, LED, IPS</t>
  </si>
  <si>
    <t xml:space="preserve">Wyjście słuchawkowe/wejście mikrofonowe </t>
  </si>
  <si>
    <t>Komputer przenośny typu  laptop. Przeznaczony dla potrzeb pracy na programach graficznych, aplikacji biurowych, aplikacji edukacyjnych, aplikacji obliczeniowych, dostępu do Internetu oraz poczty elektronicznej, jako lokalna baza danych, stacja programistyczna.
Urządzenie klasy biznes.</t>
  </si>
  <si>
    <t>Białe podświetlenie klawiatury</t>
  </si>
  <si>
    <t>Torba, mysz bezprzewodowa (mała)</t>
  </si>
  <si>
    <t>IEEE 802.3x flow control</t>
  </si>
  <si>
    <t>IEEE 802.3u</t>
  </si>
  <si>
    <t>IEEE 802.3i</t>
  </si>
  <si>
    <t>IEEE 802.3ae</t>
  </si>
  <si>
    <t>IEEE 802.3ab</t>
  </si>
  <si>
    <t>IEEE 802.1w</t>
  </si>
  <si>
    <t>IEEE 802.1s</t>
  </si>
  <si>
    <t>IEEE 802.1Q</t>
  </si>
  <si>
    <t>IEEE 802.1p</t>
  </si>
  <si>
    <t>IEEE 802.1D</t>
  </si>
  <si>
    <t>tak</t>
  </si>
  <si>
    <t>Zasilacz PC ATX</t>
  </si>
  <si>
    <t>Moc maksymalna</t>
  </si>
  <si>
    <t>Standard</t>
  </si>
  <si>
    <t>ATX</t>
  </si>
  <si>
    <t>CPU 4+4 (8) pin - 1 szt.</t>
  </si>
  <si>
    <t>PCI-E 2.0 6+2 (8) pin - 2 szt.</t>
  </si>
  <si>
    <t>MOLEX 4-pin - 3 szt.</t>
  </si>
  <si>
    <t>EPS12V 20+4 (24) pin - 1 szt.</t>
  </si>
  <si>
    <t>Certyfikat</t>
  </si>
  <si>
    <t>80 PLUS Bronze</t>
  </si>
  <si>
    <t>Zabezpieczenia</t>
  </si>
  <si>
    <t>Układ PFC (korekcja współczynnika mocy)</t>
  </si>
  <si>
    <t>Średnica wentylatora</t>
  </si>
  <si>
    <t>min 500 W</t>
  </si>
  <si>
    <t>Złącza (ilość minimalna)</t>
  </si>
  <si>
    <t>SATA - 6 szt.</t>
  </si>
  <si>
    <t>min. 120 mm</t>
  </si>
  <si>
    <t xml:space="preserve">Przeciwprzeciążeniowe </t>
  </si>
  <si>
    <t xml:space="preserve">Przeciwprzepięciowe </t>
  </si>
  <si>
    <t xml:space="preserve">Przeciwzwarciowe </t>
  </si>
  <si>
    <t xml:space="preserve">Przed prądami udarowymi </t>
  </si>
  <si>
    <t>Przed zbyt niskim napięciem</t>
  </si>
  <si>
    <t>Laptop ver. 4</t>
  </si>
  <si>
    <t>LAN 10/100/100 Mbps</t>
  </si>
  <si>
    <t>USB 3.1 Gen. 1 (USB 3.0) - 2 szt.</t>
  </si>
  <si>
    <t>Laptop ver. 5</t>
  </si>
  <si>
    <t>13,3"</t>
  </si>
  <si>
    <t>LAN 10/100 Mbps</t>
  </si>
  <si>
    <t>min. USB 3.1 Gen. 1 (USB 3.0) - 2 szt.</t>
  </si>
  <si>
    <t>Instytut Prawa i Administracji</t>
  </si>
  <si>
    <t>min. 200 W</t>
  </si>
  <si>
    <t>Kable VGA, HDMI</t>
  </si>
  <si>
    <t xml:space="preserve">Wejście audio </t>
  </si>
  <si>
    <t xml:space="preserve">Wyjście audio </t>
  </si>
  <si>
    <t xml:space="preserve">VGA in (D-sub) </t>
  </si>
  <si>
    <t>Zawartość zestawu</t>
  </si>
  <si>
    <t>Część I</t>
  </si>
  <si>
    <t>Część II</t>
  </si>
  <si>
    <t>Część III</t>
  </si>
  <si>
    <t>funkcje</t>
  </si>
  <si>
    <t>drukarka, skaner</t>
  </si>
  <si>
    <t>Dotykowy</t>
  </si>
  <si>
    <t>1.30</t>
  </si>
  <si>
    <t>1.32</t>
  </si>
  <si>
    <t>Instytut Historii</t>
  </si>
  <si>
    <t>Instytut Pedagogiki</t>
  </si>
  <si>
    <t>INŚiT</t>
  </si>
  <si>
    <t>Dysk zewnętrzny (przenośny) ver. 1</t>
  </si>
  <si>
    <t>Dysk zewnętrzny (przenośny) ver. 2</t>
  </si>
  <si>
    <t>zewnętrzny 2,5 "</t>
  </si>
  <si>
    <t>min 2 TB (2 000 GB)</t>
  </si>
  <si>
    <t>1 x USB</t>
  </si>
  <si>
    <t>Wentylator</t>
  </si>
  <si>
    <t>Złącza</t>
  </si>
  <si>
    <t>Pasmo przenoszenia</t>
  </si>
  <si>
    <t>27"</t>
  </si>
  <si>
    <t>Ekran ścienny</t>
  </si>
  <si>
    <t>powierzchnia projekcyjna</t>
  </si>
  <si>
    <t>czarne ramki</t>
  </si>
  <si>
    <t>200 cm</t>
  </si>
  <si>
    <t>wysokość ekranu</t>
  </si>
  <si>
    <t>szerokość powierzchni projekcyjnej</t>
  </si>
  <si>
    <t>wysokość powierzchni projekcyjnej</t>
  </si>
  <si>
    <t>sposób montażu</t>
  </si>
  <si>
    <t>typ projekcji</t>
  </si>
  <si>
    <t>przednia</t>
  </si>
  <si>
    <t>Osiedle Akademickie</t>
  </si>
  <si>
    <t>Monitor ver. 3</t>
  </si>
  <si>
    <t>Dysk zewnętrzny (przenośny) ver. 3</t>
  </si>
  <si>
    <t>Pamięć RAM:</t>
  </si>
  <si>
    <t>Dodatkowe informacje:</t>
  </si>
  <si>
    <t>min. 2</t>
  </si>
  <si>
    <t>min. 4 GB</t>
  </si>
  <si>
    <t>Tablet ver. 1</t>
  </si>
  <si>
    <t xml:space="preserve">Instytut Biologii i Nauk o Ziemi </t>
  </si>
  <si>
    <t>min. 512 GB SSD</t>
  </si>
  <si>
    <t>RJ-45 (LAN)</t>
  </si>
  <si>
    <t>Minimalne rodzaje 
wejść / wyjść</t>
  </si>
  <si>
    <t>Zintegrowana karta dźwiękowa</t>
  </si>
  <si>
    <t xml:space="preserve">Zintegrowana karta dźwiękowa </t>
  </si>
  <si>
    <t>Podświetlenie klawiatury</t>
  </si>
  <si>
    <r>
      <t xml:space="preserve"> - osiągający, co najmniej 70</t>
    </r>
    <r>
      <rPr>
        <b/>
        <sz val="9"/>
        <rFont val="Arial"/>
        <family val="2"/>
        <charset val="238"/>
      </rPr>
      <t>00</t>
    </r>
    <r>
      <rPr>
        <sz val="9"/>
        <rFont val="Arial"/>
        <family val="2"/>
        <charset val="238"/>
      </rPr>
      <t xml:space="preserve"> punktów w teście wydajnościowym PassMark CPU Benchmarks wg. kolumny Passmark CPU Mark, Zamawiający będzie weryfikował ten parametr na podstawie danych z drugiej kolumny tabeli z wynikami testów procesorów, które są załącznikiem do SIWZ</t>
    </r>
  </si>
  <si>
    <t>Dedykowana  (do obróbki plików graficznych)</t>
  </si>
  <si>
    <t>Instytut Filologii</t>
  </si>
  <si>
    <t>Tablet ver. 2</t>
  </si>
  <si>
    <t>Pamięć wbudowana</t>
  </si>
  <si>
    <t>Czytnik linii papilarnych</t>
  </si>
  <si>
    <t>Nie</t>
  </si>
  <si>
    <t>Wbudowany modem LTE</t>
  </si>
  <si>
    <t>Wi-Fi 5 (802.11 a/b/g/n/ac)</t>
  </si>
  <si>
    <t>Czujniki</t>
  </si>
  <si>
    <t>Akcelerometr</t>
  </si>
  <si>
    <t>Gniazdo kart nanoSIM - 1 szt.</t>
  </si>
  <si>
    <t>Bateria</t>
  </si>
  <si>
    <t>Aparat</t>
  </si>
  <si>
    <t>Zasilacz</t>
  </si>
  <si>
    <t>Kabel micro USB -&gt; USB</t>
  </si>
  <si>
    <t>min. 2 GB</t>
  </si>
  <si>
    <t>min. 32 GB</t>
  </si>
  <si>
    <t>Pojemnościowy, min. 10-punktowy, IPS</t>
  </si>
  <si>
    <t>min 8"</t>
  </si>
  <si>
    <t>min. 1280 x 800</t>
  </si>
  <si>
    <t xml:space="preserve">Micro USB </t>
  </si>
  <si>
    <t xml:space="preserve">Wyjście słuchawkowe </t>
  </si>
  <si>
    <t xml:space="preserve">Gniazdo kart nanoSIM </t>
  </si>
  <si>
    <t>min. 5.0 Mpix - tył</t>
  </si>
  <si>
    <t>min. 2.0 Mpix - przód</t>
  </si>
  <si>
    <t>Biuro Funduszy Zewnętrznych</t>
  </si>
  <si>
    <r>
      <t xml:space="preserve"> - zgodny z architekturą x86 i x64
 - Procesor minimum czterordzeniowy, osiągający w teście PassMark CPU Mark wynik 
    min. 8</t>
    </r>
    <r>
      <rPr>
        <b/>
        <sz val="9"/>
        <color rgb="FF000000"/>
        <rFont val="Arial"/>
        <family val="2"/>
        <charset val="238"/>
      </rPr>
      <t>000</t>
    </r>
    <r>
      <rPr>
        <sz val="9"/>
        <color indexed="8"/>
        <rFont val="Arial"/>
        <family val="2"/>
        <charset val="238"/>
      </rPr>
      <t xml:space="preserve"> punktów Zamawiający będzie weryfikował ten parametr na podstawie 
    danych z drugiej kolumny tabeli z wynikami testów procesorów, które są załącznikiem 
    do SIWZ 
 - Procesor musi obsługiwać 64 bitowe systemy </t>
    </r>
  </si>
  <si>
    <t>HDMI lub DVI (z przejściówką), RJ45, wyj. słuchawkowe</t>
  </si>
  <si>
    <t>kabel HDMI, kabel audio (dopuszcza się przejściówki dla portów we/wy)</t>
  </si>
  <si>
    <t>Dołączone akcesoria / informacje</t>
  </si>
  <si>
    <t>Kabel USB, małe rozmairy</t>
  </si>
  <si>
    <t>min 1 TB</t>
  </si>
  <si>
    <t>Dysk SSD M.2 PCIe</t>
  </si>
  <si>
    <t>512 GB</t>
  </si>
  <si>
    <t>Brak</t>
  </si>
  <si>
    <t>Dotykowy ekran</t>
  </si>
  <si>
    <t>Błyszczący, LED, IPS, Retina</t>
  </si>
  <si>
    <t>2560 x 1600 (WQXGA)</t>
  </si>
  <si>
    <t>Pamięć karty graficznej</t>
  </si>
  <si>
    <t>Pamięć współdzielona</t>
  </si>
  <si>
    <t>Wbudowane trzy mikrofony</t>
  </si>
  <si>
    <t>FaceTime HD</t>
  </si>
  <si>
    <t>Wi-Fi 6 (802.11 a/b/g/n/ac/ax)</t>
  </si>
  <si>
    <t>USB Typu-C (z Thunderbolt 3) - 2 szt.</t>
  </si>
  <si>
    <t>Wyjście słuchawkowe/głośnikowe - 1 szt.</t>
  </si>
  <si>
    <t>Podświetlana klawiatura</t>
  </si>
  <si>
    <t>Wielodotykowy gładzik Force Touch</t>
  </si>
  <si>
    <t>Czujnik światła</t>
  </si>
  <si>
    <t>Czytnik Touch ID</t>
  </si>
  <si>
    <t>Szyfrowanie TPM</t>
  </si>
  <si>
    <t>Kabel USB Type-C</t>
  </si>
  <si>
    <t>8 GB</t>
  </si>
  <si>
    <t>Napęd optyczny</t>
  </si>
  <si>
    <t>8 rdzeni</t>
  </si>
  <si>
    <t>min1.0 Mpix</t>
  </si>
  <si>
    <t xml:space="preserve">Funkcjonalności  </t>
  </si>
  <si>
    <t>Oprogramowanie</t>
  </si>
  <si>
    <r>
      <rPr>
        <sz val="10"/>
        <rFont val="Arial"/>
        <family val="2"/>
        <charset val="238"/>
      </rPr>
      <t>System operacyjny:</t>
    </r>
    <r>
      <rPr>
        <b/>
        <sz val="10"/>
        <rFont val="Arial"/>
        <family val="2"/>
        <charset val="238"/>
      </rPr>
      <t xml:space="preserve"> macOS, </t>
    </r>
    <r>
      <rPr>
        <sz val="10"/>
        <rFont val="Arial"/>
        <family val="2"/>
        <charset val="238"/>
      </rPr>
      <t>Pakiet biurowy:</t>
    </r>
    <r>
      <rPr>
        <b/>
        <sz val="10"/>
        <rFont val="Arial"/>
        <family val="2"/>
        <charset val="238"/>
      </rPr>
      <t xml:space="preserve"> MS Office for MacOS </t>
    </r>
  </si>
  <si>
    <t>Zasilacz, torba, mysz (mała)</t>
  </si>
  <si>
    <r>
      <t xml:space="preserve"> - osiągający, co najmniej </t>
    </r>
    <r>
      <rPr>
        <b/>
        <sz val="9"/>
        <rFont val="Arial"/>
        <family val="2"/>
        <charset val="238"/>
      </rPr>
      <t>19000</t>
    </r>
    <r>
      <rPr>
        <sz val="9"/>
        <rFont val="Arial"/>
        <family val="2"/>
        <charset val="238"/>
      </rPr>
      <t xml:space="preserve"> punktów w teście wydajnościowym PassMark CPU Benchmarks wg. kolumny Passmark CPU Mark, Zamawiający będzie weryfikował ten parametr na podstawie danych z drugiej kolumny tabeli z wynikami testów procesorów, które są załącznikiem do SIWZ</t>
    </r>
  </si>
  <si>
    <t>ilość rdzeni</t>
  </si>
  <si>
    <t>min. 8</t>
  </si>
  <si>
    <t>Dedykowana (do obróbki plików grafoicznych)</t>
  </si>
  <si>
    <t>USB Typu-C (z DisplayPort) - 1 szt.</t>
  </si>
  <si>
    <t>HDMI 2.0 - 1 szt.</t>
  </si>
  <si>
    <t>min. 1600 x 900 (HD+) pikseli</t>
  </si>
  <si>
    <t>Antyrefleksyjny , LED</t>
  </si>
  <si>
    <t>min. 250 GB SSD</t>
  </si>
  <si>
    <t xml:space="preserve">min. 8 GB </t>
  </si>
  <si>
    <t xml:space="preserve"> - osiągający, co najmniej 4000 punktów w teście wydajnościowym PassMark CPU Benchmarks wg. kolumny Passmark CPU Mark, Zamawiający będzie weryfikował ten parametr na podstawie danych z drugiej kolumny tabeli z wynikami testów procesorów, które są załącznikiem do SIWZ</t>
  </si>
  <si>
    <t>Komputer przenośny typu  laptop. Przeznaczony dla potrzeb  dostępu do Internetu oraz poczty elektronicznej</t>
  </si>
  <si>
    <t>Instytut Bezpieczeństwa i Zarządzania</t>
  </si>
  <si>
    <t>min 512 GB</t>
  </si>
  <si>
    <t>min. 1 TB</t>
  </si>
  <si>
    <t>Biblioteka Uczel niana</t>
  </si>
  <si>
    <t xml:space="preserve">dedykowana z min. dwoma wyjściami HDMI </t>
  </si>
  <si>
    <t>Błyszcząca</t>
  </si>
  <si>
    <t>LED, AMVA+</t>
  </si>
  <si>
    <t>Kąt widzenia w poziomie</t>
  </si>
  <si>
    <t>178 stopni</t>
  </si>
  <si>
    <t>Kąt widzenia w pionie</t>
  </si>
  <si>
    <t>VGA (D-sub) - 1 szt.</t>
  </si>
  <si>
    <t>DVI-D - 1 szt.</t>
  </si>
  <si>
    <t>USB 3.1 Gen. 1 Type-B (USB 3.0) - 1 szt.</t>
  </si>
  <si>
    <t>VESA 100 x 100 mm</t>
  </si>
  <si>
    <t>Wbudowana kamera</t>
  </si>
  <si>
    <t>Wbudowany HUB USB</t>
  </si>
  <si>
    <t>Kabel audio</t>
  </si>
  <si>
    <t>Kabel DVI</t>
  </si>
  <si>
    <t>Dysk twardy SSD ver 2</t>
  </si>
  <si>
    <t>Dysk twardy SSD ver 1</t>
  </si>
  <si>
    <t>Bezprzewodowe</t>
  </si>
  <si>
    <t>Rodzaj łączności</t>
  </si>
  <si>
    <t>Radiowo</t>
  </si>
  <si>
    <t>Budowa słuchawek</t>
  </si>
  <si>
    <t>Nauszne</t>
  </si>
  <si>
    <t xml:space="preserve">Redukcja szumu </t>
  </si>
  <si>
    <t>Regulacja głośności</t>
  </si>
  <si>
    <t>Tak, przy słuchawce</t>
  </si>
  <si>
    <t xml:space="preserve">Wbudowany akumulator </t>
  </si>
  <si>
    <t>Regulowany pałąk</t>
  </si>
  <si>
    <t>Przyciski sterujące na słuchawce</t>
  </si>
  <si>
    <t>Możliwość wyciszania mikrofonu</t>
  </si>
  <si>
    <t>Regulacja głośności mikrofonu</t>
  </si>
  <si>
    <t>Ruchomy mikrofon (wysuwany)</t>
  </si>
  <si>
    <t>Słuchawki bezprzewodowe z mikrofonem</t>
  </si>
  <si>
    <t>Słuchawki przewodowe z mikrofonem</t>
  </si>
  <si>
    <t>Przewodowe</t>
  </si>
  <si>
    <t>Składana konstrukcja</t>
  </si>
  <si>
    <t>System audio</t>
  </si>
  <si>
    <t>Stereo 2.0</t>
  </si>
  <si>
    <t>Redukcja hałasu</t>
  </si>
  <si>
    <t>Złącze</t>
  </si>
  <si>
    <t>Minijack 3,5 mm - 1 szt.</t>
  </si>
  <si>
    <t>Długość kabla</t>
  </si>
  <si>
    <t>min. 2,0 m</t>
  </si>
  <si>
    <t>Nauszniki składane na płasko</t>
  </si>
  <si>
    <t>Ruchomy mikrofon</t>
  </si>
  <si>
    <t>2400 x 1200 dpi</t>
  </si>
  <si>
    <t>Podajnik dookumentów</t>
  </si>
  <si>
    <t>Tak (ADF)</t>
  </si>
  <si>
    <t xml:space="preserve">CorelDraw Graphics Suit 2020 PL EDU </t>
  </si>
  <si>
    <t>Klasa produktu</t>
  </si>
  <si>
    <t>programy i pakiety graficzne</t>
  </si>
  <si>
    <t>Zawartość pakietu</t>
  </si>
  <si>
    <t>CorelDRAW® 2020 | Corel PHOTO-PAINT™ 2020 | Corel Font Manager™ 2020 | PowerTRACE | CorelDRAW.app | CAPTURE 2020 | AfterShot 3 HDR</t>
  </si>
  <si>
    <t>Wersja produktu</t>
  </si>
  <si>
    <t>elektroniczna</t>
  </si>
  <si>
    <t>Typ licencji</t>
  </si>
  <si>
    <t>edukacyjna</t>
  </si>
  <si>
    <t>Rodzaj licencji</t>
  </si>
  <si>
    <t>nowa licencja</t>
  </si>
  <si>
    <t>Okres licencji</t>
  </si>
  <si>
    <t>wieczysta</t>
  </si>
  <si>
    <t>Funkcja aparatu cyfrowego</t>
  </si>
  <si>
    <t>Funkcja kamery internetowej</t>
  </si>
  <si>
    <t>Maks. rozdzielczość</t>
  </si>
  <si>
    <t>1920 x 1080 (FullHD | 30 FPS)</t>
  </si>
  <si>
    <t>Mikrofon</t>
  </si>
  <si>
    <t>z urządzenia</t>
  </si>
  <si>
    <t>do nauki, dla biznesu</t>
  </si>
  <si>
    <t>Kamera internetowa USB</t>
  </si>
  <si>
    <t>min. 1.5 m</t>
  </si>
  <si>
    <t>Skaner z podajnikiem ADF</t>
  </si>
  <si>
    <t>Typ skanera</t>
  </si>
  <si>
    <t>Do dokumentów z ADF</t>
  </si>
  <si>
    <t>Rozdzielczość optyczna</t>
  </si>
  <si>
    <t>600 x 600 dpi</t>
  </si>
  <si>
    <t>Głębia koloru</t>
  </si>
  <si>
    <t>48 bit</t>
  </si>
  <si>
    <t>Maksymalny format skanowania</t>
  </si>
  <si>
    <t>Obszar skanowania</t>
  </si>
  <si>
    <t>216 x 297 mm</t>
  </si>
  <si>
    <t>Typ sensora</t>
  </si>
  <si>
    <t>Cis</t>
  </si>
  <si>
    <t>Źróło światła</t>
  </si>
  <si>
    <t>LED</t>
  </si>
  <si>
    <t>Podajnik dokumentów</t>
  </si>
  <si>
    <t>Dołączone oprogramowanie</t>
  </si>
  <si>
    <t>lny program do przetwarzania obrazu</t>
  </si>
  <si>
    <t>Hotcard BizCard Finder 3.0 - oprogramowanie do rozpoznawania wizytówek</t>
  </si>
  <si>
    <t>2 porty USB 2.0</t>
  </si>
  <si>
    <t>128 GB</t>
  </si>
  <si>
    <t>Pojemnościowy, 10-punktowy</t>
  </si>
  <si>
    <t>10,3"</t>
  </si>
  <si>
    <t>1920 x 1200</t>
  </si>
  <si>
    <t>Czujnik Halla</t>
  </si>
  <si>
    <t>Czujnik zbliżeniowy</t>
  </si>
  <si>
    <t>USB Type-C - 1 szt.</t>
  </si>
  <si>
    <t>Litowo-polimerowa 5000 mAh</t>
  </si>
  <si>
    <t>Android 9.0 Pie</t>
  </si>
  <si>
    <t>5.0 Mpix - przód</t>
  </si>
  <si>
    <t>8.0 Mpix - tył</t>
  </si>
  <si>
    <t>Wbudowane dwa mikrofony</t>
  </si>
  <si>
    <t>Radio FM</t>
  </si>
  <si>
    <t>Metalowa obudowa</t>
  </si>
  <si>
    <t>Przełącznik zarządzalny warstwy L3 z wkładkami 10GB SFP+</t>
  </si>
  <si>
    <t>Montaż:</t>
  </si>
  <si>
    <t>Klasyfikacja:</t>
  </si>
  <si>
    <t>Przełącznik dostępowy warstwy 3 (lite)</t>
  </si>
  <si>
    <t>Ilość portów:</t>
  </si>
  <si>
    <t>20x 10/100/1000Base-T RJ45 (PoE+) + 4x COMBO (RJ45 (PoE+)/ SFP) + 4x 1/10GBase-X SFP+</t>
  </si>
  <si>
    <t>Port zarządzający:</t>
  </si>
  <si>
    <t>10/100Base-TX RJ45 - Out of Band</t>
  </si>
  <si>
    <t>Matryca Przełączająca:</t>
  </si>
  <si>
    <t>128 Gb/s</t>
  </si>
  <si>
    <t>Przepustowość:</t>
  </si>
  <si>
    <t>95 Mp/s</t>
  </si>
  <si>
    <t>Bufor pakietów:</t>
  </si>
  <si>
    <t>1,5 MB</t>
  </si>
  <si>
    <t>Ramki jumbo:</t>
  </si>
  <si>
    <t>10 K</t>
  </si>
  <si>
    <t>Tablica MAC:</t>
  </si>
  <si>
    <t>16 K</t>
  </si>
  <si>
    <t>Tablica Multicast MAC:</t>
  </si>
  <si>
    <t>4 K</t>
  </si>
  <si>
    <t>Tablica ACL:</t>
  </si>
  <si>
    <t>1 K</t>
  </si>
  <si>
    <t>Tablica routingu:</t>
  </si>
  <si>
    <t>Tablica ARP:</t>
  </si>
  <si>
    <t>Ilość Interfejsów VLAN (IP):</t>
  </si>
  <si>
    <t>Taktowanie procesora:</t>
  </si>
  <si>
    <t>800 MHz</t>
  </si>
  <si>
    <t>Pamięć FLASH:</t>
  </si>
  <si>
    <t>32 MB + 128 MB</t>
  </si>
  <si>
    <t>512 MB</t>
  </si>
  <si>
    <t>Tablica adresów MAC współdzielona dla unicast I multicast (w proporcji 1:1), Tablica ACL współdzielona dla ACL wejściowych i wyjściowych (w proporcji 1:1), Tablica Routingu dla IPv4 współdzielona z IPv6 (w proporcji 4:1)</t>
  </si>
  <si>
    <t xml:space="preserve">Funkcje podwyższonej dostępności: </t>
  </si>
  <si>
    <t>IEEE 802.1D STP, 802.1w RSTP, 802.1s MSTP, IEEE 802.3ad LACP, Virtual Cable Testing, DDM, LLDP / LLDP-MED, VRRP, Loop guard, ERPS (ITU-T G.8032)</t>
  </si>
  <si>
    <t>Kontrola Ruchu:</t>
  </si>
  <si>
    <t>802.1Q 4 K VLAN, Port-based VLAN, Protocol-based VLAN, IP subnet based VLAN, Voice VLAN, Mac VLAN, Super VLAN, Algorytm LACP adresu IP/MAC źródłowego/docelowego (load balance), GVRP, 802.1ad Vlan Stacking (QinQ), Flexible QinQ</t>
  </si>
  <si>
    <t>QoS:</t>
  </si>
  <si>
    <t>802.1p 8 Priority Queues per Port, 802.1p Queuing method, Trusted COS/TOS/IP Precedence/DSCP/Port number, Broadcast Storm Control, Rate Limiting, port based, Strict Priority, Weighted Deficit Round Robin, Weighted Random Early Detection, Strict priority in Weighted Deficit Round Robin</t>
  </si>
  <si>
    <t>L2/L3 Multicast:</t>
  </si>
  <si>
    <t>Multicast VLAN, IGMP v1,v2, v3, IGMP Query, IGMP Snooping (v1,v2,v3), IGMP Snooping Fast Leave(v2,v3), PIM-DM/SM/SSM, anycast RP, IPv6 MLD v1/v2 Snooping</t>
  </si>
  <si>
    <t>Routing:</t>
  </si>
  <si>
    <t>Routing statyczny IPv4/IPv6, RIP v1,v2 / RIPng, OSPF v2/ OSPF v3, BGP / BGP4+</t>
  </si>
  <si>
    <t>Warstwa 3 IPv6:</t>
  </si>
  <si>
    <t>IPv4/IPv6 Dual Protocol Stack, IPv6 address, IPv6 Tunneling</t>
  </si>
  <si>
    <t>Zarządzanie:</t>
  </si>
  <si>
    <t>Port konsolowy RS-232 (RJ45), GUI (Web), Telnet, SNMP v1/v2c/v3, TFTP/FTP, Kopia zapasowa konfiguracji oraz jej przywracanie, Wielopoziomowy CLI, DNS Client, DHCP Client/Relay/Server, DHCP opcja 43/60/82, DHCPv6 opcja 37/38, DHCPv6 Relay/Server, SNTP / NTP, sFlow, RSPAN, ERSPAN, Cluster, Stack (VSF), IEEE 802.3ah EFM, IEEE 802.1ag CFM</t>
  </si>
  <si>
    <t>Obsługiwane standardy PoE:</t>
  </si>
  <si>
    <t>IEEE 802.3af, IEEE 802.3at</t>
  </si>
  <si>
    <t>Dodatkowe wyposażenie:</t>
  </si>
  <si>
    <t xml:space="preserve">4 szt. * Moduł SFP+ 10Gb/s, singlemode SM złącze LC </t>
  </si>
  <si>
    <t>RACK (np. DCN S5750E28XSI)</t>
  </si>
  <si>
    <t>Klasa przełącznika</t>
  </si>
  <si>
    <t>Warstwa przełączania</t>
  </si>
  <si>
    <t>L2</t>
  </si>
  <si>
    <t>Architektura sieci</t>
  </si>
  <si>
    <t>GigabitEthernet</t>
  </si>
  <si>
    <t>Liczba portów 10/100/1000 Mbps</t>
  </si>
  <si>
    <t>Liczba portów SFP+</t>
  </si>
  <si>
    <t>Tryb przekazywania</t>
  </si>
  <si>
    <t>Store-and-forward</t>
  </si>
  <si>
    <t>Przepustowość</t>
  </si>
  <si>
    <t>Prędkość przekazywania</t>
  </si>
  <si>
    <t>95.2</t>
  </si>
  <si>
    <t>Rozmiar tablicy adresów MAC</t>
  </si>
  <si>
    <t>Obsługa ramek Jumbo</t>
  </si>
  <si>
    <t>Rozmiar ramki Jumbo</t>
  </si>
  <si>
    <t>Możliwość łączenia w stos</t>
  </si>
  <si>
    <t>Obsługiwane protokoły i standardy</t>
  </si>
  <si>
    <t>- IEEE 802.1d</t>
  </si>
  <si>
    <t>- IEEE 802.1p</t>
  </si>
  <si>
    <t>- IEEE 802.1q</t>
  </si>
  <si>
    <t>- IEEE 802.1s</t>
  </si>
  <si>
    <t>- IEEE 802.1w</t>
  </si>
  <si>
    <t>- IEEE 802.1x</t>
  </si>
  <si>
    <t>- IEEE 802.3</t>
  </si>
  <si>
    <t>- IEEE 802.3ab</t>
  </si>
  <si>
    <t>- IEEE 802.3u</t>
  </si>
  <si>
    <t>- IEEE 802.3x</t>
  </si>
  <si>
    <t>- IEEE 802.3z</t>
  </si>
  <si>
    <t>Zarządzanie, monitorowanie, konfiguracja</t>
  </si>
  <si>
    <t>- RADIUS</t>
  </si>
  <si>
    <t xml:space="preserve"> -SSH2</t>
  </si>
  <si>
    <t>- TACACS+</t>
  </si>
  <si>
    <t>Typ obudowy</t>
  </si>
  <si>
    <t>Rack</t>
  </si>
  <si>
    <t>Zarządzalny (np. Aruba 2540 24G 4SFP+)</t>
  </si>
  <si>
    <t>Przełącznik zarządzalny</t>
  </si>
  <si>
    <t xml:space="preserve">Przełącznik 24 port </t>
  </si>
  <si>
    <t>do szaf RACK 19"</t>
  </si>
  <si>
    <t>Liczba portów 1 Gbit</t>
  </si>
  <si>
    <t>24 szt.</t>
  </si>
  <si>
    <t>Sloty SFP 1000 Mb/s</t>
  </si>
  <si>
    <t>4 szt. (combo)</t>
  </si>
  <si>
    <t>Obsługiwane protokoły</t>
  </si>
  <si>
    <t>Prędkość magistrali wew.</t>
  </si>
  <si>
    <t>48 Gb/s</t>
  </si>
  <si>
    <t>Szybkość przekierowań pakietów</t>
  </si>
  <si>
    <t>35.7 mpps</t>
  </si>
  <si>
    <t>Obsługa VLANów</t>
  </si>
  <si>
    <t>Zarządzalność</t>
  </si>
  <si>
    <t>zarządzalny (np. TL-SG2424)</t>
  </si>
  <si>
    <t>Tester sieci LAN szukacz przewodów</t>
  </si>
  <si>
    <t>podświetlenie wyświetlacza - czas podświetlenia  ustawiany przez użytkownika</t>
  </si>
  <si>
    <t>zabezpieczenie przeciwprzepięciowe nadajnika 60Vac/48Vdc</t>
  </si>
  <si>
    <t>auto wyłączanie przy bezczynności - czas wyłączenia ustawiany przez użytkownika</t>
  </si>
  <si>
    <t>Urządzenie testujące sieć LAN  ( np. Forscher FS8110)</t>
  </si>
  <si>
    <t xml:space="preserve"> RJ45 Lan Cat 5, 5e, 6 (UTP/STP), RJ11/12 tel. Cat 3 (2/4/6 pin), przewody USB</t>
  </si>
  <si>
    <t>testowane typy przewodów:</t>
  </si>
  <si>
    <t xml:space="preserve"> metoda pojemnościowa</t>
  </si>
  <si>
    <t>sposób pomiaru:</t>
  </si>
  <si>
    <t xml:space="preserve"> "znajdź port" szybkie wyszukiwanie portu w urządzeniach sieciowych (szczegóły w instrukcji)</t>
  </si>
  <si>
    <t>Wyposażenie</t>
  </si>
  <si>
    <r>
      <t xml:space="preserve">Tester sieci, </t>
    </r>
    <r>
      <rPr>
        <b/>
        <sz val="9"/>
        <rFont val="Arial"/>
        <family val="2"/>
        <charset val="238"/>
      </rPr>
      <t>sonda indukcyjna</t>
    </r>
    <r>
      <rPr>
        <sz val="9"/>
        <rFont val="Arial"/>
        <family val="2"/>
        <charset val="238"/>
      </rPr>
      <t xml:space="preserve"> , komplet okablowania , adaptor do zdalnego badania połączeń przewodu , etui z mocowaniem do paska , instrukcję w języku polskim , 2szt. baterie 9V (zainstalowane).</t>
    </r>
  </si>
  <si>
    <t>Zestaw klawiatury bezprzewodowej + mysz</t>
  </si>
  <si>
    <t>Bezprzewodowa</t>
  </si>
  <si>
    <t>2,4 GHz</t>
  </si>
  <si>
    <t>Klawisze numeryczne</t>
  </si>
  <si>
    <t>Klawisze multimedialne / funkcyjne</t>
  </si>
  <si>
    <t>Podpórka pod nadgarstki</t>
  </si>
  <si>
    <t>Mysz w zestawie</t>
  </si>
  <si>
    <t>Sensor myszy</t>
  </si>
  <si>
    <t>BlueTrack</t>
  </si>
  <si>
    <t>Profil myszy</t>
  </si>
  <si>
    <t>Cicha praca klawiszy</t>
  </si>
  <si>
    <t>Nanoodbiornik</t>
  </si>
  <si>
    <t>4 baterie typu AA</t>
  </si>
  <si>
    <t>Multimedialna  (nr. Wireless Desktop 3050 AES)</t>
  </si>
  <si>
    <t>Mikrofon USB</t>
  </si>
  <si>
    <t>Kierunkowość</t>
  </si>
  <si>
    <t>komputerowy</t>
  </si>
  <si>
    <t>Komunikacja z urządzeniem</t>
  </si>
  <si>
    <t>przewodowa</t>
  </si>
  <si>
    <t>Statyw</t>
  </si>
  <si>
    <t>tak (trójnóg)</t>
  </si>
  <si>
    <t>Długość przewodu</t>
  </si>
  <si>
    <t>18 - 21000 Hz</t>
  </si>
  <si>
    <t>Waga</t>
  </si>
  <si>
    <t>kardioidalna lub jednokierunkowa</t>
  </si>
  <si>
    <t>min. 1.8 m</t>
  </si>
  <si>
    <t>ok. 582 g</t>
  </si>
  <si>
    <t>mikrofon, pop filtr, kabel USB (odłączany), trójnóg, uchwyt</t>
  </si>
  <si>
    <t>Przedłużacz USB 3.0  3m</t>
  </si>
  <si>
    <t>przedłużacz</t>
  </si>
  <si>
    <t>Końcówka 1</t>
  </si>
  <si>
    <t>1 x USB 3.0 (typ A)</t>
  </si>
  <si>
    <t>Końcówka 2</t>
  </si>
  <si>
    <t>1 x USB 3.0 gniazdo (typ A)</t>
  </si>
  <si>
    <t>Długość</t>
  </si>
  <si>
    <t>Przewód USB 3.0 mikro USB 1m</t>
  </si>
  <si>
    <t>kabel</t>
  </si>
  <si>
    <t>1 x microUSB 3.0</t>
  </si>
  <si>
    <t>100 cm ( 1 m )</t>
  </si>
  <si>
    <t>300 cm ( 3 m )</t>
  </si>
  <si>
    <t>min. 240</t>
  </si>
  <si>
    <t>min. 180</t>
  </si>
  <si>
    <t>czarna tylna strona</t>
  </si>
  <si>
    <t>format</t>
  </si>
  <si>
    <t xml:space="preserve"> 4:3</t>
  </si>
  <si>
    <t>Matt - White (biały)</t>
  </si>
  <si>
    <t>ściana / sufit</t>
  </si>
  <si>
    <t>Krótkoogniskowy</t>
  </si>
  <si>
    <t>Typ projektora</t>
  </si>
  <si>
    <t>1280 x 800 (WXGA)</t>
  </si>
  <si>
    <t>min. 22 000:1</t>
  </si>
  <si>
    <t>Przekątna obrazu</t>
  </si>
  <si>
    <t>60" - 300"</t>
  </si>
  <si>
    <t xml:space="preserve">Wsp. Odległości </t>
  </si>
  <si>
    <t>msx. 0.49:1</t>
  </si>
  <si>
    <t>5 000 h (tryb normalny)</t>
  </si>
  <si>
    <t>15 000 h (tryb ekonomiczny)</t>
  </si>
  <si>
    <t>min. VGA - 1 szt.</t>
  </si>
  <si>
    <t>Pilot, baterie, ptrzewód VGA, przewód HDMI</t>
  </si>
  <si>
    <t>15 000:1</t>
  </si>
  <si>
    <t>min. 3000 lm</t>
  </si>
  <si>
    <t>Prorektor ds.. Studentów</t>
  </si>
  <si>
    <t>Symetryzator audio</t>
  </si>
  <si>
    <t>Katedra Sztuki Muzycznej</t>
  </si>
  <si>
    <t>Zestaw dwóch urzadzeń audio do symetryzacji sydnału. (np.: Di BOX Palmer PAN 01 oraz PAN 04)</t>
  </si>
  <si>
    <t>68,000 ohms</t>
  </si>
  <si>
    <t>Impedancja wejściowa:</t>
  </si>
  <si>
    <t>600 ohms</t>
  </si>
  <si>
    <t>Impedancja wyjściowa:</t>
  </si>
  <si>
    <t xml:space="preserve">Transformer ratio: </t>
  </si>
  <si>
    <t xml:space="preserve"> +6 dB</t>
  </si>
  <si>
    <t xml:space="preserve">Maximum output: </t>
  </si>
  <si>
    <t xml:space="preserve">Urządzenie 1 </t>
  </si>
  <si>
    <t>Tryb:</t>
  </si>
  <si>
    <t>pasywny</t>
  </si>
  <si>
    <t xml:space="preserve">Ilość kanałów: </t>
  </si>
  <si>
    <t xml:space="preserve"> 10: 1</t>
  </si>
  <si>
    <t xml:space="preserve">Ratio: </t>
  </si>
  <si>
    <t xml:space="preserve"> łączenie, tłumienie, ground lift</t>
  </si>
  <si>
    <t>Sterowanie:</t>
  </si>
  <si>
    <t xml:space="preserve"> blacha stalowa</t>
  </si>
  <si>
    <t>Materiał Obudowa:</t>
  </si>
  <si>
    <t>Urządzzenie 2</t>
  </si>
  <si>
    <t> 2</t>
  </si>
  <si>
    <t>Liczba kanałów</t>
  </si>
  <si>
    <t>Transformator zbilansowany: </t>
  </si>
  <si>
    <t> -30 dB</t>
  </si>
  <si>
    <t>Tłumienie</t>
  </si>
  <si>
    <t xml:space="preserve">  -20 dB</t>
  </si>
  <si>
    <t>Wzmocnienie wejścia / wyjścia</t>
  </si>
  <si>
    <t> Tak</t>
  </si>
  <si>
    <t>Przełącznik Ground Lift</t>
  </si>
  <si>
    <t> +54 dBu</t>
  </si>
  <si>
    <t>Maksymalny poziom wejściowy</t>
  </si>
  <si>
    <t> +4 dBu</t>
  </si>
  <si>
    <t>Maksymalny poziom wyjściowy</t>
  </si>
  <si>
    <t xml:space="preserve"> od 10 Hz do 40 kHz </t>
  </si>
  <si>
    <t>Pasmo przenoszenia:</t>
  </si>
  <si>
    <t xml:space="preserve"> 60k Ohm </t>
  </si>
  <si>
    <t xml:space="preserve"> 600 Ohm </t>
  </si>
  <si>
    <t> Stal</t>
  </si>
  <si>
    <t>Obudowa</t>
  </si>
  <si>
    <t>Tablet graficzny</t>
  </si>
  <si>
    <t>Typ produktu</t>
  </si>
  <si>
    <t>Tablet piórkowy</t>
  </si>
  <si>
    <t>Aktywny obszar roboczy</t>
  </si>
  <si>
    <t>216 x 135 mm</t>
  </si>
  <si>
    <t>2540 lpi</t>
  </si>
  <si>
    <t>Poziomy nacisku</t>
  </si>
  <si>
    <t>Bluetooth</t>
  </si>
  <si>
    <t>Typ piórka</t>
  </si>
  <si>
    <t>Czułe na nacisk</t>
  </si>
  <si>
    <t>Bezbateryjne</t>
  </si>
  <si>
    <t>Rozpoznające nachylenie</t>
  </si>
  <si>
    <t>Technologia</t>
  </si>
  <si>
    <t>Rezonans elektromagnetyczny</t>
  </si>
  <si>
    <t>Przyciski</t>
  </si>
  <si>
    <t>4 x ExpressKey</t>
  </si>
  <si>
    <t>Przycisk zasilania</t>
  </si>
  <si>
    <t>Wbudowany akumulator</t>
  </si>
  <si>
    <t>Kompatybilność</t>
  </si>
  <si>
    <t>Windows</t>
  </si>
  <si>
    <t>Mac OS X</t>
  </si>
  <si>
    <t>Programowalne przyciski</t>
  </si>
  <si>
    <t>Narzędzie do wyjmowania wkładów</t>
  </si>
  <si>
    <t>Skrócona instrukcja obsługi</t>
  </si>
  <si>
    <t>Zapasowe wkłady - 3 szt.</t>
  </si>
  <si>
    <t>Sekcja Promocji</t>
  </si>
  <si>
    <t>Rektorat</t>
  </si>
  <si>
    <t xml:space="preserve">w przedziale  24" - 26"  </t>
  </si>
  <si>
    <t>Kanclerz</t>
  </si>
  <si>
    <t>CZĘŚĆ  III
oprogr.</t>
  </si>
  <si>
    <r>
      <t>ZAŁĄCZNIK 3</t>
    </r>
    <r>
      <rPr>
        <sz val="11"/>
        <rFont val="Arial"/>
        <family val="2"/>
        <charset val="238"/>
      </rPr>
      <t>.  Opis i parametry zamawianego sprzętu</t>
    </r>
  </si>
  <si>
    <r>
      <t xml:space="preserve">ZAŁĄCZNIK  3.1 </t>
    </r>
    <r>
      <rPr>
        <sz val="12"/>
        <rFont val="Arial CE"/>
        <charset val="238"/>
      </rPr>
      <t>Formularz cenowy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</si>
</sst>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zł&quot;_-;\-* #,##0.00\ &quot;zł&quot;_-;_-* &quot;-&quot;??\ &quot;zł&quot;_-;_-@_-"/>
    <numFmt numFmtId="164" formatCode="_-* #,##0.00&quot; zł&quot;_-;\-* #,##0.00&quot; zł&quot;_-;_-* \-??&quot; zł&quot;_-;_-@_-"/>
  </numFmts>
  <fonts count="65">
    <font>
      <sz val="10"/>
      <name val="Arial CE"/>
      <charset val="238"/>
    </font>
    <font>
      <sz val="11"/>
      <color theme="1"/>
      <name val="Calibri"/>
      <family val="2"/>
      <charset val="238"/>
      <scheme val="minor"/>
    </font>
    <font>
      <sz val="10"/>
      <name val="Arial CE"/>
      <charset val="238"/>
    </font>
    <font>
      <sz val="10"/>
      <name val="Arial CE"/>
      <charset val="238"/>
    </font>
    <font>
      <sz val="8"/>
      <name val="Arial CE"/>
      <charset val="238"/>
    </font>
    <font>
      <sz val="10"/>
      <name val="Arial"/>
      <family val="2"/>
      <charset val="238"/>
    </font>
    <font>
      <sz val="9"/>
      <name val="Arial"/>
      <family val="2"/>
      <charset val="238"/>
    </font>
    <font>
      <b/>
      <sz val="9"/>
      <name val="Arial"/>
      <family val="2"/>
      <charset val="238"/>
    </font>
    <font>
      <sz val="9"/>
      <color indexed="8"/>
      <name val="Arial"/>
      <family val="2"/>
      <charset val="238"/>
    </font>
    <font>
      <sz val="12"/>
      <name val="Arial"/>
      <family val="2"/>
      <charset val="238"/>
    </font>
    <font>
      <b/>
      <sz val="10"/>
      <name val="Arial"/>
      <family val="2"/>
      <charset val="238"/>
    </font>
    <font>
      <b/>
      <sz val="9"/>
      <color indexed="8"/>
      <name val="Arial"/>
      <family val="2"/>
      <charset val="238"/>
    </font>
    <font>
      <b/>
      <sz val="8"/>
      <name val="Arial"/>
      <family val="2"/>
      <charset val="238"/>
    </font>
    <font>
      <b/>
      <sz val="12"/>
      <name val="Arial"/>
      <family val="2"/>
      <charset val="238"/>
    </font>
    <font>
      <sz val="10"/>
      <color indexed="8"/>
      <name val="Arial"/>
      <family val="2"/>
      <charset val="238"/>
    </font>
    <font>
      <i/>
      <sz val="10"/>
      <name val="Arial"/>
      <family val="2"/>
      <charset val="238"/>
    </font>
    <font>
      <sz val="8"/>
      <name val="Arial"/>
      <family val="2"/>
      <charset val="238"/>
    </font>
    <font>
      <i/>
      <sz val="8"/>
      <name val="Arial"/>
      <family val="2"/>
      <charset val="238"/>
    </font>
    <font>
      <b/>
      <sz val="8"/>
      <color indexed="9"/>
      <name val="Arial"/>
      <family val="2"/>
      <charset val="238"/>
    </font>
    <font>
      <b/>
      <sz val="9"/>
      <color indexed="9"/>
      <name val="Arial"/>
      <family val="2"/>
      <charset val="238"/>
    </font>
    <font>
      <b/>
      <sz val="11"/>
      <name val="Arial"/>
      <family val="2"/>
      <charset val="238"/>
    </font>
    <font>
      <b/>
      <sz val="10"/>
      <color indexed="8"/>
      <name val="Arial"/>
      <family val="2"/>
      <charset val="238"/>
    </font>
    <font>
      <u/>
      <sz val="10"/>
      <name val="Arial"/>
      <family val="2"/>
      <charset val="238"/>
    </font>
    <font>
      <sz val="11"/>
      <color indexed="8"/>
      <name val="Calibri"/>
      <family val="2"/>
      <charset val="238"/>
    </font>
    <font>
      <sz val="12"/>
      <color indexed="8"/>
      <name val="Calibri"/>
      <family val="2"/>
      <charset val="238"/>
    </font>
    <font>
      <sz val="11"/>
      <color indexed="8"/>
      <name val="Czcionka tekstu podstawowego"/>
      <family val="2"/>
      <charset val="238"/>
    </font>
    <font>
      <sz val="12"/>
      <color indexed="9"/>
      <name val="Arial"/>
      <family val="2"/>
      <charset val="238"/>
    </font>
    <font>
      <sz val="11"/>
      <name val="Arial"/>
      <family val="2"/>
      <charset val="238"/>
    </font>
    <font>
      <b/>
      <sz val="10"/>
      <color indexed="63"/>
      <name val="Arial"/>
      <family val="2"/>
      <charset val="238"/>
    </font>
    <font>
      <sz val="10"/>
      <color indexed="63"/>
      <name val="Arial"/>
      <family val="2"/>
      <charset val="238"/>
    </font>
    <font>
      <sz val="8"/>
      <color indexed="9"/>
      <name val="Arial"/>
      <family val="2"/>
      <charset val="238"/>
    </font>
    <font>
      <sz val="10"/>
      <color indexed="10"/>
      <name val="Arial"/>
      <family val="2"/>
      <charset val="238"/>
    </font>
    <font>
      <b/>
      <sz val="20"/>
      <color indexed="10"/>
      <name val="Arial"/>
      <family val="2"/>
      <charset val="238"/>
    </font>
    <font>
      <b/>
      <sz val="10"/>
      <color indexed="8"/>
      <name val="Arial"/>
      <family val="2"/>
      <charset val="238"/>
    </font>
    <font>
      <sz val="10"/>
      <color indexed="8"/>
      <name val="Arial"/>
      <family val="2"/>
      <charset val="238"/>
    </font>
    <font>
      <b/>
      <sz val="11"/>
      <color indexed="8"/>
      <name val="Arial"/>
      <family val="2"/>
      <charset val="238"/>
    </font>
    <font>
      <b/>
      <sz val="12"/>
      <color indexed="9"/>
      <name val="Arial"/>
      <family val="2"/>
      <charset val="238"/>
    </font>
    <font>
      <b/>
      <sz val="9"/>
      <color indexed="8"/>
      <name val="Arial"/>
      <family val="2"/>
      <charset val="238"/>
    </font>
    <font>
      <sz val="10"/>
      <color indexed="63"/>
      <name val="Arial"/>
      <family val="2"/>
      <charset val="238"/>
    </font>
    <font>
      <b/>
      <sz val="10"/>
      <color indexed="63"/>
      <name val="Arial"/>
      <family val="2"/>
      <charset val="238"/>
    </font>
    <font>
      <sz val="12"/>
      <color indexed="63"/>
      <name val="Arial"/>
      <family val="2"/>
      <charset val="238"/>
    </font>
    <font>
      <sz val="10"/>
      <color indexed="8"/>
      <name val="Arial"/>
      <family val="2"/>
      <charset val="238"/>
    </font>
    <font>
      <b/>
      <sz val="12"/>
      <name val="Arial CE"/>
      <charset val="238"/>
    </font>
    <font>
      <sz val="12"/>
      <name val="Arial CE"/>
      <charset val="238"/>
    </font>
    <font>
      <b/>
      <sz val="8"/>
      <name val="Arial CE"/>
      <charset val="238"/>
    </font>
    <font>
      <i/>
      <sz val="10"/>
      <name val="Arial CE"/>
      <charset val="238"/>
    </font>
    <font>
      <sz val="8"/>
      <name val="Arial CE"/>
      <family val="2"/>
      <charset val="238"/>
    </font>
    <font>
      <b/>
      <sz val="10"/>
      <name val="Arial CE"/>
      <charset val="238"/>
    </font>
    <font>
      <b/>
      <sz val="10"/>
      <name val="Arial CE"/>
      <family val="2"/>
      <charset val="238"/>
    </font>
    <font>
      <b/>
      <sz val="11"/>
      <name val="Arial CE"/>
      <charset val="238"/>
    </font>
    <font>
      <b/>
      <sz val="10"/>
      <color indexed="60"/>
      <name val="Arial CE"/>
      <charset val="238"/>
    </font>
    <font>
      <sz val="9"/>
      <color indexed="63"/>
      <name val="Arial"/>
      <family val="2"/>
      <charset val="238"/>
    </font>
    <font>
      <b/>
      <sz val="9"/>
      <color indexed="63"/>
      <name val="Arial"/>
      <family val="2"/>
      <charset val="238"/>
    </font>
    <font>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2"/>
      <color theme="1"/>
      <name val="Calibri"/>
      <family val="2"/>
      <charset val="238"/>
      <scheme val="minor"/>
    </font>
    <font>
      <sz val="11"/>
      <color theme="1"/>
      <name val="Czcionka tekstu podstawowego"/>
      <family val="2"/>
      <charset val="238"/>
    </font>
    <font>
      <b/>
      <sz val="9"/>
      <color rgb="FF000000"/>
      <name val="Arial"/>
      <family val="2"/>
      <charset val="238"/>
    </font>
    <font>
      <sz val="9"/>
      <color indexed="9"/>
      <name val="Arial"/>
      <family val="2"/>
      <charset val="238"/>
    </font>
    <font>
      <b/>
      <i/>
      <sz val="10"/>
      <name val="Arial"/>
      <family val="2"/>
      <charset val="238"/>
    </font>
    <font>
      <sz val="9"/>
      <color rgb="FF000000"/>
      <name val="Arial"/>
      <family val="2"/>
      <charset val="238"/>
    </font>
    <font>
      <b/>
      <sz val="14"/>
      <name val="Arial CE"/>
      <charset val="238"/>
    </font>
    <font>
      <b/>
      <sz val="10"/>
      <color rgb="FF000000"/>
      <name val="Arial"/>
      <family val="2"/>
      <charset val="238"/>
    </font>
    <font>
      <sz val="11"/>
      <color rgb="FF1A1A1A"/>
      <name val="Lato"/>
      <family val="2"/>
    </font>
  </fonts>
  <fills count="15">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
      <patternFill patternType="solid">
        <fgColor indexed="23"/>
        <bgColor indexed="64"/>
      </patternFill>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8" tint="0.59999389629810485"/>
        <bgColor indexed="65"/>
      </patternFill>
    </fill>
    <fill>
      <patternFill patternType="solid">
        <fgColor theme="4"/>
      </patternFill>
    </fill>
    <fill>
      <patternFill patternType="solid">
        <fgColor rgb="FFFFFFCC"/>
      </patternFill>
    </fill>
    <fill>
      <patternFill patternType="solid">
        <fgColor theme="0" tint="-4.9989318521683403E-2"/>
        <bgColor indexed="64"/>
      </patternFill>
    </fill>
  </fills>
  <borders count="9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dotted">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hair">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hair">
        <color indexed="64"/>
      </right>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hair">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medium">
        <color rgb="FFF0F0F0"/>
      </right>
      <top/>
      <bottom/>
      <diagonal/>
    </border>
    <border>
      <left style="hair">
        <color indexed="64"/>
      </left>
      <right style="medium">
        <color indexed="64"/>
      </right>
      <top/>
      <bottom style="hair">
        <color theme="0" tint="-0.499984740745262"/>
      </bottom>
      <diagonal/>
    </border>
    <border>
      <left style="thin">
        <color indexed="64"/>
      </left>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top style="hair">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0">
    <xf numFmtId="0" fontId="0" fillId="0" borderId="0"/>
    <xf numFmtId="0" fontId="53" fillId="9" borderId="0" applyNumberFormat="0" applyBorder="0" applyAlignment="0" applyProtection="0"/>
    <xf numFmtId="0" fontId="54" fillId="12" borderId="0" applyNumberFormat="0" applyBorder="0" applyAlignment="0" applyProtection="0"/>
    <xf numFmtId="0" fontId="55" fillId="0" borderId="0" applyNumberFormat="0" applyFill="0" applyBorder="0" applyAlignment="0" applyProtection="0"/>
    <xf numFmtId="0" fontId="5" fillId="0" borderId="0"/>
    <xf numFmtId="0" fontId="53" fillId="0" borderId="0"/>
    <xf numFmtId="0" fontId="53" fillId="0" borderId="0"/>
    <xf numFmtId="0" fontId="56" fillId="0" borderId="0"/>
    <xf numFmtId="0" fontId="57" fillId="0" borderId="0"/>
    <xf numFmtId="0" fontId="3" fillId="0" borderId="0"/>
    <xf numFmtId="0" fontId="5" fillId="0" borderId="0"/>
    <xf numFmtId="44" fontId="23" fillId="0" borderId="0" applyFont="0" applyFill="0" applyBorder="0" applyAlignment="0" applyProtection="0"/>
    <xf numFmtId="44" fontId="5" fillId="0" borderId="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164" fontId="5" fillId="0" borderId="0" applyFill="0" applyBorder="0" applyAlignment="0" applyProtection="0"/>
    <xf numFmtId="44" fontId="3" fillId="0" borderId="0" applyFont="0" applyFill="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2" fillId="0" borderId="0"/>
    <xf numFmtId="0" fontId="2" fillId="13" borderId="67" applyNumberFormat="0" applyFont="0" applyAlignment="0" applyProtection="0"/>
    <xf numFmtId="44" fontId="2" fillId="0" borderId="0" applyFont="0" applyFill="0" applyBorder="0" applyAlignment="0" applyProtection="0"/>
    <xf numFmtId="44" fontId="23" fillId="0" borderId="0" applyFont="0" applyFill="0" applyBorder="0" applyAlignment="0" applyProtection="0"/>
    <xf numFmtId="44" fontId="5" fillId="0" borderId="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cellStyleXfs>
  <cellXfs count="478">
    <xf numFmtId="0" fontId="0" fillId="0" borderId="0" xfId="0"/>
    <xf numFmtId="0" fontId="6" fillId="0" borderId="0" xfId="0" applyFont="1" applyAlignment="1">
      <alignment vertical="center" wrapText="1"/>
    </xf>
    <xf numFmtId="0" fontId="6" fillId="0" borderId="0" xfId="0" applyFont="1" applyBorder="1" applyAlignment="1">
      <alignment vertical="center" wrapText="1"/>
    </xf>
    <xf numFmtId="0" fontId="5" fillId="0" borderId="0" xfId="0" applyFont="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5" fillId="0" borderId="0" xfId="0" applyFont="1" applyAlignment="1">
      <alignment horizontal="right" vertical="center" wrapText="1"/>
    </xf>
    <xf numFmtId="0" fontId="13" fillId="0" borderId="0" xfId="0" applyFont="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7" xfId="0" applyFont="1" applyBorder="1" applyAlignment="1">
      <alignment horizontal="center" vertical="center" wrapText="1"/>
    </xf>
    <xf numFmtId="0" fontId="9" fillId="0" borderId="0" xfId="0" applyFont="1" applyAlignment="1">
      <alignment vertical="center"/>
    </xf>
    <xf numFmtId="0" fontId="5" fillId="0" borderId="8"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8"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1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9" fillId="0" borderId="0" xfId="0" applyFont="1" applyAlignment="1">
      <alignment horizontal="left" vertical="center"/>
    </xf>
    <xf numFmtId="0" fontId="17" fillId="0" borderId="0" xfId="0" applyFont="1" applyFill="1" applyBorder="1" applyAlignment="1">
      <alignment horizontal="righ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Fill="1" applyBorder="1" applyAlignment="1">
      <alignment horizontal="center" vertical="center"/>
    </xf>
    <xf numFmtId="0" fontId="16" fillId="0" borderId="0" xfId="0" applyFont="1" applyBorder="1" applyAlignment="1">
      <alignment horizontal="center" vertical="center" textRotation="90" wrapText="1"/>
    </xf>
    <xf numFmtId="0" fontId="18" fillId="0" borderId="0" xfId="0" applyFont="1" applyFill="1" applyBorder="1" applyAlignment="1">
      <alignment horizontal="center" vertical="center" textRotation="90" wrapText="1"/>
    </xf>
    <xf numFmtId="0" fontId="16" fillId="0" borderId="0" xfId="0" applyFont="1" applyAlignment="1">
      <alignment horizontal="center" vertical="center" textRotation="90" wrapText="1"/>
    </xf>
    <xf numFmtId="0" fontId="10" fillId="0" borderId="2" xfId="0" applyFont="1" applyFill="1" applyBorder="1" applyAlignment="1">
      <alignment horizontal="center" vertical="center"/>
    </xf>
    <xf numFmtId="0" fontId="5" fillId="0" borderId="0" xfId="0" applyFont="1" applyAlignment="1">
      <alignment vertical="center"/>
    </xf>
    <xf numFmtId="0" fontId="10" fillId="0"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5" fillId="0" borderId="0" xfId="0" applyFont="1" applyFill="1" applyBorder="1" applyAlignment="1">
      <alignment vertical="center"/>
    </xf>
    <xf numFmtId="0" fontId="14" fillId="0" borderId="0" xfId="0" applyFont="1" applyAlignment="1">
      <alignment vertical="center"/>
    </xf>
    <xf numFmtId="0" fontId="14" fillId="0" borderId="0" xfId="0" applyFont="1" applyFill="1" applyBorder="1" applyAlignment="1">
      <alignment vertical="center"/>
    </xf>
    <xf numFmtId="2" fontId="16" fillId="0" borderId="0" xfId="0" applyNumberFormat="1" applyFont="1" applyAlignment="1">
      <alignment vertical="center"/>
    </xf>
    <xf numFmtId="0" fontId="31" fillId="0" borderId="7" xfId="0" applyFont="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2" fillId="0" borderId="0" xfId="0" applyFont="1" applyBorder="1" applyAlignment="1">
      <alignment horizontal="center" vertical="center" wrapText="1"/>
    </xf>
    <xf numFmtId="0" fontId="19" fillId="6" borderId="8" xfId="0" applyFont="1" applyFill="1" applyBorder="1" applyAlignment="1">
      <alignment horizontal="center" vertical="center" textRotation="90" wrapText="1"/>
    </xf>
    <xf numFmtId="0" fontId="5" fillId="0" borderId="0" xfId="0" applyFont="1" applyFill="1" applyBorder="1" applyAlignment="1">
      <alignment horizontal="center" vertical="center" wrapText="1"/>
    </xf>
    <xf numFmtId="4" fontId="8" fillId="0" borderId="20" xfId="10" applyNumberFormat="1" applyFont="1" applyFill="1" applyBorder="1" applyAlignment="1">
      <alignment horizontal="left" vertical="center" wrapText="1" indent="1"/>
    </xf>
    <xf numFmtId="0" fontId="5" fillId="0" borderId="0" xfId="0" applyFont="1" applyBorder="1" applyAlignment="1"/>
    <xf numFmtId="0" fontId="33" fillId="0" borderId="7" xfId="0" applyFont="1" applyBorder="1" applyAlignment="1" applyProtection="1">
      <alignment horizontal="left" vertical="center" wrapText="1"/>
      <protection locked="0"/>
    </xf>
    <xf numFmtId="0" fontId="10" fillId="0" borderId="7" xfId="0" applyFont="1" applyBorder="1" applyAlignment="1" applyProtection="1">
      <alignment vertical="center" wrapText="1"/>
      <protection locked="0"/>
    </xf>
    <xf numFmtId="0" fontId="8" fillId="0" borderId="20" xfId="0" applyFont="1" applyFill="1" applyBorder="1" applyAlignment="1">
      <alignment horizontal="left" vertical="center" wrapText="1" indent="1"/>
    </xf>
    <xf numFmtId="0" fontId="33" fillId="0" borderId="7" xfId="0" applyFont="1" applyBorder="1" applyAlignment="1" applyProtection="1">
      <alignment vertical="top" wrapText="1"/>
      <protection locked="0"/>
    </xf>
    <xf numFmtId="0" fontId="6" fillId="4" borderId="26" xfId="0" applyFont="1" applyFill="1" applyBorder="1" applyAlignment="1">
      <alignment horizontal="left" vertical="center" wrapText="1" indent="1"/>
    </xf>
    <xf numFmtId="0" fontId="6" fillId="0" borderId="20" xfId="0" applyFont="1" applyFill="1" applyBorder="1" applyAlignment="1">
      <alignment horizontal="left" vertical="center" wrapText="1" indent="1"/>
    </xf>
    <xf numFmtId="0" fontId="6" fillId="0" borderId="27" xfId="0" applyFont="1" applyFill="1" applyBorder="1" applyAlignment="1">
      <alignment horizontal="right" vertical="center" wrapText="1"/>
    </xf>
    <xf numFmtId="0" fontId="8" fillId="0" borderId="22" xfId="0" applyFont="1" applyFill="1" applyBorder="1" applyAlignment="1">
      <alignment horizontal="right" vertical="center" wrapText="1"/>
    </xf>
    <xf numFmtId="0" fontId="6" fillId="0" borderId="22" xfId="0" applyFont="1" applyFill="1" applyBorder="1" applyAlignment="1">
      <alignment horizontal="right" vertical="center" wrapText="1"/>
    </xf>
    <xf numFmtId="0" fontId="8" fillId="0" borderId="23" xfId="0" applyFont="1" applyFill="1" applyBorder="1" applyAlignment="1">
      <alignment horizontal="right" vertical="center" wrapText="1"/>
    </xf>
    <xf numFmtId="0" fontId="7" fillId="0" borderId="20" xfId="0" applyFont="1" applyFill="1" applyBorder="1" applyAlignment="1">
      <alignment horizontal="left" vertical="center" wrapText="1" indent="1"/>
    </xf>
    <xf numFmtId="0" fontId="6" fillId="0" borderId="32" xfId="0" applyFont="1" applyFill="1" applyBorder="1" applyAlignment="1">
      <alignment horizontal="right" vertical="center" wrapText="1"/>
    </xf>
    <xf numFmtId="4" fontId="8" fillId="0" borderId="29" xfId="10" applyNumberFormat="1" applyFont="1" applyFill="1" applyBorder="1" applyAlignment="1">
      <alignment horizontal="left" vertical="center" wrapText="1" indent="1"/>
    </xf>
    <xf numFmtId="0" fontId="6" fillId="0" borderId="28" xfId="0" applyFont="1" applyFill="1" applyBorder="1" applyAlignment="1">
      <alignment horizontal="left" vertical="center" wrapText="1" indent="1"/>
    </xf>
    <xf numFmtId="0" fontId="6" fillId="0" borderId="29" xfId="0" applyFont="1" applyFill="1" applyBorder="1" applyAlignment="1">
      <alignment horizontal="left" vertical="center" wrapText="1" indent="1"/>
    </xf>
    <xf numFmtId="0" fontId="5" fillId="0" borderId="0" xfId="0" applyFont="1" applyFill="1" applyBorder="1" applyAlignment="1">
      <alignment horizontal="left" vertical="center" indent="1"/>
    </xf>
    <xf numFmtId="0" fontId="22" fillId="0" borderId="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Border="1" applyAlignment="1"/>
    <xf numFmtId="0" fontId="35" fillId="9" borderId="19" xfId="1" applyFont="1" applyBorder="1" applyAlignment="1">
      <alignment horizontal="right" vertical="center" wrapText="1"/>
    </xf>
    <xf numFmtId="0" fontId="36" fillId="12" borderId="19" xfId="2" applyFont="1" applyBorder="1" applyAlignment="1">
      <alignment horizontal="left" vertical="center" wrapText="1"/>
    </xf>
    <xf numFmtId="0" fontId="36" fillId="12" borderId="19" xfId="2" applyFont="1" applyBorder="1" applyAlignment="1">
      <alignment vertical="center" wrapText="1"/>
    </xf>
    <xf numFmtId="0" fontId="36" fillId="12" borderId="18" xfId="2" applyFont="1" applyBorder="1" applyAlignment="1">
      <alignment horizontal="center" vertical="center" wrapText="1"/>
    </xf>
    <xf numFmtId="0" fontId="36" fillId="12" borderId="37" xfId="2" applyFont="1" applyBorder="1" applyAlignment="1">
      <alignment horizontal="center" vertical="center" wrapText="1"/>
    </xf>
    <xf numFmtId="0" fontId="5" fillId="0" borderId="19" xfId="0" applyFont="1" applyFill="1" applyBorder="1" applyAlignment="1">
      <alignment horizontal="center" vertical="center" wrapText="1"/>
    </xf>
    <xf numFmtId="0" fontId="8" fillId="0" borderId="19" xfId="0" applyFont="1" applyFill="1" applyBorder="1" applyAlignment="1">
      <alignment horizontal="right" vertical="center" wrapText="1"/>
    </xf>
    <xf numFmtId="4" fontId="8" fillId="0" borderId="19" xfId="10" applyNumberFormat="1" applyFont="1" applyFill="1" applyBorder="1" applyAlignment="1">
      <alignment horizontal="left" vertical="center" wrapText="1" indent="1"/>
    </xf>
    <xf numFmtId="0" fontId="31" fillId="0" borderId="19" xfId="0" applyFont="1" applyFill="1" applyBorder="1" applyAlignment="1" applyProtection="1">
      <alignment horizontal="center" vertical="center" wrapText="1"/>
      <protection locked="0"/>
    </xf>
    <xf numFmtId="0" fontId="5" fillId="7" borderId="38" xfId="0" applyFont="1" applyFill="1" applyBorder="1" applyAlignment="1">
      <alignment vertical="center" wrapText="1"/>
    </xf>
    <xf numFmtId="0" fontId="5" fillId="7" borderId="39" xfId="0" applyFont="1" applyFill="1" applyBorder="1" applyAlignment="1">
      <alignment vertical="center" wrapText="1"/>
    </xf>
    <xf numFmtId="0" fontId="6" fillId="0" borderId="33" xfId="0" applyFont="1" applyFill="1" applyBorder="1" applyAlignment="1">
      <alignment horizontal="right" vertical="center" wrapText="1"/>
    </xf>
    <xf numFmtId="2" fontId="16" fillId="0" borderId="0" xfId="0" applyNumberFormat="1" applyFont="1" applyAlignment="1">
      <alignment horizontal="center" vertical="center"/>
    </xf>
    <xf numFmtId="0" fontId="37" fillId="9" borderId="18" xfId="1" applyFont="1" applyBorder="1" applyAlignment="1">
      <alignment horizontal="center" vertical="center" wrapText="1"/>
    </xf>
    <xf numFmtId="0" fontId="20" fillId="0" borderId="0" xfId="0" applyFont="1" applyAlignment="1">
      <alignment vertical="center"/>
    </xf>
    <xf numFmtId="0" fontId="35" fillId="9" borderId="19" xfId="1" applyFont="1" applyBorder="1" applyAlignment="1">
      <alignment horizontal="center" vertical="center" wrapText="1"/>
    </xf>
    <xf numFmtId="0" fontId="5" fillId="0" borderId="0" xfId="0" applyFont="1" applyFill="1" applyAlignment="1">
      <alignment vertical="center"/>
    </xf>
    <xf numFmtId="0" fontId="10" fillId="8" borderId="8" xfId="0" applyFont="1" applyFill="1" applyBorder="1" applyAlignment="1">
      <alignment horizontal="center" vertical="center" wrapText="1"/>
    </xf>
    <xf numFmtId="4" fontId="11" fillId="0" borderId="30" xfId="10" applyNumberFormat="1" applyFont="1" applyFill="1" applyBorder="1" applyAlignment="1">
      <alignment horizontal="left" vertical="center" wrapText="1" indent="1"/>
    </xf>
    <xf numFmtId="0" fontId="6" fillId="0" borderId="26" xfId="0" applyFont="1" applyFill="1" applyBorder="1" applyAlignment="1">
      <alignment horizontal="left" vertical="center" wrapText="1" indent="1"/>
    </xf>
    <xf numFmtId="0" fontId="7" fillId="0" borderId="28" xfId="0" applyFont="1" applyFill="1" applyBorder="1" applyAlignment="1">
      <alignment horizontal="left" vertical="center" wrapText="1" indent="1"/>
    </xf>
    <xf numFmtId="0" fontId="6" fillId="0" borderId="31" xfId="0" applyFont="1" applyFill="1" applyBorder="1" applyAlignment="1">
      <alignment horizontal="right" vertical="center" wrapText="1"/>
    </xf>
    <xf numFmtId="0" fontId="7" fillId="0" borderId="26" xfId="0" applyFont="1" applyFill="1" applyBorder="1" applyAlignment="1">
      <alignment horizontal="left" vertical="center" wrapText="1" indent="1"/>
    </xf>
    <xf numFmtId="0" fontId="17" fillId="0" borderId="0" xfId="0" applyFont="1" applyAlignment="1">
      <alignment horizontal="right" vertical="center"/>
    </xf>
    <xf numFmtId="0" fontId="8" fillId="0" borderId="0" xfId="0" applyFont="1" applyFill="1" applyBorder="1" applyAlignment="1">
      <alignment horizontal="right" vertical="center" wrapText="1"/>
    </xf>
    <xf numFmtId="4" fontId="8" fillId="0" borderId="0" xfId="10" applyNumberFormat="1" applyFont="1" applyFill="1" applyBorder="1" applyAlignment="1">
      <alignment horizontal="left" vertical="center" wrapText="1" indent="1"/>
    </xf>
    <xf numFmtId="0" fontId="31" fillId="0" borderId="0" xfId="0" applyFont="1" applyFill="1" applyBorder="1" applyAlignment="1" applyProtection="1">
      <alignment horizontal="center" vertical="center" wrapText="1"/>
      <protection locked="0"/>
    </xf>
    <xf numFmtId="0" fontId="38" fillId="0" borderId="34" xfId="0" applyFont="1" applyFill="1" applyBorder="1" applyAlignment="1">
      <alignment horizontal="right" vertical="center" wrapText="1"/>
    </xf>
    <xf numFmtId="0" fontId="38" fillId="0" borderId="44" xfId="0" applyFont="1" applyFill="1" applyBorder="1" applyAlignment="1">
      <alignment horizontal="right" vertical="center" wrapText="1"/>
    </xf>
    <xf numFmtId="0" fontId="38" fillId="0" borderId="28" xfId="0" applyFont="1" applyFill="1" applyBorder="1" applyAlignment="1">
      <alignment horizontal="left" vertical="center" wrapText="1" indent="1"/>
    </xf>
    <xf numFmtId="0" fontId="38" fillId="0" borderId="26" xfId="0" applyFont="1" applyFill="1" applyBorder="1" applyAlignment="1">
      <alignment horizontal="left" vertical="center" wrapText="1" indent="1"/>
    </xf>
    <xf numFmtId="0" fontId="39" fillId="0" borderId="26" xfId="0" applyFont="1" applyFill="1" applyBorder="1" applyAlignment="1">
      <alignment horizontal="left" vertical="center" wrapText="1" indent="1"/>
    </xf>
    <xf numFmtId="0" fontId="38" fillId="0" borderId="25" xfId="0" applyFont="1" applyFill="1" applyBorder="1" applyAlignment="1">
      <alignment horizontal="left" vertical="center" wrapText="1" indent="1"/>
    </xf>
    <xf numFmtId="0" fontId="39" fillId="0" borderId="25"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39" fillId="0" borderId="28" xfId="0" applyFont="1" applyFill="1" applyBorder="1" applyAlignment="1">
      <alignment horizontal="left" vertical="center" wrapText="1" indent="1"/>
    </xf>
    <xf numFmtId="0" fontId="38" fillId="0" borderId="36" xfId="0" applyFont="1" applyFill="1" applyBorder="1" applyAlignment="1">
      <alignment horizontal="left" vertical="center" wrapText="1" indent="1"/>
    </xf>
    <xf numFmtId="0" fontId="6" fillId="0" borderId="2" xfId="0" applyFont="1" applyFill="1" applyBorder="1" applyAlignment="1">
      <alignment horizontal="right" vertical="center" wrapText="1"/>
    </xf>
    <xf numFmtId="0" fontId="8" fillId="0" borderId="16" xfId="0" applyFont="1" applyFill="1" applyBorder="1" applyAlignment="1">
      <alignment horizontal="right" vertical="center" wrapText="1"/>
    </xf>
    <xf numFmtId="0" fontId="5" fillId="0" borderId="7" xfId="0" applyFont="1" applyFill="1" applyBorder="1" applyAlignment="1" applyProtection="1">
      <alignment vertical="center" wrapText="1"/>
      <protection locked="0"/>
    </xf>
    <xf numFmtId="0" fontId="5" fillId="0" borderId="0" xfId="0" applyFont="1" applyFill="1" applyAlignment="1">
      <alignment vertical="center" wrapText="1"/>
    </xf>
    <xf numFmtId="0" fontId="7" fillId="0" borderId="24" xfId="0" applyFont="1" applyFill="1" applyBorder="1" applyAlignment="1">
      <alignment horizontal="left" vertical="center" wrapText="1" indent="1"/>
    </xf>
    <xf numFmtId="0" fontId="37" fillId="9" borderId="37" xfId="1"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righ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0" xfId="0" applyFont="1" applyBorder="1" applyAlignment="1">
      <alignment vertical="center"/>
    </xf>
    <xf numFmtId="0" fontId="5" fillId="0" borderId="0" xfId="0" applyFont="1" applyFill="1" applyBorder="1" applyAlignment="1">
      <alignment horizontal="center"/>
    </xf>
    <xf numFmtId="0" fontId="40" fillId="0" borderId="0" xfId="0" applyFont="1" applyBorder="1" applyAlignment="1">
      <alignment vertical="center"/>
    </xf>
    <xf numFmtId="0" fontId="5" fillId="0" borderId="0" xfId="0" applyFont="1" applyFill="1" applyBorder="1" applyAlignment="1">
      <alignment horizontal="center" wrapText="1"/>
    </xf>
    <xf numFmtId="0" fontId="6" fillId="8" borderId="10" xfId="0" applyFont="1" applyFill="1" applyBorder="1" applyAlignment="1">
      <alignment horizontal="center" vertical="center" textRotation="90" wrapText="1"/>
    </xf>
    <xf numFmtId="0" fontId="16" fillId="3" borderId="47" xfId="0" applyFont="1" applyFill="1" applyBorder="1" applyAlignment="1">
      <alignment horizontal="center" vertical="center" textRotation="90" wrapText="1"/>
    </xf>
    <xf numFmtId="0" fontId="16" fillId="3" borderId="45" xfId="0" applyFont="1" applyFill="1" applyBorder="1" applyAlignment="1">
      <alignment horizontal="center" vertical="center" textRotation="90" wrapText="1"/>
    </xf>
    <xf numFmtId="0" fontId="0" fillId="0" borderId="0" xfId="0" applyAlignment="1">
      <alignment vertical="center"/>
    </xf>
    <xf numFmtId="0" fontId="0" fillId="0" borderId="0" xfId="0" applyAlignment="1">
      <alignment horizontal="center" vertical="center"/>
    </xf>
    <xf numFmtId="0" fontId="42" fillId="0" borderId="0" xfId="0" applyFont="1" applyAlignment="1">
      <alignment vertical="center"/>
    </xf>
    <xf numFmtId="0" fontId="44" fillId="0" borderId="0" xfId="0" applyFont="1" applyAlignment="1">
      <alignment horizontal="center" vertical="center"/>
    </xf>
    <xf numFmtId="0" fontId="3" fillId="0" borderId="0" xfId="0" applyFont="1" applyAlignment="1">
      <alignment vertical="center"/>
    </xf>
    <xf numFmtId="0" fontId="45" fillId="0" borderId="0" xfId="0" applyFont="1" applyAlignment="1">
      <alignment horizontal="right" vertical="center"/>
    </xf>
    <xf numFmtId="0" fontId="0" fillId="0" borderId="0" xfId="0"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textRotation="90"/>
    </xf>
    <xf numFmtId="0" fontId="46" fillId="0" borderId="40" xfId="0" applyFont="1" applyBorder="1" applyAlignment="1">
      <alignment horizontal="center" vertical="center" textRotation="90" wrapText="1"/>
    </xf>
    <xf numFmtId="0" fontId="4" fillId="0" borderId="40" xfId="0" applyFont="1" applyBorder="1" applyAlignment="1">
      <alignment horizontal="center" vertical="center" textRotation="90" wrapText="1"/>
    </xf>
    <xf numFmtId="0" fontId="47" fillId="3" borderId="37" xfId="0" applyFont="1" applyFill="1" applyBorder="1" applyAlignment="1">
      <alignment horizontal="center" vertical="center" textRotation="90" wrapText="1"/>
    </xf>
    <xf numFmtId="0" fontId="47" fillId="3" borderId="10" xfId="0" applyFont="1" applyFill="1" applyBorder="1" applyAlignment="1" applyProtection="1">
      <alignment horizontal="center" vertical="center" textRotation="90" wrapText="1"/>
      <protection locked="0"/>
    </xf>
    <xf numFmtId="0" fontId="3" fillId="0" borderId="50" xfId="0" applyFont="1" applyFill="1" applyBorder="1" applyAlignment="1">
      <alignment horizontal="center" vertical="center"/>
    </xf>
    <xf numFmtId="0" fontId="0" fillId="0" borderId="51" xfId="0" applyFont="1" applyBorder="1" applyAlignment="1">
      <alignment horizontal="left" vertical="center" wrapText="1" indent="1"/>
    </xf>
    <xf numFmtId="0" fontId="0" fillId="0" borderId="52" xfId="0" applyFont="1" applyBorder="1" applyAlignment="1">
      <alignment horizontal="center" vertical="center" wrapText="1"/>
    </xf>
    <xf numFmtId="0" fontId="47" fillId="0" borderId="53" xfId="0" applyFont="1" applyFill="1" applyBorder="1" applyAlignment="1">
      <alignment horizontal="center" vertical="center"/>
    </xf>
    <xf numFmtId="0" fontId="49" fillId="0" borderId="53" xfId="0" applyFont="1" applyFill="1" applyBorder="1" applyAlignment="1" applyProtection="1">
      <alignment horizontal="center" vertical="center"/>
      <protection locked="0"/>
    </xf>
    <xf numFmtId="44" fontId="0" fillId="0" borderId="53" xfId="16" applyFont="1" applyBorder="1" applyAlignment="1" applyProtection="1">
      <alignment vertical="center"/>
      <protection locked="0"/>
    </xf>
    <xf numFmtId="44" fontId="50" fillId="0" borderId="52" xfId="16" applyFont="1" applyBorder="1" applyAlignment="1" applyProtection="1">
      <alignment vertical="center"/>
      <protection locked="0"/>
    </xf>
    <xf numFmtId="0" fontId="0" fillId="0" borderId="0" xfId="0"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47" fillId="0" borderId="0" xfId="0" applyFont="1" applyFill="1" applyBorder="1" applyAlignment="1">
      <alignment horizontal="center" vertical="center"/>
    </xf>
    <xf numFmtId="0" fontId="49" fillId="0" borderId="0" xfId="0" applyFont="1" applyFill="1" applyBorder="1" applyAlignment="1" applyProtection="1">
      <alignment horizontal="center" vertical="center"/>
      <protection locked="0"/>
    </xf>
    <xf numFmtId="44" fontId="0" fillId="0" borderId="0" xfId="16" applyFont="1" applyBorder="1" applyAlignment="1" applyProtection="1">
      <alignment vertical="center"/>
      <protection locked="0"/>
    </xf>
    <xf numFmtId="44" fontId="50" fillId="0" borderId="0" xfId="16" applyFont="1" applyBorder="1" applyAlignment="1" applyProtection="1">
      <alignment vertical="center"/>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lignment vertical="center"/>
    </xf>
    <xf numFmtId="44" fontId="47" fillId="0" borderId="10" xfId="0" applyNumberFormat="1" applyFont="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center" vertical="center"/>
    </xf>
    <xf numFmtId="0" fontId="3" fillId="0" borderId="15" xfId="0" applyFont="1" applyFill="1" applyBorder="1" applyAlignment="1">
      <alignment horizontal="center" vertical="center"/>
    </xf>
    <xf numFmtId="0" fontId="0" fillId="0" borderId="17" xfId="0" applyFont="1" applyBorder="1" applyAlignment="1">
      <alignment horizontal="left" vertical="center" wrapText="1" indent="1"/>
    </xf>
    <xf numFmtId="0" fontId="0" fillId="0" borderId="55" xfId="0" applyFont="1" applyBorder="1" applyAlignment="1">
      <alignment horizontal="center" vertical="center" wrapText="1"/>
    </xf>
    <xf numFmtId="0" fontId="47" fillId="0" borderId="54" xfId="0" applyFont="1" applyFill="1" applyBorder="1" applyAlignment="1">
      <alignment horizontal="center" vertical="center"/>
    </xf>
    <xf numFmtId="0" fontId="49" fillId="0" borderId="54" xfId="0" applyFont="1" applyFill="1" applyBorder="1" applyAlignment="1" applyProtection="1">
      <alignment horizontal="center" vertical="center"/>
      <protection locked="0"/>
    </xf>
    <xf numFmtId="44" fontId="0" fillId="0" borderId="54" xfId="16" applyFont="1" applyBorder="1" applyAlignment="1" applyProtection="1">
      <alignment vertical="center"/>
      <protection locked="0"/>
    </xf>
    <xf numFmtId="44" fontId="50" fillId="0" borderId="55" xfId="16" applyFont="1" applyBorder="1" applyAlignment="1" applyProtection="1">
      <alignment vertical="center"/>
      <protection locked="0"/>
    </xf>
    <xf numFmtId="0" fontId="10" fillId="2" borderId="8" xfId="0" applyFont="1" applyFill="1" applyBorder="1" applyAlignment="1">
      <alignment horizontal="center" vertical="center"/>
    </xf>
    <xf numFmtId="0" fontId="5" fillId="0" borderId="2" xfId="0" applyFont="1" applyFill="1" applyBorder="1" applyAlignment="1">
      <alignment horizontal="center" vertical="center" wrapText="1"/>
    </xf>
    <xf numFmtId="0" fontId="10" fillId="0" borderId="7" xfId="0" applyFont="1" applyFill="1" applyBorder="1" applyAlignment="1" applyProtection="1">
      <alignment vertical="center" wrapText="1"/>
      <protection locked="0"/>
    </xf>
    <xf numFmtId="0" fontId="33" fillId="0" borderId="7" xfId="0" applyFont="1" applyFill="1" applyBorder="1" applyAlignment="1" applyProtection="1">
      <alignment horizontal="left" vertical="center" wrapText="1"/>
      <protection locked="0"/>
    </xf>
    <xf numFmtId="0" fontId="31" fillId="0" borderId="7" xfId="0" applyFont="1" applyFill="1" applyBorder="1" applyAlignment="1" applyProtection="1">
      <alignment horizontal="center" vertical="center" wrapText="1"/>
      <protection locked="0"/>
    </xf>
    <xf numFmtId="0" fontId="33" fillId="0" borderId="7" xfId="0" applyFont="1" applyFill="1" applyBorder="1" applyAlignment="1" applyProtection="1">
      <alignment vertical="top" wrapText="1"/>
      <protection locked="0"/>
    </xf>
    <xf numFmtId="0" fontId="38" fillId="0" borderId="58" xfId="0" applyFont="1" applyFill="1" applyBorder="1" applyAlignment="1">
      <alignment horizontal="right" vertical="center" wrapText="1"/>
    </xf>
    <xf numFmtId="0" fontId="16" fillId="0" borderId="0" xfId="0" applyFont="1" applyFill="1" applyBorder="1" applyAlignment="1">
      <alignment horizontal="center" vertical="center" wrapText="1"/>
    </xf>
    <xf numFmtId="4" fontId="11" fillId="0" borderId="20" xfId="10" applyNumberFormat="1" applyFont="1" applyFill="1" applyBorder="1" applyAlignment="1">
      <alignment horizontal="left" vertical="center" wrapText="1" indent="1"/>
    </xf>
    <xf numFmtId="0" fontId="6" fillId="0" borderId="44" xfId="0" applyFont="1" applyFill="1" applyBorder="1" applyAlignment="1">
      <alignment horizontal="right" vertical="center" wrapText="1"/>
    </xf>
    <xf numFmtId="0" fontId="6" fillId="0" borderId="34" xfId="0" applyFont="1" applyFill="1" applyBorder="1" applyAlignment="1">
      <alignment horizontal="right" vertical="center" wrapText="1"/>
    </xf>
    <xf numFmtId="0" fontId="6" fillId="4" borderId="43" xfId="0" applyFont="1" applyFill="1" applyBorder="1" applyAlignment="1">
      <alignment vertical="center" wrapText="1"/>
    </xf>
    <xf numFmtId="0" fontId="28" fillId="0" borderId="26" xfId="0" applyFont="1" applyFill="1" applyBorder="1" applyAlignment="1">
      <alignment horizontal="left" vertical="center" wrapText="1" indent="1"/>
    </xf>
    <xf numFmtId="0" fontId="29" fillId="0" borderId="26" xfId="0" applyFont="1" applyFill="1" applyBorder="1" applyAlignment="1">
      <alignment horizontal="left" vertical="center" wrapText="1" indent="1"/>
    </xf>
    <xf numFmtId="0" fontId="51" fillId="0" borderId="34" xfId="0" applyFont="1" applyFill="1" applyBorder="1" applyAlignment="1">
      <alignment horizontal="right" vertical="center" wrapText="1"/>
    </xf>
    <xf numFmtId="0" fontId="51" fillId="0" borderId="25" xfId="0" applyFont="1" applyFill="1" applyBorder="1" applyAlignment="1">
      <alignment horizontal="left" vertical="center" wrapText="1" indent="1"/>
    </xf>
    <xf numFmtId="0" fontId="51" fillId="0" borderId="26" xfId="0" applyFont="1" applyFill="1" applyBorder="1" applyAlignment="1">
      <alignment horizontal="left" vertical="center" wrapText="1" indent="1"/>
    </xf>
    <xf numFmtId="0" fontId="52" fillId="0" borderId="26" xfId="0" applyFont="1" applyFill="1" applyBorder="1" applyAlignment="1">
      <alignment horizontal="left" vertical="center" wrapText="1" indent="1"/>
    </xf>
    <xf numFmtId="0" fontId="51" fillId="0" borderId="24"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textRotation="90"/>
    </xf>
    <xf numFmtId="2" fontId="16" fillId="0" borderId="0" xfId="0" applyNumberFormat="1" applyFont="1" applyFill="1" applyBorder="1" applyAlignment="1">
      <alignment vertical="center"/>
    </xf>
    <xf numFmtId="0" fontId="3" fillId="0" borderId="5" xfId="0" applyFont="1" applyFill="1" applyBorder="1" applyAlignment="1">
      <alignment horizontal="center" vertical="center"/>
    </xf>
    <xf numFmtId="0" fontId="0" fillId="0" borderId="56" xfId="0" applyFont="1" applyBorder="1" applyAlignment="1">
      <alignment horizontal="left" vertical="center" wrapText="1" indent="1"/>
    </xf>
    <xf numFmtId="0" fontId="0" fillId="0" borderId="12" xfId="0" applyFont="1" applyBorder="1" applyAlignment="1">
      <alignment horizontal="center" vertical="center" wrapText="1"/>
    </xf>
    <xf numFmtId="0" fontId="47" fillId="0" borderId="9" xfId="0" applyFont="1" applyFill="1" applyBorder="1" applyAlignment="1">
      <alignment horizontal="center" vertical="center"/>
    </xf>
    <xf numFmtId="0" fontId="49" fillId="0" borderId="9" xfId="0" applyFont="1" applyFill="1" applyBorder="1" applyAlignment="1" applyProtection="1">
      <alignment horizontal="center" vertical="center"/>
      <protection locked="0"/>
    </xf>
    <xf numFmtId="44" fontId="0" fillId="0" borderId="9" xfId="16" applyFont="1" applyBorder="1" applyAlignment="1" applyProtection="1">
      <alignment vertical="center"/>
      <protection locked="0"/>
    </xf>
    <xf numFmtId="44" fontId="50" fillId="0" borderId="12" xfId="16" applyFont="1" applyBorder="1" applyAlignment="1" applyProtection="1">
      <alignment vertical="center"/>
      <protection locked="0"/>
    </xf>
    <xf numFmtId="0" fontId="6" fillId="0" borderId="41" xfId="0" applyFont="1" applyFill="1" applyBorder="1" applyAlignment="1">
      <alignment horizontal="right" vertical="center" wrapText="1"/>
    </xf>
    <xf numFmtId="0" fontId="6" fillId="0" borderId="57" xfId="0" applyFont="1" applyFill="1" applyBorder="1" applyAlignment="1">
      <alignment horizontal="right" vertical="center" wrapText="1"/>
    </xf>
    <xf numFmtId="0" fontId="6" fillId="0" borderId="43" xfId="0" applyFont="1" applyFill="1" applyBorder="1" applyAlignment="1">
      <alignment horizontal="right" vertical="center" wrapText="1"/>
    </xf>
    <xf numFmtId="0" fontId="51" fillId="0" borderId="43" xfId="0" applyFont="1" applyFill="1" applyBorder="1" applyAlignment="1">
      <alignment horizontal="right" vertical="center" wrapText="1"/>
    </xf>
    <xf numFmtId="0" fontId="8" fillId="0" borderId="41" xfId="0" applyFont="1" applyFill="1" applyBorder="1" applyAlignment="1">
      <alignment horizontal="center" vertical="center" wrapText="1"/>
    </xf>
    <xf numFmtId="0" fontId="5" fillId="0" borderId="14" xfId="0" applyFont="1" applyBorder="1" applyAlignment="1">
      <alignment horizontal="center" vertical="center" wrapText="1"/>
    </xf>
    <xf numFmtId="0" fontId="36" fillId="7" borderId="38" xfId="0" applyFont="1" applyFill="1" applyBorder="1" applyAlignment="1">
      <alignment vertical="center" wrapText="1"/>
    </xf>
    <xf numFmtId="0" fontId="59" fillId="7" borderId="39" xfId="0" applyFont="1" applyFill="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19" xfId="0" applyFont="1" applyBorder="1" applyAlignment="1">
      <alignment horizontal="center" vertical="center" wrapText="1"/>
    </xf>
    <xf numFmtId="0" fontId="8" fillId="5" borderId="19" xfId="0" applyFont="1" applyFill="1" applyBorder="1" applyAlignment="1">
      <alignment vertical="center" wrapText="1"/>
    </xf>
    <xf numFmtId="0" fontId="8" fillId="5" borderId="19" xfId="0" applyFont="1" applyFill="1" applyBorder="1" applyAlignment="1">
      <alignment horizontal="left" vertical="center" wrapText="1" indent="1"/>
    </xf>
    <xf numFmtId="0" fontId="5" fillId="0" borderId="19" xfId="0" applyFont="1" applyBorder="1" applyAlignment="1" applyProtection="1">
      <alignment vertical="center" wrapText="1"/>
      <protection locked="0"/>
    </xf>
    <xf numFmtId="0" fontId="8" fillId="5" borderId="14" xfId="0" applyFont="1" applyFill="1" applyBorder="1" applyAlignment="1">
      <alignment vertical="center" wrapText="1"/>
    </xf>
    <xf numFmtId="0" fontId="8" fillId="5" borderId="14" xfId="0" applyFont="1" applyFill="1" applyBorder="1" applyAlignment="1">
      <alignment horizontal="left" vertical="center" wrapText="1" indent="1"/>
    </xf>
    <xf numFmtId="0" fontId="5" fillId="0" borderId="14" xfId="0" applyFont="1" applyBorder="1" applyAlignment="1" applyProtection="1">
      <alignment vertical="center" wrapText="1"/>
      <protection locked="0"/>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8" fillId="0" borderId="6" xfId="0" applyFont="1" applyFill="1" applyBorder="1" applyAlignment="1">
      <alignment horizontal="right" vertical="center" wrapText="1"/>
    </xf>
    <xf numFmtId="0" fontId="5" fillId="0" borderId="9" xfId="0" applyFont="1" applyFill="1" applyBorder="1" applyAlignment="1" applyProtection="1">
      <alignment vertical="center" wrapText="1"/>
      <protection locked="0"/>
    </xf>
    <xf numFmtId="0" fontId="7" fillId="0" borderId="29" xfId="0" applyFont="1" applyFill="1" applyBorder="1" applyAlignment="1">
      <alignment horizontal="left" vertical="center" wrapText="1" indent="1"/>
    </xf>
    <xf numFmtId="0" fontId="8" fillId="0" borderId="14" xfId="0" applyFont="1" applyFill="1" applyBorder="1" applyAlignment="1">
      <alignment horizontal="right" vertical="center" wrapText="1"/>
    </xf>
    <xf numFmtId="0" fontId="5" fillId="0" borderId="8" xfId="0" applyFont="1" applyFill="1" applyBorder="1" applyAlignment="1" applyProtection="1">
      <alignment vertical="center" wrapText="1"/>
      <protection locked="0"/>
    </xf>
    <xf numFmtId="49" fontId="11" fillId="0" borderId="20" xfId="10" applyNumberFormat="1" applyFont="1" applyFill="1" applyBorder="1" applyAlignment="1">
      <alignment horizontal="left" vertical="center" wrapText="1" indent="1"/>
    </xf>
    <xf numFmtId="0" fontId="33" fillId="0" borderId="7" xfId="0" applyFont="1" applyFill="1" applyBorder="1" applyAlignment="1" applyProtection="1">
      <alignment vertical="center" wrapText="1"/>
      <protection locked="0"/>
    </xf>
    <xf numFmtId="0" fontId="34" fillId="0" borderId="7" xfId="0" applyFont="1" applyFill="1" applyBorder="1" applyAlignment="1" applyProtection="1">
      <alignment vertical="center" wrapText="1"/>
      <protection locked="0"/>
    </xf>
    <xf numFmtId="0" fontId="34" fillId="0" borderId="7" xfId="0" applyFont="1" applyFill="1" applyBorder="1" applyAlignment="1" applyProtection="1">
      <alignment vertical="top" wrapText="1"/>
      <protection locked="0"/>
    </xf>
    <xf numFmtId="0" fontId="7" fillId="0" borderId="25" xfId="0" applyFont="1" applyFill="1" applyBorder="1" applyAlignment="1">
      <alignment horizontal="left" vertical="center" wrapText="1" indent="1"/>
    </xf>
    <xf numFmtId="0" fontId="5" fillId="0" borderId="3" xfId="0" applyFont="1" applyFill="1" applyBorder="1" applyAlignment="1">
      <alignment vertical="center" wrapText="1"/>
    </xf>
    <xf numFmtId="0" fontId="5" fillId="0" borderId="8" xfId="0" applyFont="1" applyFill="1" applyBorder="1" applyAlignment="1" applyProtection="1">
      <alignment horizontal="left" vertical="center" wrapText="1"/>
      <protection locked="0"/>
    </xf>
    <xf numFmtId="0" fontId="5" fillId="0" borderId="2" xfId="0" applyFont="1" applyFill="1" applyBorder="1" applyAlignment="1">
      <alignment vertical="center" wrapText="1"/>
    </xf>
    <xf numFmtId="0" fontId="6" fillId="0" borderId="21" xfId="0" applyFont="1" applyFill="1" applyBorder="1" applyAlignment="1">
      <alignment horizontal="right" vertical="center" wrapText="1"/>
    </xf>
    <xf numFmtId="0" fontId="7" fillId="0" borderId="30" xfId="0" applyFont="1" applyFill="1" applyBorder="1" applyAlignment="1">
      <alignment horizontal="left" vertical="center" wrapText="1" indent="1"/>
    </xf>
    <xf numFmtId="0" fontId="6" fillId="0" borderId="16" xfId="0" applyFont="1" applyFill="1" applyBorder="1" applyAlignment="1">
      <alignment horizontal="right" vertical="center" wrapText="1"/>
    </xf>
    <xf numFmtId="0" fontId="5" fillId="0" borderId="7" xfId="0" applyFont="1" applyFill="1" applyBorder="1" applyAlignment="1" applyProtection="1">
      <alignment horizontal="left" vertical="center" wrapText="1"/>
      <protection locked="0"/>
    </xf>
    <xf numFmtId="0" fontId="6" fillId="0" borderId="61" xfId="0" applyFont="1" applyFill="1" applyBorder="1" applyAlignment="1">
      <alignment vertical="center" wrapText="1"/>
    </xf>
    <xf numFmtId="0" fontId="6" fillId="0" borderId="41" xfId="0" applyFont="1" applyFill="1" applyBorder="1" applyAlignment="1">
      <alignment vertical="center" wrapText="1"/>
    </xf>
    <xf numFmtId="0" fontId="6" fillId="0" borderId="57" xfId="0" applyFont="1" applyFill="1" applyBorder="1" applyAlignment="1">
      <alignment vertical="center" wrapText="1"/>
    </xf>
    <xf numFmtId="0" fontId="6" fillId="0" borderId="23" xfId="0" applyFont="1" applyFill="1" applyBorder="1" applyAlignment="1">
      <alignment horizontal="right" vertical="center" wrapText="1"/>
    </xf>
    <xf numFmtId="0" fontId="5" fillId="0" borderId="35"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10" fillId="0" borderId="11"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0" fontId="33" fillId="0" borderId="11" xfId="0" applyFont="1" applyFill="1" applyBorder="1" applyAlignment="1" applyProtection="1">
      <alignment horizontal="left" vertical="center" wrapText="1"/>
      <protection locked="0"/>
    </xf>
    <xf numFmtId="0" fontId="38" fillId="0" borderId="59" xfId="0" applyFont="1" applyFill="1" applyBorder="1" applyAlignment="1">
      <alignment vertical="center" wrapText="1"/>
    </xf>
    <xf numFmtId="0" fontId="38" fillId="0" borderId="58" xfId="0" applyFont="1" applyFill="1" applyBorder="1" applyAlignment="1">
      <alignment vertical="center" wrapText="1"/>
    </xf>
    <xf numFmtId="0" fontId="29" fillId="0" borderId="36" xfId="0" applyFont="1" applyFill="1" applyBorder="1" applyAlignment="1">
      <alignment horizontal="left" vertical="center" wrapText="1" indent="1"/>
    </xf>
    <xf numFmtId="0" fontId="8" fillId="0" borderId="69" xfId="0" applyFont="1" applyFill="1" applyBorder="1" applyAlignment="1">
      <alignment horizontal="right" vertical="center" wrapText="1"/>
    </xf>
    <xf numFmtId="0" fontId="8" fillId="0" borderId="30" xfId="0" applyFont="1" applyFill="1" applyBorder="1" applyAlignment="1">
      <alignment vertical="center" wrapText="1"/>
    </xf>
    <xf numFmtId="0" fontId="8" fillId="0" borderId="20" xfId="0" applyFont="1" applyFill="1" applyBorder="1" applyAlignment="1">
      <alignment vertical="center" wrapText="1"/>
    </xf>
    <xf numFmtId="0" fontId="8" fillId="0" borderId="21" xfId="0" applyFont="1" applyFill="1" applyBorder="1" applyAlignment="1">
      <alignment horizontal="right" vertical="center" wrapText="1"/>
    </xf>
    <xf numFmtId="0" fontId="8" fillId="0" borderId="25" xfId="0" applyFont="1" applyFill="1" applyBorder="1" applyAlignment="1">
      <alignment vertical="center" wrapText="1"/>
    </xf>
    <xf numFmtId="0" fontId="8" fillId="0" borderId="24" xfId="0" applyFont="1" applyFill="1" applyBorder="1" applyAlignment="1">
      <alignment vertical="center" wrapText="1"/>
    </xf>
    <xf numFmtId="0" fontId="8" fillId="0" borderId="26" xfId="0" applyFont="1" applyFill="1" applyBorder="1" applyAlignment="1">
      <alignment vertical="center" wrapText="1"/>
    </xf>
    <xf numFmtId="0" fontId="61" fillId="0" borderId="73" xfId="0" applyFont="1" applyFill="1" applyBorder="1" applyAlignment="1">
      <alignment horizontal="right" vertical="center" wrapText="1"/>
    </xf>
    <xf numFmtId="0" fontId="61" fillId="0" borderId="22" xfId="0" applyFont="1" applyFill="1" applyBorder="1" applyAlignment="1">
      <alignment horizontal="right" vertical="center" wrapText="1"/>
    </xf>
    <xf numFmtId="0" fontId="58" fillId="0" borderId="20" xfId="0" applyFont="1" applyFill="1" applyBorder="1" applyAlignment="1">
      <alignment horizontal="left" vertical="center" wrapText="1" indent="1"/>
    </xf>
    <xf numFmtId="0" fontId="61" fillId="0" borderId="20" xfId="0" applyFont="1" applyFill="1" applyBorder="1" applyAlignment="1">
      <alignment horizontal="left" vertical="center" wrapText="1" indent="1"/>
    </xf>
    <xf numFmtId="0" fontId="6" fillId="0" borderId="74" xfId="0" applyFont="1" applyFill="1" applyBorder="1" applyAlignment="1">
      <alignment horizontal="left" vertical="center" wrapText="1" indent="1"/>
    </xf>
    <xf numFmtId="0" fontId="6" fillId="0" borderId="26" xfId="0" applyFont="1" applyFill="1" applyBorder="1" applyAlignment="1">
      <alignment horizontal="left" vertical="top" wrapText="1" indent="1"/>
    </xf>
    <xf numFmtId="0" fontId="6" fillId="0" borderId="59" xfId="0" applyFont="1" applyFill="1" applyBorder="1" applyAlignment="1">
      <alignment vertical="center" wrapText="1"/>
    </xf>
    <xf numFmtId="0" fontId="6" fillId="0" borderId="60" xfId="0" applyFont="1" applyFill="1" applyBorder="1" applyAlignment="1">
      <alignment vertical="center" wrapText="1"/>
    </xf>
    <xf numFmtId="0" fontId="11" fillId="0" borderId="20" xfId="0" applyFont="1" applyFill="1" applyBorder="1" applyAlignment="1">
      <alignment vertical="center" wrapText="1"/>
    </xf>
    <xf numFmtId="0" fontId="11" fillId="0" borderId="25" xfId="0" applyFont="1" applyFill="1" applyBorder="1" applyAlignment="1">
      <alignment vertical="center" wrapText="1"/>
    </xf>
    <xf numFmtId="0" fontId="8" fillId="0" borderId="68" xfId="0" applyFont="1" applyFill="1" applyBorder="1" applyAlignment="1">
      <alignment horizontal="right" vertical="center" wrapText="1"/>
    </xf>
    <xf numFmtId="0" fontId="11" fillId="0" borderId="26" xfId="0" applyFont="1" applyFill="1" applyBorder="1" applyAlignment="1">
      <alignment horizontal="left" vertical="center" wrapText="1" indent="1"/>
    </xf>
    <xf numFmtId="0" fontId="11" fillId="0" borderId="25" xfId="0" applyFont="1" applyFill="1" applyBorder="1" applyAlignment="1">
      <alignment horizontal="left" vertical="center" wrapText="1" indent="1"/>
    </xf>
    <xf numFmtId="0" fontId="8" fillId="0" borderId="25" xfId="0" applyFont="1" applyFill="1" applyBorder="1" applyAlignment="1">
      <alignment horizontal="left" vertical="center" wrapText="1" indent="1"/>
    </xf>
    <xf numFmtId="0" fontId="8" fillId="0" borderId="24" xfId="0" applyFont="1" applyFill="1" applyBorder="1" applyAlignment="1">
      <alignment horizontal="left" vertical="center" wrapText="1" indent="1"/>
    </xf>
    <xf numFmtId="0" fontId="8" fillId="0" borderId="26" xfId="0" applyFont="1" applyFill="1" applyBorder="1" applyAlignment="1">
      <alignment horizontal="left" vertical="center" wrapText="1" indent="1"/>
    </xf>
    <xf numFmtId="0" fontId="11" fillId="0" borderId="20" xfId="0" applyFont="1" applyFill="1" applyBorder="1" applyAlignment="1">
      <alignment horizontal="left" vertical="center" wrapText="1" indent="1"/>
    </xf>
    <xf numFmtId="0" fontId="5" fillId="0" borderId="5" xfId="0" applyFont="1" applyBorder="1" applyAlignment="1">
      <alignment horizontal="center" vertical="center" wrapText="1"/>
    </xf>
    <xf numFmtId="0" fontId="8" fillId="0" borderId="36" xfId="0" applyFont="1" applyFill="1" applyBorder="1" applyAlignment="1">
      <alignment vertical="center" wrapText="1"/>
    </xf>
    <xf numFmtId="0" fontId="8" fillId="0" borderId="29" xfId="0" applyFont="1" applyFill="1" applyBorder="1" applyAlignment="1">
      <alignment horizontal="left" vertical="center" wrapText="1" indent="1"/>
    </xf>
    <xf numFmtId="0" fontId="12" fillId="0" borderId="0" xfId="0" applyFont="1" applyFill="1" applyBorder="1" applyAlignment="1">
      <alignment horizontal="center" vertical="center" textRotation="90" wrapText="1"/>
    </xf>
    <xf numFmtId="2" fontId="16" fillId="0" borderId="0" xfId="0" applyNumberFormat="1" applyFont="1" applyFill="1" applyAlignment="1">
      <alignment vertical="center"/>
    </xf>
    <xf numFmtId="0" fontId="62" fillId="0" borderId="40" xfId="0" applyFont="1" applyBorder="1" applyAlignment="1">
      <alignment horizontal="center" vertical="center" wrapText="1"/>
    </xf>
    <xf numFmtId="0" fontId="29" fillId="0" borderId="2" xfId="0" applyFont="1" applyFill="1" applyBorder="1" applyAlignment="1">
      <alignment horizontal="right" vertical="center" wrapText="1"/>
    </xf>
    <xf numFmtId="0" fontId="51" fillId="0" borderId="2" xfId="0" applyFont="1" applyFill="1" applyBorder="1" applyAlignment="1">
      <alignment horizontal="right" vertical="center" wrapText="1"/>
    </xf>
    <xf numFmtId="0" fontId="28" fillId="0" borderId="28" xfId="0" applyFont="1" applyFill="1" applyBorder="1" applyAlignment="1">
      <alignment horizontal="left" vertical="center" wrapText="1" indent="1"/>
    </xf>
    <xf numFmtId="0" fontId="3" fillId="0" borderId="4" xfId="0" applyFont="1" applyFill="1" applyBorder="1" applyAlignment="1">
      <alignment horizontal="center" vertical="center"/>
    </xf>
    <xf numFmtId="0" fontId="0" fillId="0" borderId="46" xfId="0" applyFont="1" applyBorder="1" applyAlignment="1">
      <alignment horizontal="left" vertical="center" wrapText="1" indent="1"/>
    </xf>
    <xf numFmtId="0" fontId="0" fillId="0" borderId="11" xfId="0" applyFont="1" applyBorder="1" applyAlignment="1">
      <alignment horizontal="center" vertical="center" wrapText="1"/>
    </xf>
    <xf numFmtId="0" fontId="47" fillId="0" borderId="7" xfId="0" applyFont="1" applyFill="1" applyBorder="1" applyAlignment="1">
      <alignment horizontal="center" vertical="center"/>
    </xf>
    <xf numFmtId="0" fontId="49" fillId="0" borderId="7" xfId="0" applyFont="1" applyFill="1" applyBorder="1" applyAlignment="1" applyProtection="1">
      <alignment horizontal="center" vertical="center"/>
      <protection locked="0"/>
    </xf>
    <xf numFmtId="44" fontId="0" fillId="0" borderId="7" xfId="16" applyFont="1" applyBorder="1" applyAlignment="1" applyProtection="1">
      <alignment vertical="center"/>
      <protection locked="0"/>
    </xf>
    <xf numFmtId="44" fontId="50" fillId="0" borderId="11" xfId="16" applyFont="1" applyBorder="1" applyAlignment="1" applyProtection="1">
      <alignment vertical="center"/>
      <protection locked="0"/>
    </xf>
    <xf numFmtId="0" fontId="3" fillId="0" borderId="77" xfId="0" applyFont="1" applyFill="1" applyBorder="1" applyAlignment="1">
      <alignment horizontal="center" vertical="center"/>
    </xf>
    <xf numFmtId="0" fontId="0" fillId="0" borderId="78" xfId="0" applyFont="1" applyBorder="1" applyAlignment="1">
      <alignment horizontal="left" vertical="center" wrapText="1" indent="1"/>
    </xf>
    <xf numFmtId="0" fontId="0" fillId="0" borderId="79" xfId="0" applyFont="1" applyBorder="1" applyAlignment="1">
      <alignment horizontal="center" vertical="center" wrapText="1"/>
    </xf>
    <xf numFmtId="0" fontId="47" fillId="0" borderId="76" xfId="0" applyFont="1" applyFill="1" applyBorder="1" applyAlignment="1">
      <alignment horizontal="center" vertical="center"/>
    </xf>
    <xf numFmtId="0" fontId="49" fillId="0" borderId="76" xfId="0" applyFont="1" applyFill="1" applyBorder="1" applyAlignment="1" applyProtection="1">
      <alignment horizontal="center" vertical="center"/>
      <protection locked="0"/>
    </xf>
    <xf numFmtId="44" fontId="0" fillId="0" borderId="76" xfId="16" applyFont="1" applyBorder="1" applyAlignment="1" applyProtection="1">
      <alignment vertical="center"/>
      <protection locked="0"/>
    </xf>
    <xf numFmtId="44" fontId="50" fillId="0" borderId="79" xfId="16" applyFont="1" applyBorder="1" applyAlignment="1" applyProtection="1">
      <alignment vertical="center"/>
      <protection locked="0"/>
    </xf>
    <xf numFmtId="0" fontId="8" fillId="0" borderId="0" xfId="0" applyFont="1" applyFill="1" applyBorder="1" applyAlignment="1">
      <alignment horizontal="left" vertical="center" wrapText="1" indent="1"/>
    </xf>
    <xf numFmtId="0" fontId="7" fillId="0" borderId="36" xfId="0" applyFont="1" applyFill="1" applyBorder="1" applyAlignment="1">
      <alignment horizontal="left" vertical="center" wrapText="1" inden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9" xfId="0" applyFont="1" applyBorder="1" applyAlignment="1">
      <alignment horizontal="center" vertical="center" wrapText="1"/>
    </xf>
    <xf numFmtId="0" fontId="36" fillId="12" borderId="18" xfId="2" applyFont="1" applyBorder="1" applyAlignment="1">
      <alignment horizontal="center" vertical="center" wrapText="1"/>
    </xf>
    <xf numFmtId="0" fontId="36" fillId="12" borderId="37" xfId="2" applyFont="1" applyBorder="1" applyAlignment="1">
      <alignment horizontal="center" vertical="center" wrapText="1"/>
    </xf>
    <xf numFmtId="0" fontId="8" fillId="0" borderId="0" xfId="0" applyFont="1" applyFill="1" applyBorder="1" applyAlignment="1">
      <alignment horizontal="right" vertical="center" wrapText="1"/>
    </xf>
    <xf numFmtId="0" fontId="6" fillId="0" borderId="0" xfId="0" applyFont="1" applyAlignment="1">
      <alignment vertical="center" wrapText="1"/>
    </xf>
    <xf numFmtId="0" fontId="5" fillId="0" borderId="0" xfId="0" applyFont="1" applyAlignment="1">
      <alignment horizontal="right" vertical="center" wrapText="1"/>
    </xf>
    <xf numFmtId="0" fontId="5" fillId="0" borderId="4" xfId="0" applyFont="1" applyBorder="1" applyAlignment="1">
      <alignment horizontal="center" vertical="center" wrapText="1"/>
    </xf>
    <xf numFmtId="0" fontId="5" fillId="0" borderId="0" xfId="0" applyFont="1" applyBorder="1" applyAlignment="1">
      <alignment vertical="center" wrapText="1"/>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8" fillId="0" borderId="20" xfId="0" applyFont="1" applyFill="1" applyBorder="1" applyAlignment="1">
      <alignment horizontal="left" vertical="center" wrapText="1" indent="1"/>
    </xf>
    <xf numFmtId="0" fontId="6" fillId="0" borderId="28" xfId="0" applyFont="1" applyFill="1" applyBorder="1" applyAlignment="1">
      <alignment horizontal="left" vertical="center" wrapText="1" indent="1"/>
    </xf>
    <xf numFmtId="0" fontId="36" fillId="12" borderId="19" xfId="2" applyFont="1" applyBorder="1" applyAlignment="1">
      <alignment horizontal="left" vertical="center" wrapText="1"/>
    </xf>
    <xf numFmtId="0" fontId="36" fillId="12" borderId="19" xfId="2" applyFont="1" applyBorder="1" applyAlignment="1">
      <alignment vertical="center" wrapText="1"/>
    </xf>
    <xf numFmtId="0" fontId="6" fillId="0" borderId="26" xfId="0" applyFont="1" applyFill="1" applyBorder="1" applyAlignment="1">
      <alignment horizontal="left" vertical="center" wrapText="1" indent="1"/>
    </xf>
    <xf numFmtId="0" fontId="7" fillId="0" borderId="28" xfId="0" applyFont="1" applyFill="1" applyBorder="1" applyAlignment="1">
      <alignment horizontal="left" vertical="center" wrapText="1" indent="1"/>
    </xf>
    <xf numFmtId="0" fontId="7" fillId="0" borderId="26" xfId="0" applyFont="1" applyFill="1" applyBorder="1" applyAlignment="1">
      <alignment horizontal="left" vertical="center" wrapText="1" indent="1"/>
    </xf>
    <xf numFmtId="0" fontId="8" fillId="0" borderId="16" xfId="0" applyFont="1" applyFill="1" applyBorder="1" applyAlignment="1">
      <alignment horizontal="right" vertical="center" wrapText="1"/>
    </xf>
    <xf numFmtId="0" fontId="0" fillId="0" borderId="0" xfId="0" applyAlignment="1">
      <alignment vertical="center"/>
    </xf>
    <xf numFmtId="0" fontId="8" fillId="5" borderId="19" xfId="0" applyFont="1" applyFill="1" applyBorder="1" applyAlignment="1">
      <alignment vertical="center" wrapText="1"/>
    </xf>
    <xf numFmtId="0" fontId="8" fillId="5" borderId="19" xfId="0" applyFont="1" applyFill="1" applyBorder="1" applyAlignment="1">
      <alignment horizontal="left" vertical="center" wrapText="1" indent="1"/>
    </xf>
    <xf numFmtId="0" fontId="6" fillId="0" borderId="34" xfId="0" applyFont="1" applyFill="1" applyBorder="1" applyAlignment="1">
      <alignment horizontal="right" vertical="center" wrapText="1" indent="1"/>
    </xf>
    <xf numFmtId="0" fontId="6" fillId="0" borderId="44" xfId="0" applyFont="1" applyFill="1" applyBorder="1" applyAlignment="1">
      <alignment horizontal="right" vertical="center" wrapText="1" indent="1"/>
    </xf>
    <xf numFmtId="0" fontId="11" fillId="0" borderId="20" xfId="0" applyFont="1" applyFill="1" applyBorder="1" applyAlignment="1">
      <alignment horizontal="left" vertical="center" wrapText="1" indent="1"/>
    </xf>
    <xf numFmtId="0" fontId="5" fillId="0" borderId="5" xfId="0" applyFont="1" applyBorder="1" applyAlignment="1">
      <alignment horizontal="center" vertical="center" wrapText="1"/>
    </xf>
    <xf numFmtId="0" fontId="8" fillId="0" borderId="75" xfId="0" applyFont="1" applyFill="1" applyBorder="1" applyAlignment="1">
      <alignment horizontal="right" vertical="center" wrapText="1"/>
    </xf>
    <xf numFmtId="0" fontId="6" fillId="0" borderId="36" xfId="0" applyFont="1" applyFill="1" applyBorder="1" applyAlignment="1">
      <alignment horizontal="left" vertical="center" wrapText="1" indent="1"/>
    </xf>
    <xf numFmtId="0" fontId="8" fillId="5" borderId="0" xfId="0" applyFont="1" applyFill="1" applyBorder="1" applyAlignment="1">
      <alignment vertical="center" wrapText="1"/>
    </xf>
    <xf numFmtId="0" fontId="8" fillId="5" borderId="0" xfId="0" applyFont="1" applyFill="1" applyBorder="1" applyAlignment="1">
      <alignment horizontal="left" vertical="center" wrapText="1" indent="1"/>
    </xf>
    <xf numFmtId="0" fontId="36" fillId="7" borderId="37" xfId="0" applyFont="1" applyFill="1" applyBorder="1" applyAlignment="1">
      <alignment vertical="center" wrapText="1"/>
    </xf>
    <xf numFmtId="0" fontId="59" fillId="7" borderId="18" xfId="0" applyFont="1" applyFill="1" applyBorder="1" applyAlignment="1" applyProtection="1">
      <alignment vertical="center" wrapText="1"/>
      <protection locked="0"/>
    </xf>
    <xf numFmtId="0" fontId="10" fillId="0" borderId="49"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22" xfId="0" applyFont="1" applyFill="1" applyBorder="1" applyAlignment="1">
      <alignment horizontal="right" vertical="center" wrapText="1"/>
    </xf>
    <xf numFmtId="0" fontId="8" fillId="0" borderId="66" xfId="0" applyFont="1" applyFill="1" applyBorder="1" applyAlignment="1">
      <alignment horizontal="right" vertical="center" wrapText="1"/>
    </xf>
    <xf numFmtId="0" fontId="11" fillId="0" borderId="36" xfId="0" applyFont="1" applyFill="1" applyBorder="1" applyAlignment="1">
      <alignment horizontal="left" vertical="center" wrapText="1" indent="1"/>
    </xf>
    <xf numFmtId="0" fontId="11" fillId="0" borderId="28" xfId="0" applyFont="1" applyFill="1" applyBorder="1" applyAlignment="1">
      <alignment horizontal="left" vertical="center" wrapText="1" indent="1"/>
    </xf>
    <xf numFmtId="0" fontId="0" fillId="0" borderId="83" xfId="0" applyFont="1" applyBorder="1" applyAlignment="1">
      <alignment horizontal="left" vertical="center" wrapText="1" indent="1"/>
    </xf>
    <xf numFmtId="0" fontId="0" fillId="0" borderId="88" xfId="0" applyFont="1" applyBorder="1" applyAlignment="1">
      <alignment horizontal="center" vertical="center" wrapText="1"/>
    </xf>
    <xf numFmtId="0" fontId="47" fillId="0" borderId="87" xfId="0" applyFont="1" applyFill="1" applyBorder="1" applyAlignment="1">
      <alignment horizontal="center" vertical="center"/>
    </xf>
    <xf numFmtId="0" fontId="49" fillId="0" borderId="87" xfId="0" applyFont="1" applyFill="1" applyBorder="1" applyAlignment="1" applyProtection="1">
      <alignment horizontal="center" vertical="center"/>
      <protection locked="0"/>
    </xf>
    <xf numFmtId="44" fontId="0" fillId="0" borderId="87" xfId="16" applyFont="1" applyBorder="1" applyAlignment="1" applyProtection="1">
      <alignment vertical="center"/>
      <protection locked="0"/>
    </xf>
    <xf numFmtId="44" fontId="50" fillId="0" borderId="88" xfId="16" applyFont="1" applyBorder="1" applyAlignment="1" applyProtection="1">
      <alignment vertical="center"/>
      <protection locked="0"/>
    </xf>
    <xf numFmtId="0" fontId="12" fillId="0" borderId="8" xfId="0" applyFont="1" applyBorder="1" applyAlignment="1">
      <alignment horizontal="left" vertical="center" wrapText="1"/>
    </xf>
    <xf numFmtId="0" fontId="6" fillId="0" borderId="22" xfId="0" applyFont="1" applyFill="1" applyBorder="1" applyAlignment="1">
      <alignment horizontal="right" vertical="center" wrapText="1"/>
    </xf>
    <xf numFmtId="0" fontId="6" fillId="0" borderId="43" xfId="0" applyFont="1" applyFill="1" applyBorder="1" applyAlignment="1">
      <alignment horizontal="right" vertical="center" wrapText="1"/>
    </xf>
    <xf numFmtId="0" fontId="6" fillId="0" borderId="58" xfId="0" applyFont="1" applyFill="1" applyBorder="1" applyAlignment="1">
      <alignment horizontal="right" vertical="center" wrapText="1"/>
    </xf>
    <xf numFmtId="0" fontId="6" fillId="0" borderId="84" xfId="0" applyFont="1" applyFill="1" applyBorder="1" applyAlignment="1">
      <alignment horizontal="right" vertical="center" wrapText="1"/>
    </xf>
    <xf numFmtId="0" fontId="38" fillId="0" borderId="43" xfId="0" applyFont="1" applyFill="1" applyBorder="1" applyAlignment="1">
      <alignment horizontal="right" vertical="center" wrapText="1"/>
    </xf>
    <xf numFmtId="0" fontId="51" fillId="0" borderId="60" xfId="0" applyFont="1" applyFill="1" applyBorder="1" applyAlignment="1">
      <alignment horizontal="right" vertical="center" wrapText="1"/>
    </xf>
    <xf numFmtId="0" fontId="6" fillId="0" borderId="57" xfId="0" applyFont="1" applyFill="1" applyBorder="1" applyAlignment="1">
      <alignment horizontal="right" vertical="center" wrapText="1"/>
    </xf>
    <xf numFmtId="4" fontId="11" fillId="0" borderId="19" xfId="10" applyNumberFormat="1" applyFont="1" applyFill="1" applyBorder="1" applyAlignment="1">
      <alignment horizontal="left" vertical="center" wrapText="1" indent="1"/>
    </xf>
    <xf numFmtId="0" fontId="10" fillId="0" borderId="20" xfId="0" applyFont="1" applyFill="1" applyBorder="1" applyAlignment="1">
      <alignment horizontal="left" vertical="center" wrapText="1" indent="1"/>
    </xf>
    <xf numFmtId="0" fontId="64" fillId="0" borderId="24" xfId="0" applyFont="1" applyBorder="1" applyAlignment="1">
      <alignment horizontal="left" vertical="center" wrapText="1" indent="1"/>
    </xf>
    <xf numFmtId="0" fontId="64" fillId="0" borderId="25" xfId="0" applyFont="1" applyBorder="1" applyAlignment="1">
      <alignment horizontal="left" vertical="center" wrapText="1" indent="1"/>
    </xf>
    <xf numFmtId="0" fontId="64" fillId="0" borderId="26" xfId="0" applyFont="1" applyBorder="1" applyAlignment="1">
      <alignment horizontal="left" vertical="center" wrapText="1" indent="1"/>
    </xf>
    <xf numFmtId="0" fontId="64" fillId="0" borderId="89" xfId="0" applyFont="1" applyBorder="1" applyAlignment="1">
      <alignment horizontal="left" vertical="center" wrapText="1" indent="1"/>
    </xf>
    <xf numFmtId="0" fontId="64" fillId="0" borderId="11" xfId="0" applyFont="1" applyBorder="1" applyAlignment="1">
      <alignment horizontal="left" vertical="center" wrapText="1" indent="1"/>
    </xf>
    <xf numFmtId="0" fontId="64" fillId="0" borderId="90" xfId="0" applyFont="1" applyBorder="1" applyAlignment="1">
      <alignment horizontal="left" vertical="center" wrapText="1" indent="1"/>
    </xf>
    <xf numFmtId="4" fontId="8" fillId="0" borderId="25" xfId="10" applyNumberFormat="1" applyFont="1" applyFill="1" applyBorder="1" applyAlignment="1">
      <alignment horizontal="left" vertical="center" wrapText="1" indent="1"/>
    </xf>
    <xf numFmtId="4" fontId="8" fillId="0" borderId="24" xfId="10" applyNumberFormat="1" applyFont="1" applyFill="1" applyBorder="1" applyAlignment="1">
      <alignment horizontal="left" vertical="center" wrapText="1" indent="1"/>
    </xf>
    <xf numFmtId="4" fontId="8" fillId="0" borderId="26" xfId="10" applyNumberFormat="1" applyFont="1" applyFill="1" applyBorder="1" applyAlignment="1">
      <alignment horizontal="left" vertical="center" wrapText="1" indent="1"/>
    </xf>
    <xf numFmtId="49" fontId="8" fillId="0" borderId="20" xfId="10" applyNumberFormat="1" applyFont="1" applyFill="1" applyBorder="1" applyAlignment="1">
      <alignment horizontal="left" vertical="center" wrapText="1" indent="1"/>
    </xf>
    <xf numFmtId="0" fontId="6" fillId="0" borderId="22" xfId="0" applyFont="1" applyFill="1" applyBorder="1" applyAlignment="1">
      <alignment vertical="center" wrapText="1"/>
    </xf>
    <xf numFmtId="0" fontId="29" fillId="0" borderId="28" xfId="0" applyFont="1" applyFill="1" applyBorder="1" applyAlignment="1">
      <alignment horizontal="left" vertical="center" wrapText="1" indent="1"/>
    </xf>
    <xf numFmtId="0" fontId="38" fillId="0" borderId="32" xfId="0" applyFont="1" applyFill="1" applyBorder="1" applyAlignment="1">
      <alignment horizontal="right" vertical="center" wrapText="1"/>
    </xf>
    <xf numFmtId="0" fontId="29" fillId="0" borderId="85" xfId="0" applyFont="1" applyFill="1" applyBorder="1" applyAlignment="1">
      <alignment horizontal="right" vertical="center" wrapText="1"/>
    </xf>
    <xf numFmtId="0" fontId="29" fillId="0" borderId="20" xfId="0" applyFont="1" applyFill="1" applyBorder="1" applyAlignment="1">
      <alignment horizontal="left" vertical="center" wrapText="1" indent="1"/>
    </xf>
    <xf numFmtId="0" fontId="38" fillId="0" borderId="20" xfId="0" applyFont="1" applyFill="1" applyBorder="1" applyAlignment="1">
      <alignment horizontal="left" vertical="center" wrapText="1" indent="1"/>
    </xf>
    <xf numFmtId="0" fontId="28" fillId="0" borderId="20" xfId="0" applyFont="1" applyFill="1" applyBorder="1" applyAlignment="1">
      <alignment horizontal="left" vertical="center" wrapText="1" indent="1"/>
    </xf>
    <xf numFmtId="0" fontId="10" fillId="0" borderId="28" xfId="0" applyFont="1" applyFill="1" applyBorder="1" applyAlignment="1">
      <alignment horizontal="left" vertical="center" wrapText="1" indent="1"/>
    </xf>
    <xf numFmtId="0" fontId="10" fillId="0" borderId="36" xfId="0" applyFont="1" applyFill="1" applyBorder="1" applyAlignment="1">
      <alignment horizontal="left" vertical="center" wrapText="1" indent="1"/>
    </xf>
    <xf numFmtId="0" fontId="6" fillId="0" borderId="85" xfId="0" applyFont="1" applyFill="1" applyBorder="1" applyAlignment="1">
      <alignment horizontal="right" vertical="center" wrapText="1"/>
    </xf>
    <xf numFmtId="0" fontId="7" fillId="0" borderId="20" xfId="0" applyFont="1" applyFill="1" applyBorder="1" applyAlignment="1">
      <alignment horizontal="left" vertical="center" wrapText="1" indent="2"/>
    </xf>
    <xf numFmtId="0" fontId="61" fillId="0" borderId="32" xfId="0" applyFont="1" applyFill="1" applyBorder="1" applyAlignment="1">
      <alignment horizontal="right" vertical="center" wrapText="1"/>
    </xf>
    <xf numFmtId="0" fontId="63" fillId="0" borderId="0" xfId="0" applyFont="1" applyFill="1" applyAlignment="1">
      <alignment horizontal="left" vertical="center" wrapText="1" indent="1"/>
    </xf>
    <xf numFmtId="0" fontId="5" fillId="0" borderId="49" xfId="0" applyFont="1" applyFill="1" applyBorder="1" applyAlignment="1">
      <alignment horizontal="center" vertical="center" wrapText="1"/>
    </xf>
    <xf numFmtId="0" fontId="12" fillId="0" borderId="87" xfId="0" applyFont="1" applyBorder="1" applyAlignment="1">
      <alignment horizontal="left" vertical="center" wrapText="1"/>
    </xf>
    <xf numFmtId="0" fontId="12" fillId="0" borderId="76" xfId="0" applyFont="1" applyBorder="1" applyAlignment="1">
      <alignment horizontal="left" vertical="center" wrapText="1"/>
    </xf>
    <xf numFmtId="0" fontId="10" fillId="8" borderId="7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2" borderId="76" xfId="0" applyFont="1" applyFill="1" applyBorder="1" applyAlignment="1">
      <alignment horizontal="center" vertical="center"/>
    </xf>
    <xf numFmtId="0" fontId="5" fillId="0" borderId="80"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2" borderId="87" xfId="0" applyFont="1" applyFill="1" applyBorder="1" applyAlignment="1">
      <alignment horizontal="center" vertical="center"/>
    </xf>
    <xf numFmtId="0" fontId="10" fillId="8" borderId="87" xfId="0" applyFont="1" applyFill="1" applyBorder="1" applyAlignment="1">
      <alignment horizontal="center" vertical="center" wrapText="1"/>
    </xf>
    <xf numFmtId="0" fontId="12" fillId="0" borderId="19" xfId="0" applyFont="1" applyFill="1" applyBorder="1" applyAlignment="1">
      <alignment horizontal="center" vertical="center" textRotation="90" wrapText="1"/>
    </xf>
    <xf numFmtId="0" fontId="12" fillId="0" borderId="19"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20" fontId="8" fillId="0" borderId="20" xfId="0" applyNumberFormat="1" applyFont="1" applyFill="1" applyBorder="1" applyAlignment="1">
      <alignment horizontal="left" vertical="center" wrapText="1" inden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81" xfId="0" applyFont="1" applyFill="1" applyBorder="1" applyAlignment="1">
      <alignment horizontal="center" vertical="center"/>
    </xf>
    <xf numFmtId="0" fontId="0" fillId="0" borderId="40" xfId="0" applyBorder="1" applyAlignment="1">
      <alignment horizontal="center" vertical="center" textRotation="90"/>
    </xf>
    <xf numFmtId="0" fontId="5" fillId="0" borderId="48" xfId="0" applyFont="1" applyFill="1" applyBorder="1" applyAlignment="1">
      <alignment horizontal="center" vertical="center" wrapText="1"/>
    </xf>
    <xf numFmtId="0" fontId="12" fillId="3" borderId="47" xfId="0" applyFont="1" applyFill="1" applyBorder="1" applyAlignment="1">
      <alignment horizontal="center" vertical="center" textRotation="90" wrapText="1"/>
    </xf>
    <xf numFmtId="0" fontId="30" fillId="6" borderId="80" xfId="0" applyFont="1" applyFill="1" applyBorder="1" applyAlignment="1">
      <alignment horizontal="center" vertical="center"/>
    </xf>
    <xf numFmtId="0" fontId="12" fillId="0" borderId="53" xfId="0" applyFont="1" applyBorder="1" applyAlignment="1">
      <alignment horizontal="left" vertical="center" wrapText="1"/>
    </xf>
    <xf numFmtId="0" fontId="10" fillId="8" borderId="53"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10" fillId="2" borderId="53" xfId="0" applyFont="1" applyFill="1" applyBorder="1" applyAlignment="1">
      <alignment horizontal="center" vertical="center"/>
    </xf>
    <xf numFmtId="0" fontId="5" fillId="0" borderId="81"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2" fillId="3" borderId="8" xfId="0" applyFont="1" applyFill="1" applyBorder="1" applyAlignment="1">
      <alignment horizontal="center" vertical="center" textRotation="90" wrapText="1"/>
    </xf>
    <xf numFmtId="0" fontId="12" fillId="3" borderId="7" xfId="0" applyFont="1" applyFill="1" applyBorder="1" applyAlignment="1">
      <alignment horizontal="center" vertical="center" textRotation="90" wrapText="1"/>
    </xf>
    <xf numFmtId="0" fontId="12" fillId="3" borderId="9" xfId="0" applyFont="1" applyFill="1" applyBorder="1" applyAlignment="1">
      <alignment horizontal="center" vertical="center" textRotation="90" wrapText="1"/>
    </xf>
    <xf numFmtId="0" fontId="38" fillId="0" borderId="59" xfId="0" applyFont="1" applyFill="1" applyBorder="1" applyAlignment="1">
      <alignment horizontal="right" vertical="center" wrapText="1"/>
    </xf>
    <xf numFmtId="0" fontId="38" fillId="0" borderId="60" xfId="0" applyFont="1" applyFill="1" applyBorder="1" applyAlignment="1">
      <alignment horizontal="right" vertical="center" wrapText="1"/>
    </xf>
    <xf numFmtId="0" fontId="38" fillId="0" borderId="43" xfId="0" applyFont="1" applyFill="1" applyBorder="1" applyAlignment="1">
      <alignment horizontal="right" vertical="center" wrapText="1"/>
    </xf>
    <xf numFmtId="0" fontId="51" fillId="0" borderId="59"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6" fillId="0" borderId="41" xfId="0" applyFont="1" applyFill="1" applyBorder="1" applyAlignment="1">
      <alignment horizontal="right" vertical="center" wrapText="1"/>
    </xf>
    <xf numFmtId="0" fontId="6" fillId="0" borderId="61" xfId="0" applyFont="1" applyFill="1" applyBorder="1" applyAlignment="1">
      <alignment horizontal="right" vertical="center" wrapText="1"/>
    </xf>
    <xf numFmtId="0" fontId="6" fillId="0" borderId="57" xfId="0" applyFont="1" applyFill="1" applyBorder="1" applyAlignment="1">
      <alignment horizontal="right" vertical="center" wrapText="1"/>
    </xf>
    <xf numFmtId="0" fontId="6" fillId="0" borderId="59" xfId="0" applyFont="1" applyFill="1" applyBorder="1" applyAlignment="1">
      <alignment horizontal="right" vertical="center" wrapText="1"/>
    </xf>
    <xf numFmtId="0" fontId="6" fillId="0" borderId="60" xfId="0" applyFont="1" applyFill="1" applyBorder="1" applyAlignment="1">
      <alignment horizontal="right" vertical="center" wrapText="1"/>
    </xf>
    <xf numFmtId="0" fontId="6" fillId="0" borderId="43" xfId="0" applyFont="1" applyFill="1" applyBorder="1" applyAlignment="1">
      <alignment horizontal="right" vertical="center" wrapText="1"/>
    </xf>
    <xf numFmtId="0" fontId="11" fillId="0" borderId="86"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51" fillId="0" borderId="59" xfId="0" applyFont="1" applyFill="1" applyBorder="1" applyAlignment="1">
      <alignment horizontal="right" vertical="center" wrapText="1"/>
    </xf>
    <xf numFmtId="0" fontId="51" fillId="0" borderId="43" xfId="0" applyFont="1" applyFill="1" applyBorder="1" applyAlignment="1">
      <alignment horizontal="right" vertical="center" wrapText="1"/>
    </xf>
    <xf numFmtId="0" fontId="38" fillId="0" borderId="59" xfId="0" applyFont="1" applyFill="1" applyBorder="1" applyAlignment="1">
      <alignment horizontal="center" vertical="center" wrapText="1"/>
    </xf>
    <xf numFmtId="0" fontId="38" fillId="0" borderId="43"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70" xfId="0" applyFont="1" applyFill="1" applyBorder="1" applyAlignment="1">
      <alignment horizontal="right" vertical="center" wrapText="1"/>
    </xf>
    <xf numFmtId="0" fontId="8" fillId="0" borderId="21" xfId="0" applyFont="1" applyFill="1" applyBorder="1" applyAlignment="1">
      <alignment horizontal="right" vertical="center" wrapText="1"/>
    </xf>
    <xf numFmtId="0" fontId="8" fillId="0" borderId="68" xfId="0" applyFont="1" applyFill="1" applyBorder="1" applyAlignment="1">
      <alignment horizontal="right" vertical="center" wrapText="1"/>
    </xf>
    <xf numFmtId="0" fontId="6" fillId="0" borderId="59" xfId="0" applyFont="1" applyFill="1" applyBorder="1" applyAlignment="1">
      <alignment horizontal="right" vertical="center" wrapText="1" indent="1"/>
    </xf>
    <xf numFmtId="0" fontId="6" fillId="0" borderId="60" xfId="0" applyFont="1" applyFill="1" applyBorder="1" applyAlignment="1">
      <alignment horizontal="right" vertical="center" wrapText="1" indent="1"/>
    </xf>
    <xf numFmtId="0" fontId="6" fillId="0" borderId="43" xfId="0" applyFont="1" applyFill="1" applyBorder="1" applyAlignment="1">
      <alignment horizontal="right" vertical="center" wrapText="1" indent="1"/>
    </xf>
    <xf numFmtId="0" fontId="6" fillId="0" borderId="58" xfId="0" applyFont="1" applyFill="1" applyBorder="1" applyAlignment="1">
      <alignment horizontal="right" vertical="center" wrapText="1"/>
    </xf>
    <xf numFmtId="0" fontId="5" fillId="0" borderId="0" xfId="0" applyFont="1" applyFill="1" applyBorder="1" applyAlignment="1">
      <alignment horizontal="left" vertical="center" wrapText="1"/>
    </xf>
    <xf numFmtId="0" fontId="36" fillId="7" borderId="0" xfId="0" applyFont="1" applyFill="1" applyBorder="1" applyAlignment="1">
      <alignment horizontal="left" vertical="center" wrapText="1"/>
    </xf>
    <xf numFmtId="0" fontId="6" fillId="0" borderId="59"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5" fillId="0" borderId="0" xfId="0" applyFont="1" applyBorder="1" applyAlignment="1">
      <alignment horizontal="left" vertical="center" wrapText="1" inden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Border="1" applyAlignment="1">
      <alignment horizontal="left" wrapText="1"/>
    </xf>
    <xf numFmtId="0" fontId="6" fillId="0" borderId="41"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36" fillId="7" borderId="19" xfId="0" applyFont="1" applyFill="1" applyBorder="1" applyAlignment="1">
      <alignment horizontal="left" vertical="center" wrapText="1"/>
    </xf>
    <xf numFmtId="0" fontId="5" fillId="0" borderId="37" xfId="0" applyFont="1" applyBorder="1" applyAlignment="1">
      <alignment horizontal="left" vertical="center" wrapText="1" indent="1"/>
    </xf>
    <xf numFmtId="0" fontId="5" fillId="0" borderId="18" xfId="0" applyFont="1" applyBorder="1" applyAlignment="1">
      <alignment horizontal="left" vertical="center" wrapText="1" indent="1"/>
    </xf>
    <xf numFmtId="0" fontId="36" fillId="7" borderId="65" xfId="0" applyFont="1" applyFill="1" applyBorder="1" applyAlignment="1">
      <alignment horizontal="left" vertical="center" wrapText="1"/>
    </xf>
    <xf numFmtId="0" fontId="41" fillId="14" borderId="62" xfId="0" applyNumberFormat="1" applyFont="1" applyFill="1" applyBorder="1" applyAlignment="1">
      <alignment horizontal="justify" vertical="center" wrapText="1"/>
    </xf>
    <xf numFmtId="0" fontId="41" fillId="14" borderId="63" xfId="0" applyNumberFormat="1" applyFont="1" applyFill="1" applyBorder="1" applyAlignment="1">
      <alignment horizontal="justify" vertical="center" wrapText="1"/>
    </xf>
    <xf numFmtId="0" fontId="41" fillId="14" borderId="64" xfId="0" applyNumberFormat="1" applyFont="1" applyFill="1" applyBorder="1" applyAlignment="1">
      <alignment horizontal="justify" vertical="center" wrapText="1"/>
    </xf>
    <xf numFmtId="0" fontId="6" fillId="0" borderId="66" xfId="0" applyFont="1" applyFill="1" applyBorder="1" applyAlignment="1">
      <alignment horizontal="right" vertical="center" wrapText="1"/>
    </xf>
    <xf numFmtId="0" fontId="6" fillId="0" borderId="57" xfId="0" applyFont="1" applyFill="1" applyBorder="1" applyAlignment="1">
      <alignment horizontal="center" vertical="center" wrapText="1"/>
    </xf>
    <xf numFmtId="0" fontId="8" fillId="0" borderId="72" xfId="0" applyFont="1" applyFill="1" applyBorder="1" applyAlignment="1">
      <alignment horizontal="right" vertical="center" wrapText="1"/>
    </xf>
    <xf numFmtId="0" fontId="51" fillId="0" borderId="60" xfId="0" applyFont="1" applyFill="1" applyBorder="1" applyAlignment="1">
      <alignment horizontal="right" vertical="center" wrapText="1"/>
    </xf>
    <xf numFmtId="0" fontId="11" fillId="14" borderId="16" xfId="0" applyFont="1" applyFill="1" applyBorder="1" applyAlignment="1">
      <alignment horizontal="center" vertical="center" wrapText="1"/>
    </xf>
    <xf numFmtId="0" fontId="11" fillId="14" borderId="92" xfId="0" applyFont="1" applyFill="1" applyBorder="1" applyAlignment="1">
      <alignment horizontal="center" vertical="center" wrapText="1"/>
    </xf>
    <xf numFmtId="0" fontId="11" fillId="14" borderId="71" xfId="0" applyFont="1" applyFill="1" applyBorder="1" applyAlignment="1">
      <alignment horizontal="center" vertical="center" wrapText="1"/>
    </xf>
    <xf numFmtId="0" fontId="8" fillId="0" borderId="41" xfId="0" applyFont="1" applyFill="1" applyBorder="1" applyAlignment="1">
      <alignment horizontal="right" vertical="center" wrapText="1"/>
    </xf>
    <xf numFmtId="0" fontId="8" fillId="0" borderId="61" xfId="0" applyFont="1" applyFill="1" applyBorder="1" applyAlignment="1">
      <alignment horizontal="right" vertical="center" wrapText="1"/>
    </xf>
    <xf numFmtId="0" fontId="8" fillId="0" borderId="57" xfId="0" applyFont="1" applyFill="1" applyBorder="1" applyAlignment="1">
      <alignment horizontal="right" vertical="center" wrapText="1"/>
    </xf>
    <xf numFmtId="0" fontId="6" fillId="0" borderId="59" xfId="0" applyFont="1" applyFill="1" applyBorder="1" applyAlignment="1">
      <alignment horizontal="left" vertical="center" wrapText="1" indent="1"/>
    </xf>
    <xf numFmtId="0" fontId="6" fillId="0" borderId="60" xfId="0" applyFont="1" applyFill="1" applyBorder="1" applyAlignment="1">
      <alignment horizontal="left" vertical="center" wrapText="1" indent="1"/>
    </xf>
    <xf numFmtId="0" fontId="6" fillId="0" borderId="58" xfId="0" applyFont="1" applyFill="1" applyBorder="1" applyAlignment="1">
      <alignment horizontal="left" vertical="center" wrapText="1" indent="1"/>
    </xf>
    <xf numFmtId="0" fontId="38" fillId="0" borderId="58" xfId="0" applyFont="1" applyFill="1" applyBorder="1" applyAlignment="1">
      <alignment horizontal="right" vertical="center" wrapText="1"/>
    </xf>
    <xf numFmtId="0" fontId="61" fillId="0" borderId="60" xfId="0" applyFont="1" applyFill="1" applyBorder="1" applyAlignment="1">
      <alignment horizontal="right" vertical="center" wrapText="1"/>
    </xf>
    <xf numFmtId="0" fontId="10" fillId="0" borderId="34" xfId="0" applyFont="1" applyFill="1" applyBorder="1" applyAlignment="1">
      <alignment horizontal="left" vertical="center" wrapText="1" indent="1"/>
    </xf>
    <xf numFmtId="0" fontId="10" fillId="0" borderId="42" xfId="0" applyFont="1" applyFill="1" applyBorder="1" applyAlignment="1">
      <alignment horizontal="left" vertical="center" wrapText="1" indent="1"/>
    </xf>
    <xf numFmtId="0" fontId="48" fillId="3" borderId="1" xfId="0" applyFont="1" applyFill="1" applyBorder="1" applyAlignment="1">
      <alignment horizontal="center" vertical="center" textRotation="90"/>
    </xf>
    <xf numFmtId="0" fontId="48" fillId="3" borderId="2" xfId="0" applyFont="1" applyFill="1" applyBorder="1" applyAlignment="1">
      <alignment horizontal="center" vertical="center" textRotation="90"/>
    </xf>
    <xf numFmtId="0" fontId="48" fillId="3" borderId="6" xfId="0" applyFont="1" applyFill="1" applyBorder="1" applyAlignment="1">
      <alignment horizontal="center" vertical="center" textRotation="90"/>
    </xf>
  </cellXfs>
  <cellStyles count="30">
    <cellStyle name="20% — akcent 1" xfId="1" builtinId="30"/>
    <cellStyle name="20% — akcent 1 2" xfId="17" xr:uid="{A2CAF03D-C2B2-47A9-8AA3-5230DC35BD57}"/>
    <cellStyle name="20% — akcent 2 2" xfId="18" xr:uid="{AC64029B-E9A8-4A91-B32D-25F6C9CA7195}"/>
    <cellStyle name="40% — akcent 5 2" xfId="19" xr:uid="{1319A2E1-45DD-4CA7-84F2-CB70CC2CB771}"/>
    <cellStyle name="Akcent 1" xfId="2" builtinId="29"/>
    <cellStyle name="Hiperłącze 2" xfId="3" xr:uid="{00000000-0005-0000-0000-000008000000}"/>
    <cellStyle name="Normalny" xfId="0" builtinId="0"/>
    <cellStyle name="Normalny 2" xfId="4" xr:uid="{00000000-0005-0000-0000-00000B000000}"/>
    <cellStyle name="Normalny 2 2" xfId="5" xr:uid="{00000000-0005-0000-0000-00000C000000}"/>
    <cellStyle name="Normalny 2 2 2" xfId="20" xr:uid="{A3B9C97C-12D2-4D06-9A51-4B951D50FB9F}"/>
    <cellStyle name="Normalny 3" xfId="6" xr:uid="{00000000-0005-0000-0000-00000D000000}"/>
    <cellStyle name="Normalny 3 2" xfId="21" xr:uid="{BF12DA4A-6CE9-4335-94FB-47EB041EB69A}"/>
    <cellStyle name="Normalny 4" xfId="7" xr:uid="{00000000-0005-0000-0000-00000E000000}"/>
    <cellStyle name="Normalny 5" xfId="8" xr:uid="{00000000-0005-0000-0000-00000F000000}"/>
    <cellStyle name="Normalny 7" xfId="9" xr:uid="{00000000-0005-0000-0000-000010000000}"/>
    <cellStyle name="Normalny 7 2" xfId="22" xr:uid="{F785D098-6E2B-40D7-9106-44BA99A8ABE2}"/>
    <cellStyle name="Normalny_calculation" xfId="10" xr:uid="{00000000-0005-0000-0000-000011000000}"/>
    <cellStyle name="Uwaga 2" xfId="23" xr:uid="{F4BFBC1F-3764-474B-8119-3230D9B812CF}"/>
    <cellStyle name="Walutowy 2" xfId="11" xr:uid="{00000000-0005-0000-0000-000015000000}"/>
    <cellStyle name="Walutowy 2 2" xfId="25" xr:uid="{1307A819-0CD7-4CE0-BC9E-B83A395D797D}"/>
    <cellStyle name="Walutowy 3" xfId="12" xr:uid="{00000000-0005-0000-0000-000016000000}"/>
    <cellStyle name="Walutowy 3 2" xfId="26" xr:uid="{702FE40B-5F90-49E5-B0DC-739635D4E7EC}"/>
    <cellStyle name="Walutowy 4" xfId="13" xr:uid="{00000000-0005-0000-0000-000017000000}"/>
    <cellStyle name="Walutowy 4 2" xfId="27" xr:uid="{B0A9FEA2-2B19-4DEA-8C80-8DE5FBC14018}"/>
    <cellStyle name="Walutowy 5" xfId="14" xr:uid="{00000000-0005-0000-0000-000018000000}"/>
    <cellStyle name="Walutowy 5 2" xfId="28" xr:uid="{0C35E54E-D8BB-4B22-8461-E53AA203FD57}"/>
    <cellStyle name="Walutowy 6" xfId="15" xr:uid="{00000000-0005-0000-0000-000019000000}"/>
    <cellStyle name="Walutowy 7" xfId="16" xr:uid="{00000000-0005-0000-0000-00001A000000}"/>
    <cellStyle name="Walutowy 7 2" xfId="29" xr:uid="{3E08DFBF-0B82-4DE9-B0FC-6AB5C5382DC2}"/>
    <cellStyle name="Walutowy 8" xfId="24" xr:uid="{886B1B18-E833-4790-B887-6555DE9CC457}"/>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49</xdr:row>
      <xdr:rowOff>0</xdr:rowOff>
    </xdr:from>
    <xdr:to>
      <xdr:col>2</xdr:col>
      <xdr:colOff>57150</xdr:colOff>
      <xdr:row>49</xdr:row>
      <xdr:rowOff>104775</xdr:rowOff>
    </xdr:to>
    <xdr:pic>
      <xdr:nvPicPr>
        <xdr:cNvPr id="1554544" name="Picture 1" descr="blank">
          <a:extLst>
            <a:ext uri="{FF2B5EF4-FFF2-40B4-BE49-F238E27FC236}">
              <a16:creationId xmlns:a16="http://schemas.microsoft.com/office/drawing/2014/main" id="{F6CAD146-62F3-4AD0-A1AA-02FA50CE1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45" name="Picture 1" descr="blank">
          <a:extLst>
            <a:ext uri="{FF2B5EF4-FFF2-40B4-BE49-F238E27FC236}">
              <a16:creationId xmlns:a16="http://schemas.microsoft.com/office/drawing/2014/main" id="{C5EF89D0-CAA8-4942-92A0-D797EE2D2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46" name="Picture 1" descr="blank">
          <a:extLst>
            <a:ext uri="{FF2B5EF4-FFF2-40B4-BE49-F238E27FC236}">
              <a16:creationId xmlns:a16="http://schemas.microsoft.com/office/drawing/2014/main" id="{D9177129-2613-429A-83A7-DEFE47BDD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47" name="Picture 1" descr="blank">
          <a:extLst>
            <a:ext uri="{FF2B5EF4-FFF2-40B4-BE49-F238E27FC236}">
              <a16:creationId xmlns:a16="http://schemas.microsoft.com/office/drawing/2014/main" id="{CCBAABFD-16E2-4154-9B27-1C2BD4801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48" name="Picture 1" descr="blank">
          <a:extLst>
            <a:ext uri="{FF2B5EF4-FFF2-40B4-BE49-F238E27FC236}">
              <a16:creationId xmlns:a16="http://schemas.microsoft.com/office/drawing/2014/main" id="{3EFE3981-E923-4B0F-B622-D91E83BE4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49" name="Picture 536" descr="blank">
          <a:extLst>
            <a:ext uri="{FF2B5EF4-FFF2-40B4-BE49-F238E27FC236}">
              <a16:creationId xmlns:a16="http://schemas.microsoft.com/office/drawing/2014/main" id="{3AB955D0-0969-444D-A7E6-EF3EAAC70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0</xdr:rowOff>
    </xdr:to>
    <xdr:pic>
      <xdr:nvPicPr>
        <xdr:cNvPr id="1554550" name="Picture 1" descr="blank">
          <a:extLst>
            <a:ext uri="{FF2B5EF4-FFF2-40B4-BE49-F238E27FC236}">
              <a16:creationId xmlns:a16="http://schemas.microsoft.com/office/drawing/2014/main" id="{CA9C1E5F-108A-4027-82EC-B617CE1CD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847725</xdr:colOff>
      <xdr:row>681</xdr:row>
      <xdr:rowOff>0</xdr:rowOff>
    </xdr:from>
    <xdr:to>
      <xdr:col>3</xdr:col>
      <xdr:colOff>3400425</xdr:colOff>
      <xdr:row>681</xdr:row>
      <xdr:rowOff>0</xdr:rowOff>
    </xdr:to>
    <xdr:pic>
      <xdr:nvPicPr>
        <xdr:cNvPr id="1554551" name="Obraz 1">
          <a:extLst>
            <a:ext uri="{FF2B5EF4-FFF2-40B4-BE49-F238E27FC236}">
              <a16:creationId xmlns:a16="http://schemas.microsoft.com/office/drawing/2014/main" id="{31AEBF84-51E3-4492-8267-7ABC697C33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6525" y="274215225"/>
          <a:ext cx="2552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847725</xdr:colOff>
      <xdr:row>681</xdr:row>
      <xdr:rowOff>0</xdr:rowOff>
    </xdr:from>
    <xdr:to>
      <xdr:col>3</xdr:col>
      <xdr:colOff>3400425</xdr:colOff>
      <xdr:row>681</xdr:row>
      <xdr:rowOff>0</xdr:rowOff>
    </xdr:to>
    <xdr:pic>
      <xdr:nvPicPr>
        <xdr:cNvPr id="1554552" name="Obraz 1">
          <a:extLst>
            <a:ext uri="{FF2B5EF4-FFF2-40B4-BE49-F238E27FC236}">
              <a16:creationId xmlns:a16="http://schemas.microsoft.com/office/drawing/2014/main" id="{69754325-E7E4-4B74-8625-8E555A8B04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6525" y="274215225"/>
          <a:ext cx="2552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847725</xdr:colOff>
      <xdr:row>681</xdr:row>
      <xdr:rowOff>0</xdr:rowOff>
    </xdr:from>
    <xdr:to>
      <xdr:col>3</xdr:col>
      <xdr:colOff>3400425</xdr:colOff>
      <xdr:row>681</xdr:row>
      <xdr:rowOff>0</xdr:rowOff>
    </xdr:to>
    <xdr:pic>
      <xdr:nvPicPr>
        <xdr:cNvPr id="1554553" name="Obraz 1">
          <a:extLst>
            <a:ext uri="{FF2B5EF4-FFF2-40B4-BE49-F238E27FC236}">
              <a16:creationId xmlns:a16="http://schemas.microsoft.com/office/drawing/2014/main" id="{2EA27461-4F03-44B0-92F2-BCE07E6E09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6525" y="274215225"/>
          <a:ext cx="2552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114300</xdr:rowOff>
    </xdr:to>
    <xdr:pic>
      <xdr:nvPicPr>
        <xdr:cNvPr id="1554554" name="Picture 536" descr="blank">
          <a:extLst>
            <a:ext uri="{FF2B5EF4-FFF2-40B4-BE49-F238E27FC236}">
              <a16:creationId xmlns:a16="http://schemas.microsoft.com/office/drawing/2014/main" id="{64E04C6F-05AD-4C11-AD6C-F8D6669CB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55" name="Picture 536" descr="blank">
          <a:extLst>
            <a:ext uri="{FF2B5EF4-FFF2-40B4-BE49-F238E27FC236}">
              <a16:creationId xmlns:a16="http://schemas.microsoft.com/office/drawing/2014/main" id="{89C62050-3161-4A59-861E-E2553405E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56" name="Picture 536" descr="blank">
          <a:extLst>
            <a:ext uri="{FF2B5EF4-FFF2-40B4-BE49-F238E27FC236}">
              <a16:creationId xmlns:a16="http://schemas.microsoft.com/office/drawing/2014/main" id="{F93003FB-335D-4572-BEDD-0017A49AC0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49</xdr:row>
      <xdr:rowOff>0</xdr:rowOff>
    </xdr:from>
    <xdr:to>
      <xdr:col>3</xdr:col>
      <xdr:colOff>3524250</xdr:colOff>
      <xdr:row>49</xdr:row>
      <xdr:rowOff>104775</xdr:rowOff>
    </xdr:to>
    <xdr:pic>
      <xdr:nvPicPr>
        <xdr:cNvPr id="1554557" name="Picture 536" descr="blank">
          <a:extLst>
            <a:ext uri="{FF2B5EF4-FFF2-40B4-BE49-F238E27FC236}">
              <a16:creationId xmlns:a16="http://schemas.microsoft.com/office/drawing/2014/main" id="{5AF68966-578F-4564-8A12-DE4BCFE6F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58" name="Picture 536" descr="blank">
          <a:extLst>
            <a:ext uri="{FF2B5EF4-FFF2-40B4-BE49-F238E27FC236}">
              <a16:creationId xmlns:a16="http://schemas.microsoft.com/office/drawing/2014/main" id="{198A3DA4-4FA3-4452-A117-7B19F3440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59" name="Picture 1" descr="blank">
          <a:extLst>
            <a:ext uri="{FF2B5EF4-FFF2-40B4-BE49-F238E27FC236}">
              <a16:creationId xmlns:a16="http://schemas.microsoft.com/office/drawing/2014/main" id="{561647B4-48D5-498A-A34D-C30BAC868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0" name="Picture 1" descr="blank">
          <a:extLst>
            <a:ext uri="{FF2B5EF4-FFF2-40B4-BE49-F238E27FC236}">
              <a16:creationId xmlns:a16="http://schemas.microsoft.com/office/drawing/2014/main" id="{39866D7D-919D-4CD0-A7F8-F429915F1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1" name="Picture 1" descr="blank">
          <a:extLst>
            <a:ext uri="{FF2B5EF4-FFF2-40B4-BE49-F238E27FC236}">
              <a16:creationId xmlns:a16="http://schemas.microsoft.com/office/drawing/2014/main" id="{C3EB80D4-DA0E-4F4B-8309-5E19DB2AB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2" name="Picture 1" descr="blank">
          <a:extLst>
            <a:ext uri="{FF2B5EF4-FFF2-40B4-BE49-F238E27FC236}">
              <a16:creationId xmlns:a16="http://schemas.microsoft.com/office/drawing/2014/main" id="{F2EFF0DD-3E32-42BE-A3F4-8C70D5938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3" name="Picture 1" descr="blank">
          <a:extLst>
            <a:ext uri="{FF2B5EF4-FFF2-40B4-BE49-F238E27FC236}">
              <a16:creationId xmlns:a16="http://schemas.microsoft.com/office/drawing/2014/main" id="{0CDA53F2-A09F-462C-A1F5-6C2E06856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4" name="Picture 1" descr="blank">
          <a:extLst>
            <a:ext uri="{FF2B5EF4-FFF2-40B4-BE49-F238E27FC236}">
              <a16:creationId xmlns:a16="http://schemas.microsoft.com/office/drawing/2014/main" id="{55F09443-0C23-4438-ABE3-FB9BF5960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5" name="Picture 1" descr="blank">
          <a:extLst>
            <a:ext uri="{FF2B5EF4-FFF2-40B4-BE49-F238E27FC236}">
              <a16:creationId xmlns:a16="http://schemas.microsoft.com/office/drawing/2014/main" id="{7402B005-45C5-44EB-8592-8844616E1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6" name="Picture 1" descr="blank">
          <a:extLst>
            <a:ext uri="{FF2B5EF4-FFF2-40B4-BE49-F238E27FC236}">
              <a16:creationId xmlns:a16="http://schemas.microsoft.com/office/drawing/2014/main" id="{BAEA24E9-E138-4611-93D8-D56D88213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7" name="Picture 1" descr="blank">
          <a:extLst>
            <a:ext uri="{FF2B5EF4-FFF2-40B4-BE49-F238E27FC236}">
              <a16:creationId xmlns:a16="http://schemas.microsoft.com/office/drawing/2014/main" id="{A9A7322E-4B25-4486-B1DA-0CE25FBDF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8" name="Picture 1" descr="blank">
          <a:extLst>
            <a:ext uri="{FF2B5EF4-FFF2-40B4-BE49-F238E27FC236}">
              <a16:creationId xmlns:a16="http://schemas.microsoft.com/office/drawing/2014/main" id="{BB2D1D87-8A36-4CC3-AC57-3D528178B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69" name="Picture 1" descr="blank">
          <a:extLst>
            <a:ext uri="{FF2B5EF4-FFF2-40B4-BE49-F238E27FC236}">
              <a16:creationId xmlns:a16="http://schemas.microsoft.com/office/drawing/2014/main" id="{AAC2365F-0237-4C47-BD45-24200EAF5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0" name="Picture 1" descr="blank">
          <a:extLst>
            <a:ext uri="{FF2B5EF4-FFF2-40B4-BE49-F238E27FC236}">
              <a16:creationId xmlns:a16="http://schemas.microsoft.com/office/drawing/2014/main" id="{E8246807-261B-4A64-81AC-6AD6CCD2A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1" name="Picture 1" descr="blank">
          <a:extLst>
            <a:ext uri="{FF2B5EF4-FFF2-40B4-BE49-F238E27FC236}">
              <a16:creationId xmlns:a16="http://schemas.microsoft.com/office/drawing/2014/main" id="{24DBCA93-8C64-407A-AFB5-56E4CDD2B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2" name="Picture 1" descr="blank">
          <a:extLst>
            <a:ext uri="{FF2B5EF4-FFF2-40B4-BE49-F238E27FC236}">
              <a16:creationId xmlns:a16="http://schemas.microsoft.com/office/drawing/2014/main" id="{B400B36C-B8CA-4C91-9A4C-85F0470B4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3" name="Picture 1" descr="blank">
          <a:extLst>
            <a:ext uri="{FF2B5EF4-FFF2-40B4-BE49-F238E27FC236}">
              <a16:creationId xmlns:a16="http://schemas.microsoft.com/office/drawing/2014/main" id="{748AF8F0-F682-4443-AC05-E44219085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4" name="Picture 1" descr="blank">
          <a:extLst>
            <a:ext uri="{FF2B5EF4-FFF2-40B4-BE49-F238E27FC236}">
              <a16:creationId xmlns:a16="http://schemas.microsoft.com/office/drawing/2014/main" id="{6BC42662-17EE-4C86-B6C0-C9CC2EE149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5" name="Picture 1" descr="blank">
          <a:extLst>
            <a:ext uri="{FF2B5EF4-FFF2-40B4-BE49-F238E27FC236}">
              <a16:creationId xmlns:a16="http://schemas.microsoft.com/office/drawing/2014/main" id="{6B712AC1-2B0D-4390-A1F2-E8ABDA16B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6" name="Picture 1" descr="blank">
          <a:extLst>
            <a:ext uri="{FF2B5EF4-FFF2-40B4-BE49-F238E27FC236}">
              <a16:creationId xmlns:a16="http://schemas.microsoft.com/office/drawing/2014/main" id="{93428C6F-8F56-4C37-996F-61A33A2CC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4577" name="Picture 1" descr="blank">
          <a:extLst>
            <a:ext uri="{FF2B5EF4-FFF2-40B4-BE49-F238E27FC236}">
              <a16:creationId xmlns:a16="http://schemas.microsoft.com/office/drawing/2014/main" id="{434A6A7D-D45D-4B31-884B-53808BD78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74215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114300</xdr:rowOff>
    </xdr:to>
    <xdr:pic>
      <xdr:nvPicPr>
        <xdr:cNvPr id="1554578" name="Picture 536" descr="blank">
          <a:extLst>
            <a:ext uri="{FF2B5EF4-FFF2-40B4-BE49-F238E27FC236}">
              <a16:creationId xmlns:a16="http://schemas.microsoft.com/office/drawing/2014/main" id="{9BC7949C-3B6A-46F3-85D9-BA60F509B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114300</xdr:rowOff>
    </xdr:to>
    <xdr:pic>
      <xdr:nvPicPr>
        <xdr:cNvPr id="1554579" name="Picture 536" descr="blank">
          <a:extLst>
            <a:ext uri="{FF2B5EF4-FFF2-40B4-BE49-F238E27FC236}">
              <a16:creationId xmlns:a16="http://schemas.microsoft.com/office/drawing/2014/main" id="{667B43FA-F226-4E00-9CA6-94AD1AC5C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0" name="Picture 536" descr="blank">
          <a:extLst>
            <a:ext uri="{FF2B5EF4-FFF2-40B4-BE49-F238E27FC236}">
              <a16:creationId xmlns:a16="http://schemas.microsoft.com/office/drawing/2014/main" id="{A7EB96DF-5075-4C00-8A28-989496632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1" name="Picture 536" descr="blank">
          <a:extLst>
            <a:ext uri="{FF2B5EF4-FFF2-40B4-BE49-F238E27FC236}">
              <a16:creationId xmlns:a16="http://schemas.microsoft.com/office/drawing/2014/main" id="{CDE47CD3-1E40-4D47-893D-706D5799D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2" name="Picture 536" descr="blank">
          <a:extLst>
            <a:ext uri="{FF2B5EF4-FFF2-40B4-BE49-F238E27FC236}">
              <a16:creationId xmlns:a16="http://schemas.microsoft.com/office/drawing/2014/main" id="{0BA9E309-4F5A-4166-80E8-E7A206376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3" name="Picture 536" descr="blank">
          <a:extLst>
            <a:ext uri="{FF2B5EF4-FFF2-40B4-BE49-F238E27FC236}">
              <a16:creationId xmlns:a16="http://schemas.microsoft.com/office/drawing/2014/main" id="{5928DD11-5DB6-4E09-B7E9-B2BFA867C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49</xdr:row>
      <xdr:rowOff>0</xdr:rowOff>
    </xdr:from>
    <xdr:to>
      <xdr:col>3</xdr:col>
      <xdr:colOff>3524250</xdr:colOff>
      <xdr:row>49</xdr:row>
      <xdr:rowOff>104775</xdr:rowOff>
    </xdr:to>
    <xdr:pic>
      <xdr:nvPicPr>
        <xdr:cNvPr id="1554584" name="Picture 536" descr="blank">
          <a:extLst>
            <a:ext uri="{FF2B5EF4-FFF2-40B4-BE49-F238E27FC236}">
              <a16:creationId xmlns:a16="http://schemas.microsoft.com/office/drawing/2014/main" id="{54582E32-D1F5-41FF-A45C-E9D126539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5" name="Picture 536" descr="blank">
          <a:extLst>
            <a:ext uri="{FF2B5EF4-FFF2-40B4-BE49-F238E27FC236}">
              <a16:creationId xmlns:a16="http://schemas.microsoft.com/office/drawing/2014/main" id="{56C13519-7318-4A49-B4D4-AC414978F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6" name="Picture 536" descr="blank">
          <a:extLst>
            <a:ext uri="{FF2B5EF4-FFF2-40B4-BE49-F238E27FC236}">
              <a16:creationId xmlns:a16="http://schemas.microsoft.com/office/drawing/2014/main" id="{F348823E-C5B0-475A-9D36-E5CB50982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7" name="Picture 536" descr="blank">
          <a:extLst>
            <a:ext uri="{FF2B5EF4-FFF2-40B4-BE49-F238E27FC236}">
              <a16:creationId xmlns:a16="http://schemas.microsoft.com/office/drawing/2014/main" id="{F0DA60BD-0631-4938-9FC1-6B9C78345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88" name="Picture 536" descr="blank">
          <a:extLst>
            <a:ext uri="{FF2B5EF4-FFF2-40B4-BE49-F238E27FC236}">
              <a16:creationId xmlns:a16="http://schemas.microsoft.com/office/drawing/2014/main" id="{7CBD7C0E-B29A-4C57-9BB5-E5C30ED29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49</xdr:row>
      <xdr:rowOff>0</xdr:rowOff>
    </xdr:from>
    <xdr:to>
      <xdr:col>3</xdr:col>
      <xdr:colOff>3524250</xdr:colOff>
      <xdr:row>49</xdr:row>
      <xdr:rowOff>104775</xdr:rowOff>
    </xdr:to>
    <xdr:pic>
      <xdr:nvPicPr>
        <xdr:cNvPr id="1554589" name="Picture 536" descr="blank">
          <a:extLst>
            <a:ext uri="{FF2B5EF4-FFF2-40B4-BE49-F238E27FC236}">
              <a16:creationId xmlns:a16="http://schemas.microsoft.com/office/drawing/2014/main" id="{3A58A540-15D7-4DDF-A627-FB82A2894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90" name="Picture 536" descr="blank">
          <a:extLst>
            <a:ext uri="{FF2B5EF4-FFF2-40B4-BE49-F238E27FC236}">
              <a16:creationId xmlns:a16="http://schemas.microsoft.com/office/drawing/2014/main" id="{0E97344E-7565-43FD-AD9E-742AA81F2A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91" name="Picture 536" descr="blank">
          <a:extLst>
            <a:ext uri="{FF2B5EF4-FFF2-40B4-BE49-F238E27FC236}">
              <a16:creationId xmlns:a16="http://schemas.microsoft.com/office/drawing/2014/main" id="{722963FF-FDF7-435B-A440-BFE19522C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92" name="Picture 536" descr="blank">
          <a:extLst>
            <a:ext uri="{FF2B5EF4-FFF2-40B4-BE49-F238E27FC236}">
              <a16:creationId xmlns:a16="http://schemas.microsoft.com/office/drawing/2014/main" id="{98CE40E4-CAE3-4379-A90B-6541C5106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93" name="Picture 536" descr="blank">
          <a:extLst>
            <a:ext uri="{FF2B5EF4-FFF2-40B4-BE49-F238E27FC236}">
              <a16:creationId xmlns:a16="http://schemas.microsoft.com/office/drawing/2014/main" id="{9758F587-589D-4A2E-B18B-8B0559501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94" name="Picture 536" descr="blank">
          <a:extLst>
            <a:ext uri="{FF2B5EF4-FFF2-40B4-BE49-F238E27FC236}">
              <a16:creationId xmlns:a16="http://schemas.microsoft.com/office/drawing/2014/main" id="{C98131D8-08E1-4FB0-9519-DC9E0E4B0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595" name="Picture 536" descr="blank">
          <a:extLst>
            <a:ext uri="{FF2B5EF4-FFF2-40B4-BE49-F238E27FC236}">
              <a16:creationId xmlns:a16="http://schemas.microsoft.com/office/drawing/2014/main" id="{BEEE327C-14DB-4B2C-B6CB-02F363046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973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596" name="Picture 1" descr="blank">
          <a:extLst>
            <a:ext uri="{FF2B5EF4-FFF2-40B4-BE49-F238E27FC236}">
              <a16:creationId xmlns:a16="http://schemas.microsoft.com/office/drawing/2014/main" id="{76A09314-DBD8-4079-A895-59149C2E96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597" name="Picture 1" descr="blank">
          <a:extLst>
            <a:ext uri="{FF2B5EF4-FFF2-40B4-BE49-F238E27FC236}">
              <a16:creationId xmlns:a16="http://schemas.microsoft.com/office/drawing/2014/main" id="{5EE67E52-5654-48E9-8E80-F0205B600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598" name="Picture 1" descr="blank">
          <a:extLst>
            <a:ext uri="{FF2B5EF4-FFF2-40B4-BE49-F238E27FC236}">
              <a16:creationId xmlns:a16="http://schemas.microsoft.com/office/drawing/2014/main" id="{E6CAB6E8-28AE-4EFD-96F7-CFF0E5B88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599" name="Picture 1" descr="blank">
          <a:extLst>
            <a:ext uri="{FF2B5EF4-FFF2-40B4-BE49-F238E27FC236}">
              <a16:creationId xmlns:a16="http://schemas.microsoft.com/office/drawing/2014/main" id="{F3B87C29-E7B0-4396-B6DD-1F6702779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0" name="Picture 1" descr="blank">
          <a:extLst>
            <a:ext uri="{FF2B5EF4-FFF2-40B4-BE49-F238E27FC236}">
              <a16:creationId xmlns:a16="http://schemas.microsoft.com/office/drawing/2014/main" id="{74DBD7EE-5FEB-4CC2-B46D-1C49D99EA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1" name="Picture 1" descr="blank">
          <a:extLst>
            <a:ext uri="{FF2B5EF4-FFF2-40B4-BE49-F238E27FC236}">
              <a16:creationId xmlns:a16="http://schemas.microsoft.com/office/drawing/2014/main" id="{82CCB0AE-009D-40C3-A967-58580F192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2" name="Picture 1" descr="blank">
          <a:extLst>
            <a:ext uri="{FF2B5EF4-FFF2-40B4-BE49-F238E27FC236}">
              <a16:creationId xmlns:a16="http://schemas.microsoft.com/office/drawing/2014/main" id="{92189CDA-A0AB-422F-B03F-B2C2C9201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3" name="Picture 1" descr="blank">
          <a:extLst>
            <a:ext uri="{FF2B5EF4-FFF2-40B4-BE49-F238E27FC236}">
              <a16:creationId xmlns:a16="http://schemas.microsoft.com/office/drawing/2014/main" id="{ABFEEEFA-BE95-4D8F-B01C-03D40E622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4" name="Picture 1" descr="blank">
          <a:extLst>
            <a:ext uri="{FF2B5EF4-FFF2-40B4-BE49-F238E27FC236}">
              <a16:creationId xmlns:a16="http://schemas.microsoft.com/office/drawing/2014/main" id="{B586294D-8AC0-44DA-82A3-630B421FA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5" name="Picture 1" descr="blank">
          <a:extLst>
            <a:ext uri="{FF2B5EF4-FFF2-40B4-BE49-F238E27FC236}">
              <a16:creationId xmlns:a16="http://schemas.microsoft.com/office/drawing/2014/main" id="{43034859-8810-44AE-B6C4-80B38D80F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6" name="Picture 1" descr="blank">
          <a:extLst>
            <a:ext uri="{FF2B5EF4-FFF2-40B4-BE49-F238E27FC236}">
              <a16:creationId xmlns:a16="http://schemas.microsoft.com/office/drawing/2014/main" id="{ACBD244E-8461-4010-94CE-5E4344344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7" name="Picture 1" descr="blank">
          <a:extLst>
            <a:ext uri="{FF2B5EF4-FFF2-40B4-BE49-F238E27FC236}">
              <a16:creationId xmlns:a16="http://schemas.microsoft.com/office/drawing/2014/main" id="{A66548D3-00C1-45E0-A000-5AA1647EB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8" name="Picture 1" descr="blank">
          <a:extLst>
            <a:ext uri="{FF2B5EF4-FFF2-40B4-BE49-F238E27FC236}">
              <a16:creationId xmlns:a16="http://schemas.microsoft.com/office/drawing/2014/main" id="{91E76A4A-D604-4D2F-915F-76CEE6A18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09" name="Picture 1" descr="blank">
          <a:extLst>
            <a:ext uri="{FF2B5EF4-FFF2-40B4-BE49-F238E27FC236}">
              <a16:creationId xmlns:a16="http://schemas.microsoft.com/office/drawing/2014/main" id="{90FB9FD6-3EDE-4023-83CF-2EEF18392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10" name="Picture 1" descr="blank">
          <a:extLst>
            <a:ext uri="{FF2B5EF4-FFF2-40B4-BE49-F238E27FC236}">
              <a16:creationId xmlns:a16="http://schemas.microsoft.com/office/drawing/2014/main" id="{4D25004A-BFEA-4203-85E8-02C7B7309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11" name="Picture 1" descr="blank">
          <a:extLst>
            <a:ext uri="{FF2B5EF4-FFF2-40B4-BE49-F238E27FC236}">
              <a16:creationId xmlns:a16="http://schemas.microsoft.com/office/drawing/2014/main" id="{09826961-4D91-49AB-8BCB-9380C472F6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12" name="Picture 1" descr="blank">
          <a:extLst>
            <a:ext uri="{FF2B5EF4-FFF2-40B4-BE49-F238E27FC236}">
              <a16:creationId xmlns:a16="http://schemas.microsoft.com/office/drawing/2014/main" id="{62C9855F-380D-44AD-ACB8-296551E15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13" name="Picture 1" descr="blank">
          <a:extLst>
            <a:ext uri="{FF2B5EF4-FFF2-40B4-BE49-F238E27FC236}">
              <a16:creationId xmlns:a16="http://schemas.microsoft.com/office/drawing/2014/main" id="{580CBB44-756C-4C36-BF25-83FFB3D21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14" name="Picture 1" descr="blank">
          <a:extLst>
            <a:ext uri="{FF2B5EF4-FFF2-40B4-BE49-F238E27FC236}">
              <a16:creationId xmlns:a16="http://schemas.microsoft.com/office/drawing/2014/main" id="{247A519F-2FBA-4F1D-86F8-EC638EB40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730</xdr:row>
      <xdr:rowOff>0</xdr:rowOff>
    </xdr:from>
    <xdr:to>
      <xdr:col>2</xdr:col>
      <xdr:colOff>57150</xdr:colOff>
      <xdr:row>730</xdr:row>
      <xdr:rowOff>104775</xdr:rowOff>
    </xdr:to>
    <xdr:pic>
      <xdr:nvPicPr>
        <xdr:cNvPr id="1554615" name="Picture 1" descr="blank">
          <a:extLst>
            <a:ext uri="{FF2B5EF4-FFF2-40B4-BE49-F238E27FC236}">
              <a16:creationId xmlns:a16="http://schemas.microsoft.com/office/drawing/2014/main" id="{2481F60D-C531-4BEE-92B6-63F08BBAD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4349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16" name="Picture 1" descr="blank">
          <a:extLst>
            <a:ext uri="{FF2B5EF4-FFF2-40B4-BE49-F238E27FC236}">
              <a16:creationId xmlns:a16="http://schemas.microsoft.com/office/drawing/2014/main" id="{4F8C3DB9-2436-43C6-AB63-758205894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17" name="Picture 1" descr="blank">
          <a:extLst>
            <a:ext uri="{FF2B5EF4-FFF2-40B4-BE49-F238E27FC236}">
              <a16:creationId xmlns:a16="http://schemas.microsoft.com/office/drawing/2014/main" id="{67DE2C1E-695F-4B77-A4F8-243559226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18" name="Picture 1" descr="blank">
          <a:extLst>
            <a:ext uri="{FF2B5EF4-FFF2-40B4-BE49-F238E27FC236}">
              <a16:creationId xmlns:a16="http://schemas.microsoft.com/office/drawing/2014/main" id="{7C54EC02-4FEB-4B1C-9D50-64D2E05A3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19" name="Picture 1" descr="blank">
          <a:extLst>
            <a:ext uri="{FF2B5EF4-FFF2-40B4-BE49-F238E27FC236}">
              <a16:creationId xmlns:a16="http://schemas.microsoft.com/office/drawing/2014/main" id="{205A0B05-94D8-4D2D-8760-70899A547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20" name="Picture 536" descr="blank">
          <a:extLst>
            <a:ext uri="{FF2B5EF4-FFF2-40B4-BE49-F238E27FC236}">
              <a16:creationId xmlns:a16="http://schemas.microsoft.com/office/drawing/2014/main" id="{3F180159-E45C-4180-8D15-637E33DAB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114300</xdr:rowOff>
    </xdr:to>
    <xdr:pic>
      <xdr:nvPicPr>
        <xdr:cNvPr id="1554621" name="Picture 536" descr="blank">
          <a:extLst>
            <a:ext uri="{FF2B5EF4-FFF2-40B4-BE49-F238E27FC236}">
              <a16:creationId xmlns:a16="http://schemas.microsoft.com/office/drawing/2014/main" id="{325B93EA-BDAA-4F2A-B01F-F32A815D1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22" name="Picture 536" descr="blank">
          <a:extLst>
            <a:ext uri="{FF2B5EF4-FFF2-40B4-BE49-F238E27FC236}">
              <a16:creationId xmlns:a16="http://schemas.microsoft.com/office/drawing/2014/main" id="{DF069F23-1786-45B5-8A0C-E92CF795E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23" name="Picture 536" descr="blank">
          <a:extLst>
            <a:ext uri="{FF2B5EF4-FFF2-40B4-BE49-F238E27FC236}">
              <a16:creationId xmlns:a16="http://schemas.microsoft.com/office/drawing/2014/main" id="{85B39580-8980-47BE-BF0C-EA87CD506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49</xdr:row>
      <xdr:rowOff>0</xdr:rowOff>
    </xdr:from>
    <xdr:to>
      <xdr:col>3</xdr:col>
      <xdr:colOff>3524250</xdr:colOff>
      <xdr:row>49</xdr:row>
      <xdr:rowOff>104775</xdr:rowOff>
    </xdr:to>
    <xdr:pic>
      <xdr:nvPicPr>
        <xdr:cNvPr id="1554624" name="Picture 536" descr="blank">
          <a:extLst>
            <a:ext uri="{FF2B5EF4-FFF2-40B4-BE49-F238E27FC236}">
              <a16:creationId xmlns:a16="http://schemas.microsoft.com/office/drawing/2014/main" id="{354AA973-2D5A-4C32-9844-E0E427B3E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25" name="Picture 536" descr="blank">
          <a:extLst>
            <a:ext uri="{FF2B5EF4-FFF2-40B4-BE49-F238E27FC236}">
              <a16:creationId xmlns:a16="http://schemas.microsoft.com/office/drawing/2014/main" id="{0039FE95-7D05-403A-9F87-8B652E0E8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114300</xdr:rowOff>
    </xdr:to>
    <xdr:pic>
      <xdr:nvPicPr>
        <xdr:cNvPr id="1554626" name="Picture 536" descr="blank">
          <a:extLst>
            <a:ext uri="{FF2B5EF4-FFF2-40B4-BE49-F238E27FC236}">
              <a16:creationId xmlns:a16="http://schemas.microsoft.com/office/drawing/2014/main" id="{AC4C9427-A920-4BED-8F0A-75B7AED8AB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114300</xdr:rowOff>
    </xdr:to>
    <xdr:pic>
      <xdr:nvPicPr>
        <xdr:cNvPr id="1554627" name="Picture 536" descr="blank">
          <a:extLst>
            <a:ext uri="{FF2B5EF4-FFF2-40B4-BE49-F238E27FC236}">
              <a16:creationId xmlns:a16="http://schemas.microsoft.com/office/drawing/2014/main" id="{43AEACC5-DE2D-4B0E-9581-E3CF84C93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28" name="Picture 536" descr="blank">
          <a:extLst>
            <a:ext uri="{FF2B5EF4-FFF2-40B4-BE49-F238E27FC236}">
              <a16:creationId xmlns:a16="http://schemas.microsoft.com/office/drawing/2014/main" id="{ABE999AD-9C19-49E3-BB23-FAC8EAA72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29" name="Picture 536" descr="blank">
          <a:extLst>
            <a:ext uri="{FF2B5EF4-FFF2-40B4-BE49-F238E27FC236}">
              <a16:creationId xmlns:a16="http://schemas.microsoft.com/office/drawing/2014/main" id="{C06F1314-AEC8-428B-9AAD-A0323169D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0" name="Picture 536" descr="blank">
          <a:extLst>
            <a:ext uri="{FF2B5EF4-FFF2-40B4-BE49-F238E27FC236}">
              <a16:creationId xmlns:a16="http://schemas.microsoft.com/office/drawing/2014/main" id="{114264C6-E8CB-4EE3-8389-5B233FFA3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1" name="Picture 536" descr="blank">
          <a:extLst>
            <a:ext uri="{FF2B5EF4-FFF2-40B4-BE49-F238E27FC236}">
              <a16:creationId xmlns:a16="http://schemas.microsoft.com/office/drawing/2014/main" id="{983EE5D6-16B8-4596-9A4F-37120314A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49</xdr:row>
      <xdr:rowOff>0</xdr:rowOff>
    </xdr:from>
    <xdr:to>
      <xdr:col>3</xdr:col>
      <xdr:colOff>3524250</xdr:colOff>
      <xdr:row>49</xdr:row>
      <xdr:rowOff>104775</xdr:rowOff>
    </xdr:to>
    <xdr:pic>
      <xdr:nvPicPr>
        <xdr:cNvPr id="1554632" name="Picture 536" descr="blank">
          <a:extLst>
            <a:ext uri="{FF2B5EF4-FFF2-40B4-BE49-F238E27FC236}">
              <a16:creationId xmlns:a16="http://schemas.microsoft.com/office/drawing/2014/main" id="{97AE8A1A-665C-4E11-A10A-5F0C37CCC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3" name="Picture 536" descr="blank">
          <a:extLst>
            <a:ext uri="{FF2B5EF4-FFF2-40B4-BE49-F238E27FC236}">
              <a16:creationId xmlns:a16="http://schemas.microsoft.com/office/drawing/2014/main" id="{C287E679-7A82-4CD7-BEEA-AC308D2F0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4" name="Picture 536" descr="blank">
          <a:extLst>
            <a:ext uri="{FF2B5EF4-FFF2-40B4-BE49-F238E27FC236}">
              <a16:creationId xmlns:a16="http://schemas.microsoft.com/office/drawing/2014/main" id="{3BCD57AF-3CB1-4CCD-95E9-8C30A46B71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5" name="Picture 536" descr="blank">
          <a:extLst>
            <a:ext uri="{FF2B5EF4-FFF2-40B4-BE49-F238E27FC236}">
              <a16:creationId xmlns:a16="http://schemas.microsoft.com/office/drawing/2014/main" id="{EF506E57-55A0-40E1-A546-BD23BFDA6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6" name="Picture 536" descr="blank">
          <a:extLst>
            <a:ext uri="{FF2B5EF4-FFF2-40B4-BE49-F238E27FC236}">
              <a16:creationId xmlns:a16="http://schemas.microsoft.com/office/drawing/2014/main" id="{DA9B90F7-7150-4E05-91B5-7F2EE5E71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49</xdr:row>
      <xdr:rowOff>0</xdr:rowOff>
    </xdr:from>
    <xdr:to>
      <xdr:col>3</xdr:col>
      <xdr:colOff>3524250</xdr:colOff>
      <xdr:row>49</xdr:row>
      <xdr:rowOff>104775</xdr:rowOff>
    </xdr:to>
    <xdr:pic>
      <xdr:nvPicPr>
        <xdr:cNvPr id="1554637" name="Picture 536" descr="blank">
          <a:extLst>
            <a:ext uri="{FF2B5EF4-FFF2-40B4-BE49-F238E27FC236}">
              <a16:creationId xmlns:a16="http://schemas.microsoft.com/office/drawing/2014/main" id="{11F7802D-7ADA-42DD-900B-917575E90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8" name="Picture 536" descr="blank">
          <a:extLst>
            <a:ext uri="{FF2B5EF4-FFF2-40B4-BE49-F238E27FC236}">
              <a16:creationId xmlns:a16="http://schemas.microsoft.com/office/drawing/2014/main" id="{4E7509E5-9395-4BC9-934C-08EEECCC8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39" name="Picture 536" descr="blank">
          <a:extLst>
            <a:ext uri="{FF2B5EF4-FFF2-40B4-BE49-F238E27FC236}">
              <a16:creationId xmlns:a16="http://schemas.microsoft.com/office/drawing/2014/main" id="{E4CDF58D-CBE6-4881-B2BC-7463BF772E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40" name="Picture 536" descr="blank">
          <a:extLst>
            <a:ext uri="{FF2B5EF4-FFF2-40B4-BE49-F238E27FC236}">
              <a16:creationId xmlns:a16="http://schemas.microsoft.com/office/drawing/2014/main" id="{873CE40C-A684-4315-BEEC-85E07645D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41" name="Picture 536" descr="blank">
          <a:extLst>
            <a:ext uri="{FF2B5EF4-FFF2-40B4-BE49-F238E27FC236}">
              <a16:creationId xmlns:a16="http://schemas.microsoft.com/office/drawing/2014/main" id="{5E379790-45FF-4D6D-8ECF-9C4379903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42" name="Picture 536" descr="blank">
          <a:extLst>
            <a:ext uri="{FF2B5EF4-FFF2-40B4-BE49-F238E27FC236}">
              <a16:creationId xmlns:a16="http://schemas.microsoft.com/office/drawing/2014/main" id="{8AC3D10B-834C-46CA-87B7-9B1FF02F2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49</xdr:row>
      <xdr:rowOff>0</xdr:rowOff>
    </xdr:from>
    <xdr:to>
      <xdr:col>2</xdr:col>
      <xdr:colOff>57150</xdr:colOff>
      <xdr:row>49</xdr:row>
      <xdr:rowOff>104775</xdr:rowOff>
    </xdr:to>
    <xdr:pic>
      <xdr:nvPicPr>
        <xdr:cNvPr id="1554643" name="Picture 536" descr="blank">
          <a:extLst>
            <a:ext uri="{FF2B5EF4-FFF2-40B4-BE49-F238E27FC236}">
              <a16:creationId xmlns:a16="http://schemas.microsoft.com/office/drawing/2014/main" id="{C346A4A0-3ECD-4EBE-880A-303629A59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583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44" name="Picture 1" descr="blank">
          <a:extLst>
            <a:ext uri="{FF2B5EF4-FFF2-40B4-BE49-F238E27FC236}">
              <a16:creationId xmlns:a16="http://schemas.microsoft.com/office/drawing/2014/main" id="{A6E0F9FC-2490-42CE-BF75-E182269F0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45" name="Picture 1" descr="blank">
          <a:extLst>
            <a:ext uri="{FF2B5EF4-FFF2-40B4-BE49-F238E27FC236}">
              <a16:creationId xmlns:a16="http://schemas.microsoft.com/office/drawing/2014/main" id="{4C50AFC0-3269-483F-A618-6DF45A513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46" name="Picture 1" descr="blank">
          <a:extLst>
            <a:ext uri="{FF2B5EF4-FFF2-40B4-BE49-F238E27FC236}">
              <a16:creationId xmlns:a16="http://schemas.microsoft.com/office/drawing/2014/main" id="{EEEDC1BC-AA55-48A6-9AFA-7D6E9F212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47" name="Picture 1" descr="blank">
          <a:extLst>
            <a:ext uri="{FF2B5EF4-FFF2-40B4-BE49-F238E27FC236}">
              <a16:creationId xmlns:a16="http://schemas.microsoft.com/office/drawing/2014/main" id="{F76AFA58-7BEF-4AF5-9EFC-337005370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48" name="Picture 536" descr="blank">
          <a:extLst>
            <a:ext uri="{FF2B5EF4-FFF2-40B4-BE49-F238E27FC236}">
              <a16:creationId xmlns:a16="http://schemas.microsoft.com/office/drawing/2014/main" id="{8875F3D8-88C2-4A18-A99F-CBDBF77C9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649" name="Picture 536" descr="blank">
          <a:extLst>
            <a:ext uri="{FF2B5EF4-FFF2-40B4-BE49-F238E27FC236}">
              <a16:creationId xmlns:a16="http://schemas.microsoft.com/office/drawing/2014/main" id="{4130A83A-4A7C-45C4-A114-C08DBAFDC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0" name="Picture 536" descr="blank">
          <a:extLst>
            <a:ext uri="{FF2B5EF4-FFF2-40B4-BE49-F238E27FC236}">
              <a16:creationId xmlns:a16="http://schemas.microsoft.com/office/drawing/2014/main" id="{8223F9D2-504E-4B1F-A854-1BAB6725F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1" name="Picture 536" descr="blank">
          <a:extLst>
            <a:ext uri="{FF2B5EF4-FFF2-40B4-BE49-F238E27FC236}">
              <a16:creationId xmlns:a16="http://schemas.microsoft.com/office/drawing/2014/main" id="{F6E3A2FA-5ACC-4892-A051-7BED3D25F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652" name="Picture 536" descr="blank">
          <a:extLst>
            <a:ext uri="{FF2B5EF4-FFF2-40B4-BE49-F238E27FC236}">
              <a16:creationId xmlns:a16="http://schemas.microsoft.com/office/drawing/2014/main" id="{622011DB-9C30-4580-B04A-D7E71DC8F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3" name="Picture 536" descr="blank">
          <a:extLst>
            <a:ext uri="{FF2B5EF4-FFF2-40B4-BE49-F238E27FC236}">
              <a16:creationId xmlns:a16="http://schemas.microsoft.com/office/drawing/2014/main" id="{280CDD94-5900-421F-A087-D3485A2BB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654" name="Picture 536" descr="blank">
          <a:extLst>
            <a:ext uri="{FF2B5EF4-FFF2-40B4-BE49-F238E27FC236}">
              <a16:creationId xmlns:a16="http://schemas.microsoft.com/office/drawing/2014/main" id="{91F638E0-30FF-454A-AFC2-E6F1EF4ED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655" name="Picture 536" descr="blank">
          <a:extLst>
            <a:ext uri="{FF2B5EF4-FFF2-40B4-BE49-F238E27FC236}">
              <a16:creationId xmlns:a16="http://schemas.microsoft.com/office/drawing/2014/main" id="{FC42172C-3BB5-4D1C-B357-7F41E4655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6" name="Picture 536" descr="blank">
          <a:extLst>
            <a:ext uri="{FF2B5EF4-FFF2-40B4-BE49-F238E27FC236}">
              <a16:creationId xmlns:a16="http://schemas.microsoft.com/office/drawing/2014/main" id="{773B0173-B83A-4CD0-9BDA-167293207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7" name="Picture 536" descr="blank">
          <a:extLst>
            <a:ext uri="{FF2B5EF4-FFF2-40B4-BE49-F238E27FC236}">
              <a16:creationId xmlns:a16="http://schemas.microsoft.com/office/drawing/2014/main" id="{62890FFB-5555-451E-B8DC-CFFFF5CF4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8" name="Picture 536" descr="blank">
          <a:extLst>
            <a:ext uri="{FF2B5EF4-FFF2-40B4-BE49-F238E27FC236}">
              <a16:creationId xmlns:a16="http://schemas.microsoft.com/office/drawing/2014/main" id="{5B08524E-04A8-47AA-B3FD-3C1CB3048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59" name="Picture 536" descr="blank">
          <a:extLst>
            <a:ext uri="{FF2B5EF4-FFF2-40B4-BE49-F238E27FC236}">
              <a16:creationId xmlns:a16="http://schemas.microsoft.com/office/drawing/2014/main" id="{0068FF53-9A48-45D6-96ED-FC86B05D1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660" name="Picture 536" descr="blank">
          <a:extLst>
            <a:ext uri="{FF2B5EF4-FFF2-40B4-BE49-F238E27FC236}">
              <a16:creationId xmlns:a16="http://schemas.microsoft.com/office/drawing/2014/main" id="{725DDC15-B30A-4224-9483-1087FB279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1" name="Picture 536" descr="blank">
          <a:extLst>
            <a:ext uri="{FF2B5EF4-FFF2-40B4-BE49-F238E27FC236}">
              <a16:creationId xmlns:a16="http://schemas.microsoft.com/office/drawing/2014/main" id="{12534191-9AAE-4B4C-8FAE-BF9AC9F54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2" name="Picture 536" descr="blank">
          <a:extLst>
            <a:ext uri="{FF2B5EF4-FFF2-40B4-BE49-F238E27FC236}">
              <a16:creationId xmlns:a16="http://schemas.microsoft.com/office/drawing/2014/main" id="{17C4A642-1EFC-41F9-8E31-2A398E36A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3" name="Picture 536" descr="blank">
          <a:extLst>
            <a:ext uri="{FF2B5EF4-FFF2-40B4-BE49-F238E27FC236}">
              <a16:creationId xmlns:a16="http://schemas.microsoft.com/office/drawing/2014/main" id="{95ABCA0B-B885-4471-B744-A83655507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4" name="Picture 536" descr="blank">
          <a:extLst>
            <a:ext uri="{FF2B5EF4-FFF2-40B4-BE49-F238E27FC236}">
              <a16:creationId xmlns:a16="http://schemas.microsoft.com/office/drawing/2014/main" id="{9A0B8C1B-A8C8-45A9-8D13-C70E79941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665" name="Picture 536" descr="blank">
          <a:extLst>
            <a:ext uri="{FF2B5EF4-FFF2-40B4-BE49-F238E27FC236}">
              <a16:creationId xmlns:a16="http://schemas.microsoft.com/office/drawing/2014/main" id="{0A6D81F8-A4D8-4B41-AA92-7580C9F75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6" name="Picture 536" descr="blank">
          <a:extLst>
            <a:ext uri="{FF2B5EF4-FFF2-40B4-BE49-F238E27FC236}">
              <a16:creationId xmlns:a16="http://schemas.microsoft.com/office/drawing/2014/main" id="{6BFEA2E0-CDC5-4A62-A256-63B6C01EE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7" name="Picture 536" descr="blank">
          <a:extLst>
            <a:ext uri="{FF2B5EF4-FFF2-40B4-BE49-F238E27FC236}">
              <a16:creationId xmlns:a16="http://schemas.microsoft.com/office/drawing/2014/main" id="{F27B6F1E-B040-44F8-A3B8-59163AB19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8" name="Picture 536" descr="blank">
          <a:extLst>
            <a:ext uri="{FF2B5EF4-FFF2-40B4-BE49-F238E27FC236}">
              <a16:creationId xmlns:a16="http://schemas.microsoft.com/office/drawing/2014/main" id="{E71F5434-5A1B-4B10-98E0-C279B8A71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69" name="Picture 536" descr="blank">
          <a:extLst>
            <a:ext uri="{FF2B5EF4-FFF2-40B4-BE49-F238E27FC236}">
              <a16:creationId xmlns:a16="http://schemas.microsoft.com/office/drawing/2014/main" id="{3E462BA1-92CF-4D47-857A-46E405064E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0" name="Picture 536" descr="blank">
          <a:extLst>
            <a:ext uri="{FF2B5EF4-FFF2-40B4-BE49-F238E27FC236}">
              <a16:creationId xmlns:a16="http://schemas.microsoft.com/office/drawing/2014/main" id="{8474B4E2-F8D3-4F1E-AA9C-193A2C7ADC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1" name="Picture 536" descr="blank">
          <a:extLst>
            <a:ext uri="{FF2B5EF4-FFF2-40B4-BE49-F238E27FC236}">
              <a16:creationId xmlns:a16="http://schemas.microsoft.com/office/drawing/2014/main" id="{E1CE97F8-599F-458F-B6E1-146D2A900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2" name="Picture 1" descr="blank">
          <a:extLst>
            <a:ext uri="{FF2B5EF4-FFF2-40B4-BE49-F238E27FC236}">
              <a16:creationId xmlns:a16="http://schemas.microsoft.com/office/drawing/2014/main" id="{8CBC20E1-D3EC-4B96-AEA4-D7EB05CF6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3" name="Picture 1" descr="blank">
          <a:extLst>
            <a:ext uri="{FF2B5EF4-FFF2-40B4-BE49-F238E27FC236}">
              <a16:creationId xmlns:a16="http://schemas.microsoft.com/office/drawing/2014/main" id="{B478FA33-2383-49D5-8988-887562484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4" name="Picture 1" descr="blank">
          <a:extLst>
            <a:ext uri="{FF2B5EF4-FFF2-40B4-BE49-F238E27FC236}">
              <a16:creationId xmlns:a16="http://schemas.microsoft.com/office/drawing/2014/main" id="{76E0CD7F-7A36-44A8-873A-46CEEAE81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5" name="Picture 1" descr="blank">
          <a:extLst>
            <a:ext uri="{FF2B5EF4-FFF2-40B4-BE49-F238E27FC236}">
              <a16:creationId xmlns:a16="http://schemas.microsoft.com/office/drawing/2014/main" id="{6611F1F0-8790-4BB0-9291-0D0B7BCC6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6" name="Picture 536" descr="blank">
          <a:extLst>
            <a:ext uri="{FF2B5EF4-FFF2-40B4-BE49-F238E27FC236}">
              <a16:creationId xmlns:a16="http://schemas.microsoft.com/office/drawing/2014/main" id="{28A1FABD-7C9C-4B12-96F5-056B56B1B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677" name="Picture 536" descr="blank">
          <a:extLst>
            <a:ext uri="{FF2B5EF4-FFF2-40B4-BE49-F238E27FC236}">
              <a16:creationId xmlns:a16="http://schemas.microsoft.com/office/drawing/2014/main" id="{493D3061-3023-474E-A610-F1877C882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8" name="Picture 536" descr="blank">
          <a:extLst>
            <a:ext uri="{FF2B5EF4-FFF2-40B4-BE49-F238E27FC236}">
              <a16:creationId xmlns:a16="http://schemas.microsoft.com/office/drawing/2014/main" id="{AF86A081-49CF-432C-8E24-C0E0876A6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79" name="Picture 536" descr="blank">
          <a:extLst>
            <a:ext uri="{FF2B5EF4-FFF2-40B4-BE49-F238E27FC236}">
              <a16:creationId xmlns:a16="http://schemas.microsoft.com/office/drawing/2014/main" id="{A5B59C84-4948-46C5-85B8-CCE95168C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680" name="Picture 536" descr="blank">
          <a:extLst>
            <a:ext uri="{FF2B5EF4-FFF2-40B4-BE49-F238E27FC236}">
              <a16:creationId xmlns:a16="http://schemas.microsoft.com/office/drawing/2014/main" id="{47D1BCB7-EF5D-4D66-8312-C5F5A3B87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81" name="Picture 536" descr="blank">
          <a:extLst>
            <a:ext uri="{FF2B5EF4-FFF2-40B4-BE49-F238E27FC236}">
              <a16:creationId xmlns:a16="http://schemas.microsoft.com/office/drawing/2014/main" id="{E26D49CC-6A16-4E19-8EAB-512856B2E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682" name="Picture 536" descr="blank">
          <a:extLst>
            <a:ext uri="{FF2B5EF4-FFF2-40B4-BE49-F238E27FC236}">
              <a16:creationId xmlns:a16="http://schemas.microsoft.com/office/drawing/2014/main" id="{BC249FCB-11D3-4AFE-BF05-EF343644D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683" name="Picture 536" descr="blank">
          <a:extLst>
            <a:ext uri="{FF2B5EF4-FFF2-40B4-BE49-F238E27FC236}">
              <a16:creationId xmlns:a16="http://schemas.microsoft.com/office/drawing/2014/main" id="{C3B18166-9C2E-4C65-B3EF-F6FC581C0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84" name="Picture 536" descr="blank">
          <a:extLst>
            <a:ext uri="{FF2B5EF4-FFF2-40B4-BE49-F238E27FC236}">
              <a16:creationId xmlns:a16="http://schemas.microsoft.com/office/drawing/2014/main" id="{12C6C84B-9F0E-4F31-9DE5-B7E11382C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85" name="Picture 536" descr="blank">
          <a:extLst>
            <a:ext uri="{FF2B5EF4-FFF2-40B4-BE49-F238E27FC236}">
              <a16:creationId xmlns:a16="http://schemas.microsoft.com/office/drawing/2014/main" id="{4BCB7997-2644-49A0-A8EE-CC21CDBD8B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86" name="Picture 536" descr="blank">
          <a:extLst>
            <a:ext uri="{FF2B5EF4-FFF2-40B4-BE49-F238E27FC236}">
              <a16:creationId xmlns:a16="http://schemas.microsoft.com/office/drawing/2014/main" id="{7181AC2D-87A7-4245-8EC5-311FAF07D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87" name="Picture 536" descr="blank">
          <a:extLst>
            <a:ext uri="{FF2B5EF4-FFF2-40B4-BE49-F238E27FC236}">
              <a16:creationId xmlns:a16="http://schemas.microsoft.com/office/drawing/2014/main" id="{874816CE-91B5-48A7-ADA3-826988C39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688" name="Picture 536" descr="blank">
          <a:extLst>
            <a:ext uri="{FF2B5EF4-FFF2-40B4-BE49-F238E27FC236}">
              <a16:creationId xmlns:a16="http://schemas.microsoft.com/office/drawing/2014/main" id="{2B9B806A-4212-4CB7-A87C-C23FAE4C2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89" name="Picture 536" descr="blank">
          <a:extLst>
            <a:ext uri="{FF2B5EF4-FFF2-40B4-BE49-F238E27FC236}">
              <a16:creationId xmlns:a16="http://schemas.microsoft.com/office/drawing/2014/main" id="{1CADCB87-B4BE-4DD2-9CA7-607CDCDB1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0" name="Picture 536" descr="blank">
          <a:extLst>
            <a:ext uri="{FF2B5EF4-FFF2-40B4-BE49-F238E27FC236}">
              <a16:creationId xmlns:a16="http://schemas.microsoft.com/office/drawing/2014/main" id="{FA01EA01-EB59-4593-8390-87825B658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1" name="Picture 536" descr="blank">
          <a:extLst>
            <a:ext uri="{FF2B5EF4-FFF2-40B4-BE49-F238E27FC236}">
              <a16:creationId xmlns:a16="http://schemas.microsoft.com/office/drawing/2014/main" id="{CE61E03A-3296-451C-A132-73E384275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2" name="Picture 536" descr="blank">
          <a:extLst>
            <a:ext uri="{FF2B5EF4-FFF2-40B4-BE49-F238E27FC236}">
              <a16:creationId xmlns:a16="http://schemas.microsoft.com/office/drawing/2014/main" id="{C22C4AEE-7545-40E8-A60A-6745FFD9F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693" name="Picture 536" descr="blank">
          <a:extLst>
            <a:ext uri="{FF2B5EF4-FFF2-40B4-BE49-F238E27FC236}">
              <a16:creationId xmlns:a16="http://schemas.microsoft.com/office/drawing/2014/main" id="{14D34DDC-EE53-4151-BD62-9A2EB4BC5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4" name="Picture 536" descr="blank">
          <a:extLst>
            <a:ext uri="{FF2B5EF4-FFF2-40B4-BE49-F238E27FC236}">
              <a16:creationId xmlns:a16="http://schemas.microsoft.com/office/drawing/2014/main" id="{79D53FFE-2345-40DA-AF1D-7225BDB49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5" name="Picture 536" descr="blank">
          <a:extLst>
            <a:ext uri="{FF2B5EF4-FFF2-40B4-BE49-F238E27FC236}">
              <a16:creationId xmlns:a16="http://schemas.microsoft.com/office/drawing/2014/main" id="{CBB80933-CE21-444F-A3FE-D394E399E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6" name="Picture 536" descr="blank">
          <a:extLst>
            <a:ext uri="{FF2B5EF4-FFF2-40B4-BE49-F238E27FC236}">
              <a16:creationId xmlns:a16="http://schemas.microsoft.com/office/drawing/2014/main" id="{303088BA-5876-43A3-B5A4-E5C49372E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7" name="Picture 536" descr="blank">
          <a:extLst>
            <a:ext uri="{FF2B5EF4-FFF2-40B4-BE49-F238E27FC236}">
              <a16:creationId xmlns:a16="http://schemas.microsoft.com/office/drawing/2014/main" id="{E790AB20-1CED-4237-B841-732436633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8" name="Picture 536" descr="blank">
          <a:extLst>
            <a:ext uri="{FF2B5EF4-FFF2-40B4-BE49-F238E27FC236}">
              <a16:creationId xmlns:a16="http://schemas.microsoft.com/office/drawing/2014/main" id="{78EC9988-B844-425B-8E6A-574A693DE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699" name="Picture 536" descr="blank">
          <a:extLst>
            <a:ext uri="{FF2B5EF4-FFF2-40B4-BE49-F238E27FC236}">
              <a16:creationId xmlns:a16="http://schemas.microsoft.com/office/drawing/2014/main" id="{CBF7F9C6-E922-45CA-916C-9B3401F75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0" name="Picture 1" descr="blank">
          <a:extLst>
            <a:ext uri="{FF2B5EF4-FFF2-40B4-BE49-F238E27FC236}">
              <a16:creationId xmlns:a16="http://schemas.microsoft.com/office/drawing/2014/main" id="{531CE600-2A6E-4759-8E3C-A08FD9457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1" name="Picture 1" descr="blank">
          <a:extLst>
            <a:ext uri="{FF2B5EF4-FFF2-40B4-BE49-F238E27FC236}">
              <a16:creationId xmlns:a16="http://schemas.microsoft.com/office/drawing/2014/main" id="{A9DE6E58-E4EF-47CB-B24F-E5CE4C7BD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2" name="Picture 1" descr="blank">
          <a:extLst>
            <a:ext uri="{FF2B5EF4-FFF2-40B4-BE49-F238E27FC236}">
              <a16:creationId xmlns:a16="http://schemas.microsoft.com/office/drawing/2014/main" id="{15F628ED-19FF-46B4-AE1B-54E325CF3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3" name="Picture 1" descr="blank">
          <a:extLst>
            <a:ext uri="{FF2B5EF4-FFF2-40B4-BE49-F238E27FC236}">
              <a16:creationId xmlns:a16="http://schemas.microsoft.com/office/drawing/2014/main" id="{134E162F-504F-4224-AE3F-7F33694A0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4" name="Picture 536" descr="blank">
          <a:extLst>
            <a:ext uri="{FF2B5EF4-FFF2-40B4-BE49-F238E27FC236}">
              <a16:creationId xmlns:a16="http://schemas.microsoft.com/office/drawing/2014/main" id="{D1472D0E-699A-41A7-B342-1E8E1C829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705" name="Picture 536" descr="blank">
          <a:extLst>
            <a:ext uri="{FF2B5EF4-FFF2-40B4-BE49-F238E27FC236}">
              <a16:creationId xmlns:a16="http://schemas.microsoft.com/office/drawing/2014/main" id="{842B835C-CC27-4AAC-A36B-4D8BF94A7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6" name="Picture 536" descr="blank">
          <a:extLst>
            <a:ext uri="{FF2B5EF4-FFF2-40B4-BE49-F238E27FC236}">
              <a16:creationId xmlns:a16="http://schemas.microsoft.com/office/drawing/2014/main" id="{40D6BABE-5ECF-4869-892A-2FC1E1FB5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7" name="Picture 536" descr="blank">
          <a:extLst>
            <a:ext uri="{FF2B5EF4-FFF2-40B4-BE49-F238E27FC236}">
              <a16:creationId xmlns:a16="http://schemas.microsoft.com/office/drawing/2014/main" id="{B2311225-0280-4516-A024-8FA222F0C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708" name="Picture 536" descr="blank">
          <a:extLst>
            <a:ext uri="{FF2B5EF4-FFF2-40B4-BE49-F238E27FC236}">
              <a16:creationId xmlns:a16="http://schemas.microsoft.com/office/drawing/2014/main" id="{44D8EECA-220A-4B3F-8A94-5782D6179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09" name="Picture 536" descr="blank">
          <a:extLst>
            <a:ext uri="{FF2B5EF4-FFF2-40B4-BE49-F238E27FC236}">
              <a16:creationId xmlns:a16="http://schemas.microsoft.com/office/drawing/2014/main" id="{22E2D275-ACE7-4EDC-9C4A-A933B4D26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710" name="Picture 536" descr="blank">
          <a:extLst>
            <a:ext uri="{FF2B5EF4-FFF2-40B4-BE49-F238E27FC236}">
              <a16:creationId xmlns:a16="http://schemas.microsoft.com/office/drawing/2014/main" id="{35999FCF-6ADA-4B1E-8A5A-1B601B293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711" name="Picture 536" descr="blank">
          <a:extLst>
            <a:ext uri="{FF2B5EF4-FFF2-40B4-BE49-F238E27FC236}">
              <a16:creationId xmlns:a16="http://schemas.microsoft.com/office/drawing/2014/main" id="{E4DE5012-D927-4D3F-80E5-C966CA3F7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2" name="Picture 536" descr="blank">
          <a:extLst>
            <a:ext uri="{FF2B5EF4-FFF2-40B4-BE49-F238E27FC236}">
              <a16:creationId xmlns:a16="http://schemas.microsoft.com/office/drawing/2014/main" id="{4C52BDCE-D48B-420A-A563-66B23FA42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3" name="Picture 536" descr="blank">
          <a:extLst>
            <a:ext uri="{FF2B5EF4-FFF2-40B4-BE49-F238E27FC236}">
              <a16:creationId xmlns:a16="http://schemas.microsoft.com/office/drawing/2014/main" id="{B481EBD5-7DED-41AD-B30A-B8B524607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4" name="Picture 536" descr="blank">
          <a:extLst>
            <a:ext uri="{FF2B5EF4-FFF2-40B4-BE49-F238E27FC236}">
              <a16:creationId xmlns:a16="http://schemas.microsoft.com/office/drawing/2014/main" id="{0607696E-849F-4499-8629-9AAFFE2C7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5" name="Picture 536" descr="blank">
          <a:extLst>
            <a:ext uri="{FF2B5EF4-FFF2-40B4-BE49-F238E27FC236}">
              <a16:creationId xmlns:a16="http://schemas.microsoft.com/office/drawing/2014/main" id="{07154755-9D6B-4EF7-9808-03B7AA179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716" name="Picture 536" descr="blank">
          <a:extLst>
            <a:ext uri="{FF2B5EF4-FFF2-40B4-BE49-F238E27FC236}">
              <a16:creationId xmlns:a16="http://schemas.microsoft.com/office/drawing/2014/main" id="{CC939A96-8DF3-4FEC-BF32-22C89AFEE3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7" name="Picture 536" descr="blank">
          <a:extLst>
            <a:ext uri="{FF2B5EF4-FFF2-40B4-BE49-F238E27FC236}">
              <a16:creationId xmlns:a16="http://schemas.microsoft.com/office/drawing/2014/main" id="{056A8DBB-1174-4044-AEB2-D2EB51E0C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8" name="Picture 536" descr="blank">
          <a:extLst>
            <a:ext uri="{FF2B5EF4-FFF2-40B4-BE49-F238E27FC236}">
              <a16:creationId xmlns:a16="http://schemas.microsoft.com/office/drawing/2014/main" id="{17B96ACB-888F-4207-A7A4-73B179E7A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19" name="Picture 536" descr="blank">
          <a:extLst>
            <a:ext uri="{FF2B5EF4-FFF2-40B4-BE49-F238E27FC236}">
              <a16:creationId xmlns:a16="http://schemas.microsoft.com/office/drawing/2014/main" id="{4D8A3246-4C8E-4FE9-B493-97024E777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0" name="Picture 536" descr="blank">
          <a:extLst>
            <a:ext uri="{FF2B5EF4-FFF2-40B4-BE49-F238E27FC236}">
              <a16:creationId xmlns:a16="http://schemas.microsoft.com/office/drawing/2014/main" id="{9DC17B12-2292-4694-93A0-5EBEFE9E5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721" name="Picture 536" descr="blank">
          <a:extLst>
            <a:ext uri="{FF2B5EF4-FFF2-40B4-BE49-F238E27FC236}">
              <a16:creationId xmlns:a16="http://schemas.microsoft.com/office/drawing/2014/main" id="{EC07495A-AE49-4E18-AF94-A2C1787D7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2" name="Picture 536" descr="blank">
          <a:extLst>
            <a:ext uri="{FF2B5EF4-FFF2-40B4-BE49-F238E27FC236}">
              <a16:creationId xmlns:a16="http://schemas.microsoft.com/office/drawing/2014/main" id="{9F228CA9-CC4E-4762-8B6F-79B5C9C45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3" name="Picture 536" descr="blank">
          <a:extLst>
            <a:ext uri="{FF2B5EF4-FFF2-40B4-BE49-F238E27FC236}">
              <a16:creationId xmlns:a16="http://schemas.microsoft.com/office/drawing/2014/main" id="{9C13508F-3085-4FF2-B610-D6380333A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4" name="Picture 536" descr="blank">
          <a:extLst>
            <a:ext uri="{FF2B5EF4-FFF2-40B4-BE49-F238E27FC236}">
              <a16:creationId xmlns:a16="http://schemas.microsoft.com/office/drawing/2014/main" id="{3D1DD927-1D49-4A51-B182-D06D38B62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5" name="Picture 536" descr="blank">
          <a:extLst>
            <a:ext uri="{FF2B5EF4-FFF2-40B4-BE49-F238E27FC236}">
              <a16:creationId xmlns:a16="http://schemas.microsoft.com/office/drawing/2014/main" id="{3A30827B-9849-4F80-8BE7-8D96A9377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6" name="Picture 536" descr="blank">
          <a:extLst>
            <a:ext uri="{FF2B5EF4-FFF2-40B4-BE49-F238E27FC236}">
              <a16:creationId xmlns:a16="http://schemas.microsoft.com/office/drawing/2014/main" id="{44031450-8792-4F03-BEF8-4690D7CFA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7" name="Picture 536" descr="blank">
          <a:extLst>
            <a:ext uri="{FF2B5EF4-FFF2-40B4-BE49-F238E27FC236}">
              <a16:creationId xmlns:a16="http://schemas.microsoft.com/office/drawing/2014/main" id="{622CF877-4E16-4724-BCCC-03CF820BD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8" name="Picture 1" descr="blank">
          <a:extLst>
            <a:ext uri="{FF2B5EF4-FFF2-40B4-BE49-F238E27FC236}">
              <a16:creationId xmlns:a16="http://schemas.microsoft.com/office/drawing/2014/main" id="{0F3C5DC3-55CF-44CF-B73C-5F46E293D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29" name="Picture 1" descr="blank">
          <a:extLst>
            <a:ext uri="{FF2B5EF4-FFF2-40B4-BE49-F238E27FC236}">
              <a16:creationId xmlns:a16="http://schemas.microsoft.com/office/drawing/2014/main" id="{1F249C35-F537-47D0-AA5B-A43C603A6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30" name="Picture 1" descr="blank">
          <a:extLst>
            <a:ext uri="{FF2B5EF4-FFF2-40B4-BE49-F238E27FC236}">
              <a16:creationId xmlns:a16="http://schemas.microsoft.com/office/drawing/2014/main" id="{F4D553BA-38A0-4E47-A256-835F31EFE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31" name="Picture 1" descr="blank">
          <a:extLst>
            <a:ext uri="{FF2B5EF4-FFF2-40B4-BE49-F238E27FC236}">
              <a16:creationId xmlns:a16="http://schemas.microsoft.com/office/drawing/2014/main" id="{8AD6CA8F-7C1B-40C3-B572-2FC0FAEC8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32" name="Picture 536" descr="blank">
          <a:extLst>
            <a:ext uri="{FF2B5EF4-FFF2-40B4-BE49-F238E27FC236}">
              <a16:creationId xmlns:a16="http://schemas.microsoft.com/office/drawing/2014/main" id="{CE41F577-8226-444E-BA62-631FEFA686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733" name="Picture 536" descr="blank">
          <a:extLst>
            <a:ext uri="{FF2B5EF4-FFF2-40B4-BE49-F238E27FC236}">
              <a16:creationId xmlns:a16="http://schemas.microsoft.com/office/drawing/2014/main" id="{D87C8F20-FB17-4908-82A5-D129BD0B1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34" name="Picture 536" descr="blank">
          <a:extLst>
            <a:ext uri="{FF2B5EF4-FFF2-40B4-BE49-F238E27FC236}">
              <a16:creationId xmlns:a16="http://schemas.microsoft.com/office/drawing/2014/main" id="{B5190644-E0D7-407F-BF96-29C436D8F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35" name="Picture 536" descr="blank">
          <a:extLst>
            <a:ext uri="{FF2B5EF4-FFF2-40B4-BE49-F238E27FC236}">
              <a16:creationId xmlns:a16="http://schemas.microsoft.com/office/drawing/2014/main" id="{027919DC-85E7-45D1-A190-ED883716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736" name="Picture 536" descr="blank">
          <a:extLst>
            <a:ext uri="{FF2B5EF4-FFF2-40B4-BE49-F238E27FC236}">
              <a16:creationId xmlns:a16="http://schemas.microsoft.com/office/drawing/2014/main" id="{BC0F173A-01C3-4AB9-A055-4C90CAA8A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37" name="Picture 536" descr="blank">
          <a:extLst>
            <a:ext uri="{FF2B5EF4-FFF2-40B4-BE49-F238E27FC236}">
              <a16:creationId xmlns:a16="http://schemas.microsoft.com/office/drawing/2014/main" id="{94568D2D-0A10-4466-A008-B11E647B6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738" name="Picture 536" descr="blank">
          <a:extLst>
            <a:ext uri="{FF2B5EF4-FFF2-40B4-BE49-F238E27FC236}">
              <a16:creationId xmlns:a16="http://schemas.microsoft.com/office/drawing/2014/main" id="{908866C0-8FF0-490D-B51B-7C1B9E92C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4739" name="Picture 536" descr="blank">
          <a:extLst>
            <a:ext uri="{FF2B5EF4-FFF2-40B4-BE49-F238E27FC236}">
              <a16:creationId xmlns:a16="http://schemas.microsoft.com/office/drawing/2014/main" id="{2E6E9B28-386D-49B0-BCC9-9B28D75D3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0" name="Picture 536" descr="blank">
          <a:extLst>
            <a:ext uri="{FF2B5EF4-FFF2-40B4-BE49-F238E27FC236}">
              <a16:creationId xmlns:a16="http://schemas.microsoft.com/office/drawing/2014/main" id="{230890E4-27E2-48DC-8130-DA6F4E3E6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1" name="Picture 536" descr="blank">
          <a:extLst>
            <a:ext uri="{FF2B5EF4-FFF2-40B4-BE49-F238E27FC236}">
              <a16:creationId xmlns:a16="http://schemas.microsoft.com/office/drawing/2014/main" id="{E23A5277-9FE8-496C-93BB-081870D45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2" name="Picture 536" descr="blank">
          <a:extLst>
            <a:ext uri="{FF2B5EF4-FFF2-40B4-BE49-F238E27FC236}">
              <a16:creationId xmlns:a16="http://schemas.microsoft.com/office/drawing/2014/main" id="{0251E95B-BBED-49B2-911B-13D5B174E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3" name="Picture 536" descr="blank">
          <a:extLst>
            <a:ext uri="{FF2B5EF4-FFF2-40B4-BE49-F238E27FC236}">
              <a16:creationId xmlns:a16="http://schemas.microsoft.com/office/drawing/2014/main" id="{27BB9F2B-74B6-4BC9-A48F-DF41FAE61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744" name="Picture 536" descr="blank">
          <a:extLst>
            <a:ext uri="{FF2B5EF4-FFF2-40B4-BE49-F238E27FC236}">
              <a16:creationId xmlns:a16="http://schemas.microsoft.com/office/drawing/2014/main" id="{98386F81-F9B3-456A-B1B8-737262D26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5" name="Picture 536" descr="blank">
          <a:extLst>
            <a:ext uri="{FF2B5EF4-FFF2-40B4-BE49-F238E27FC236}">
              <a16:creationId xmlns:a16="http://schemas.microsoft.com/office/drawing/2014/main" id="{70BCD15C-7681-4651-AF37-7BED33339C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6" name="Picture 536" descr="blank">
          <a:extLst>
            <a:ext uri="{FF2B5EF4-FFF2-40B4-BE49-F238E27FC236}">
              <a16:creationId xmlns:a16="http://schemas.microsoft.com/office/drawing/2014/main" id="{8500D6FF-2D1F-4E6B-B843-5A43AFC26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7" name="Picture 536" descr="blank">
          <a:extLst>
            <a:ext uri="{FF2B5EF4-FFF2-40B4-BE49-F238E27FC236}">
              <a16:creationId xmlns:a16="http://schemas.microsoft.com/office/drawing/2014/main" id="{B1F1D830-89D9-4A1A-BC6F-CDB8BE004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48" name="Picture 536" descr="blank">
          <a:extLst>
            <a:ext uri="{FF2B5EF4-FFF2-40B4-BE49-F238E27FC236}">
              <a16:creationId xmlns:a16="http://schemas.microsoft.com/office/drawing/2014/main" id="{1B48AECC-A9C9-4C41-AAF0-96DFF6ADA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4749" name="Picture 536" descr="blank">
          <a:extLst>
            <a:ext uri="{FF2B5EF4-FFF2-40B4-BE49-F238E27FC236}">
              <a16:creationId xmlns:a16="http://schemas.microsoft.com/office/drawing/2014/main" id="{F2D45B35-10BB-44AA-88B5-FDA27C6D7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50" name="Picture 536" descr="blank">
          <a:extLst>
            <a:ext uri="{FF2B5EF4-FFF2-40B4-BE49-F238E27FC236}">
              <a16:creationId xmlns:a16="http://schemas.microsoft.com/office/drawing/2014/main" id="{1952A7A6-7C41-4FE2-879E-FDEA420D8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51" name="Picture 536" descr="blank">
          <a:extLst>
            <a:ext uri="{FF2B5EF4-FFF2-40B4-BE49-F238E27FC236}">
              <a16:creationId xmlns:a16="http://schemas.microsoft.com/office/drawing/2014/main" id="{D2BB1DE7-1C94-44BA-A542-925A47AF7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52" name="Picture 536" descr="blank">
          <a:extLst>
            <a:ext uri="{FF2B5EF4-FFF2-40B4-BE49-F238E27FC236}">
              <a16:creationId xmlns:a16="http://schemas.microsoft.com/office/drawing/2014/main" id="{A1391A2B-C43B-411F-9016-15003161D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53" name="Picture 536" descr="blank">
          <a:extLst>
            <a:ext uri="{FF2B5EF4-FFF2-40B4-BE49-F238E27FC236}">
              <a16:creationId xmlns:a16="http://schemas.microsoft.com/office/drawing/2014/main" id="{A2C6B6F7-F3C8-44B6-A7C4-D300916C1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54" name="Picture 536" descr="blank">
          <a:extLst>
            <a:ext uri="{FF2B5EF4-FFF2-40B4-BE49-F238E27FC236}">
              <a16:creationId xmlns:a16="http://schemas.microsoft.com/office/drawing/2014/main" id="{1404F43E-6EAE-4D78-8A24-C64D24ED8A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4755" name="Picture 536" descr="blank">
          <a:extLst>
            <a:ext uri="{FF2B5EF4-FFF2-40B4-BE49-F238E27FC236}">
              <a16:creationId xmlns:a16="http://schemas.microsoft.com/office/drawing/2014/main" id="{5D5FC844-7F92-457A-AB4A-49F1FCD18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56" name="Picture 1" descr="blank">
          <a:extLst>
            <a:ext uri="{FF2B5EF4-FFF2-40B4-BE49-F238E27FC236}">
              <a16:creationId xmlns:a16="http://schemas.microsoft.com/office/drawing/2014/main" id="{FC88D4C2-AE8F-43AA-BFD2-DDAAC070E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57" name="Picture 1" descr="blank">
          <a:extLst>
            <a:ext uri="{FF2B5EF4-FFF2-40B4-BE49-F238E27FC236}">
              <a16:creationId xmlns:a16="http://schemas.microsoft.com/office/drawing/2014/main" id="{5F4B5D83-1CF2-4F10-974F-AAAE8AFDA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58" name="Picture 1" descr="blank">
          <a:extLst>
            <a:ext uri="{FF2B5EF4-FFF2-40B4-BE49-F238E27FC236}">
              <a16:creationId xmlns:a16="http://schemas.microsoft.com/office/drawing/2014/main" id="{B9F6C53B-0423-4AA4-BB1A-4D5BBD91E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59" name="Picture 1" descr="blank">
          <a:extLst>
            <a:ext uri="{FF2B5EF4-FFF2-40B4-BE49-F238E27FC236}">
              <a16:creationId xmlns:a16="http://schemas.microsoft.com/office/drawing/2014/main" id="{B7044980-0922-43FD-81FD-4F05D6CD5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60" name="Picture 536" descr="blank">
          <a:extLst>
            <a:ext uri="{FF2B5EF4-FFF2-40B4-BE49-F238E27FC236}">
              <a16:creationId xmlns:a16="http://schemas.microsoft.com/office/drawing/2014/main" id="{ED882F50-CA44-453C-9589-9B6714135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4761" name="Picture 536" descr="blank">
          <a:extLst>
            <a:ext uri="{FF2B5EF4-FFF2-40B4-BE49-F238E27FC236}">
              <a16:creationId xmlns:a16="http://schemas.microsoft.com/office/drawing/2014/main" id="{7699B0D3-67E9-4660-B505-2F310E6C2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62" name="Picture 536" descr="blank">
          <a:extLst>
            <a:ext uri="{FF2B5EF4-FFF2-40B4-BE49-F238E27FC236}">
              <a16:creationId xmlns:a16="http://schemas.microsoft.com/office/drawing/2014/main" id="{4C242DDB-C05C-4E57-B7E3-1A3A74BF4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63" name="Picture 536" descr="blank">
          <a:extLst>
            <a:ext uri="{FF2B5EF4-FFF2-40B4-BE49-F238E27FC236}">
              <a16:creationId xmlns:a16="http://schemas.microsoft.com/office/drawing/2014/main" id="{25753F9B-1724-48C6-B473-D885B4AAD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4764" name="Picture 536" descr="blank">
          <a:extLst>
            <a:ext uri="{FF2B5EF4-FFF2-40B4-BE49-F238E27FC236}">
              <a16:creationId xmlns:a16="http://schemas.microsoft.com/office/drawing/2014/main" id="{A72DB041-7BE6-453C-8F64-5508C997E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65" name="Picture 536" descr="blank">
          <a:extLst>
            <a:ext uri="{FF2B5EF4-FFF2-40B4-BE49-F238E27FC236}">
              <a16:creationId xmlns:a16="http://schemas.microsoft.com/office/drawing/2014/main" id="{1FEB30EE-1B65-4433-9396-8808F1199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4766" name="Picture 536" descr="blank">
          <a:extLst>
            <a:ext uri="{FF2B5EF4-FFF2-40B4-BE49-F238E27FC236}">
              <a16:creationId xmlns:a16="http://schemas.microsoft.com/office/drawing/2014/main" id="{BDB20890-BFC6-446C-B5BD-DE4CCCF6F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4767" name="Picture 536" descr="blank">
          <a:extLst>
            <a:ext uri="{FF2B5EF4-FFF2-40B4-BE49-F238E27FC236}">
              <a16:creationId xmlns:a16="http://schemas.microsoft.com/office/drawing/2014/main" id="{D368E196-3283-431E-9994-9F6C3FD9B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68" name="Picture 536" descr="blank">
          <a:extLst>
            <a:ext uri="{FF2B5EF4-FFF2-40B4-BE49-F238E27FC236}">
              <a16:creationId xmlns:a16="http://schemas.microsoft.com/office/drawing/2014/main" id="{43011F16-9680-46E6-8826-A5FF8C40EE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69" name="Picture 536" descr="blank">
          <a:extLst>
            <a:ext uri="{FF2B5EF4-FFF2-40B4-BE49-F238E27FC236}">
              <a16:creationId xmlns:a16="http://schemas.microsoft.com/office/drawing/2014/main" id="{9A9C534F-3AD6-4AFE-B106-03C57A6B3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0" name="Picture 536" descr="blank">
          <a:extLst>
            <a:ext uri="{FF2B5EF4-FFF2-40B4-BE49-F238E27FC236}">
              <a16:creationId xmlns:a16="http://schemas.microsoft.com/office/drawing/2014/main" id="{19736E34-B9C6-401B-A9C2-280350B1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1" name="Picture 536" descr="blank">
          <a:extLst>
            <a:ext uri="{FF2B5EF4-FFF2-40B4-BE49-F238E27FC236}">
              <a16:creationId xmlns:a16="http://schemas.microsoft.com/office/drawing/2014/main" id="{4E3A8415-76D3-4F01-9D67-DCF1B68AF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4772" name="Picture 536" descr="blank">
          <a:extLst>
            <a:ext uri="{FF2B5EF4-FFF2-40B4-BE49-F238E27FC236}">
              <a16:creationId xmlns:a16="http://schemas.microsoft.com/office/drawing/2014/main" id="{46009D56-50EE-4DE9-9B16-DA5382E722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3" name="Picture 536" descr="blank">
          <a:extLst>
            <a:ext uri="{FF2B5EF4-FFF2-40B4-BE49-F238E27FC236}">
              <a16:creationId xmlns:a16="http://schemas.microsoft.com/office/drawing/2014/main" id="{28127297-6443-4856-9484-D3D14BD38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4" name="Picture 536" descr="blank">
          <a:extLst>
            <a:ext uri="{FF2B5EF4-FFF2-40B4-BE49-F238E27FC236}">
              <a16:creationId xmlns:a16="http://schemas.microsoft.com/office/drawing/2014/main" id="{093F8ADD-20F7-4587-BE9F-DFCED3311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5" name="Picture 536" descr="blank">
          <a:extLst>
            <a:ext uri="{FF2B5EF4-FFF2-40B4-BE49-F238E27FC236}">
              <a16:creationId xmlns:a16="http://schemas.microsoft.com/office/drawing/2014/main" id="{2B6579E4-75F0-4615-8810-B0FDBF598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6" name="Picture 536" descr="blank">
          <a:extLst>
            <a:ext uri="{FF2B5EF4-FFF2-40B4-BE49-F238E27FC236}">
              <a16:creationId xmlns:a16="http://schemas.microsoft.com/office/drawing/2014/main" id="{9B2B4463-DD6C-4B4D-8180-D55B34389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4777" name="Picture 536" descr="blank">
          <a:extLst>
            <a:ext uri="{FF2B5EF4-FFF2-40B4-BE49-F238E27FC236}">
              <a16:creationId xmlns:a16="http://schemas.microsoft.com/office/drawing/2014/main" id="{1B14359E-00BA-45F6-BE4B-39085C213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8" name="Picture 536" descr="blank">
          <a:extLst>
            <a:ext uri="{FF2B5EF4-FFF2-40B4-BE49-F238E27FC236}">
              <a16:creationId xmlns:a16="http://schemas.microsoft.com/office/drawing/2014/main" id="{0B20B14B-3823-44B0-B1DD-3BFB9373C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79" name="Picture 536" descr="blank">
          <a:extLst>
            <a:ext uri="{FF2B5EF4-FFF2-40B4-BE49-F238E27FC236}">
              <a16:creationId xmlns:a16="http://schemas.microsoft.com/office/drawing/2014/main" id="{2E4D248C-67BE-4854-B6ED-60F7F8213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0" name="Picture 536" descr="blank">
          <a:extLst>
            <a:ext uri="{FF2B5EF4-FFF2-40B4-BE49-F238E27FC236}">
              <a16:creationId xmlns:a16="http://schemas.microsoft.com/office/drawing/2014/main" id="{AD712F85-BF9E-4E55-A482-7B0A6065E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1" name="Picture 536" descr="blank">
          <a:extLst>
            <a:ext uri="{FF2B5EF4-FFF2-40B4-BE49-F238E27FC236}">
              <a16:creationId xmlns:a16="http://schemas.microsoft.com/office/drawing/2014/main" id="{AACB46A9-F03D-42A8-B9FB-506952DB6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2" name="Picture 536" descr="blank">
          <a:extLst>
            <a:ext uri="{FF2B5EF4-FFF2-40B4-BE49-F238E27FC236}">
              <a16:creationId xmlns:a16="http://schemas.microsoft.com/office/drawing/2014/main" id="{308C55DD-2267-4C35-8B1B-30B01B98C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3" name="Picture 536" descr="blank">
          <a:extLst>
            <a:ext uri="{FF2B5EF4-FFF2-40B4-BE49-F238E27FC236}">
              <a16:creationId xmlns:a16="http://schemas.microsoft.com/office/drawing/2014/main" id="{17D281D4-BF04-499C-9455-86C437591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4" name="Picture 1" descr="blank">
          <a:extLst>
            <a:ext uri="{FF2B5EF4-FFF2-40B4-BE49-F238E27FC236}">
              <a16:creationId xmlns:a16="http://schemas.microsoft.com/office/drawing/2014/main" id="{7501A109-40B2-4361-BFDD-A1EB7D958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5" name="Picture 1" descr="blank">
          <a:extLst>
            <a:ext uri="{FF2B5EF4-FFF2-40B4-BE49-F238E27FC236}">
              <a16:creationId xmlns:a16="http://schemas.microsoft.com/office/drawing/2014/main" id="{92D50FF5-8951-42B3-8A7A-54EA9C59B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6" name="Picture 1" descr="blank">
          <a:extLst>
            <a:ext uri="{FF2B5EF4-FFF2-40B4-BE49-F238E27FC236}">
              <a16:creationId xmlns:a16="http://schemas.microsoft.com/office/drawing/2014/main" id="{6DC779A6-F472-46A2-820C-849DD8C53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7" name="Picture 1" descr="blank">
          <a:extLst>
            <a:ext uri="{FF2B5EF4-FFF2-40B4-BE49-F238E27FC236}">
              <a16:creationId xmlns:a16="http://schemas.microsoft.com/office/drawing/2014/main" id="{92ED5D77-1D9A-4E4E-BFAD-E75311FD0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88" name="Picture 536" descr="blank">
          <a:extLst>
            <a:ext uri="{FF2B5EF4-FFF2-40B4-BE49-F238E27FC236}">
              <a16:creationId xmlns:a16="http://schemas.microsoft.com/office/drawing/2014/main" id="{40037916-AC69-4AFE-92C7-BA6DA3490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4789" name="Picture 536" descr="blank">
          <a:extLst>
            <a:ext uri="{FF2B5EF4-FFF2-40B4-BE49-F238E27FC236}">
              <a16:creationId xmlns:a16="http://schemas.microsoft.com/office/drawing/2014/main" id="{6CC4AE4A-18F6-4FE1-9CAC-3666D9D7A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0" name="Picture 536" descr="blank">
          <a:extLst>
            <a:ext uri="{FF2B5EF4-FFF2-40B4-BE49-F238E27FC236}">
              <a16:creationId xmlns:a16="http://schemas.microsoft.com/office/drawing/2014/main" id="{16AC7F65-F4F6-46C7-A156-52355F568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1" name="Picture 536" descr="blank">
          <a:extLst>
            <a:ext uri="{FF2B5EF4-FFF2-40B4-BE49-F238E27FC236}">
              <a16:creationId xmlns:a16="http://schemas.microsoft.com/office/drawing/2014/main" id="{3327E101-EF9B-42B5-9483-A25B81D85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4792" name="Picture 536" descr="blank">
          <a:extLst>
            <a:ext uri="{FF2B5EF4-FFF2-40B4-BE49-F238E27FC236}">
              <a16:creationId xmlns:a16="http://schemas.microsoft.com/office/drawing/2014/main" id="{7E497CF7-B9A8-4CD7-B81F-1252B23F8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3" name="Picture 536" descr="blank">
          <a:extLst>
            <a:ext uri="{FF2B5EF4-FFF2-40B4-BE49-F238E27FC236}">
              <a16:creationId xmlns:a16="http://schemas.microsoft.com/office/drawing/2014/main" id="{A92F7E35-151E-4BDE-880D-4DA29AA50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4794" name="Picture 536" descr="blank">
          <a:extLst>
            <a:ext uri="{FF2B5EF4-FFF2-40B4-BE49-F238E27FC236}">
              <a16:creationId xmlns:a16="http://schemas.microsoft.com/office/drawing/2014/main" id="{945F3710-D347-45AA-B442-F1C7ACF3B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4795" name="Picture 536" descr="blank">
          <a:extLst>
            <a:ext uri="{FF2B5EF4-FFF2-40B4-BE49-F238E27FC236}">
              <a16:creationId xmlns:a16="http://schemas.microsoft.com/office/drawing/2014/main" id="{29B8516D-01EA-42B0-97F6-4C9C1474F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6" name="Picture 536" descr="blank">
          <a:extLst>
            <a:ext uri="{FF2B5EF4-FFF2-40B4-BE49-F238E27FC236}">
              <a16:creationId xmlns:a16="http://schemas.microsoft.com/office/drawing/2014/main" id="{43573773-CB29-40D6-B350-F963936AE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7" name="Picture 536" descr="blank">
          <a:extLst>
            <a:ext uri="{FF2B5EF4-FFF2-40B4-BE49-F238E27FC236}">
              <a16:creationId xmlns:a16="http://schemas.microsoft.com/office/drawing/2014/main" id="{AACC3E79-F23E-498D-BE7A-057B0868B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8" name="Picture 536" descr="blank">
          <a:extLst>
            <a:ext uri="{FF2B5EF4-FFF2-40B4-BE49-F238E27FC236}">
              <a16:creationId xmlns:a16="http://schemas.microsoft.com/office/drawing/2014/main" id="{8DC06DC4-83CA-449A-8BA7-CB473747A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799" name="Picture 536" descr="blank">
          <a:extLst>
            <a:ext uri="{FF2B5EF4-FFF2-40B4-BE49-F238E27FC236}">
              <a16:creationId xmlns:a16="http://schemas.microsoft.com/office/drawing/2014/main" id="{0F953D5C-D334-49E1-BCCD-D1383EDA3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4800" name="Picture 536" descr="blank">
          <a:extLst>
            <a:ext uri="{FF2B5EF4-FFF2-40B4-BE49-F238E27FC236}">
              <a16:creationId xmlns:a16="http://schemas.microsoft.com/office/drawing/2014/main" id="{6B287079-AE21-4166-9C76-CB6DD8672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1" name="Picture 536" descr="blank">
          <a:extLst>
            <a:ext uri="{FF2B5EF4-FFF2-40B4-BE49-F238E27FC236}">
              <a16:creationId xmlns:a16="http://schemas.microsoft.com/office/drawing/2014/main" id="{81F9E1DD-B230-4EE5-B983-ACFFF77A2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2" name="Picture 536" descr="blank">
          <a:extLst>
            <a:ext uri="{FF2B5EF4-FFF2-40B4-BE49-F238E27FC236}">
              <a16:creationId xmlns:a16="http://schemas.microsoft.com/office/drawing/2014/main" id="{32DE62BC-F220-4BC0-AEF3-2C6F79086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3" name="Picture 536" descr="blank">
          <a:extLst>
            <a:ext uri="{FF2B5EF4-FFF2-40B4-BE49-F238E27FC236}">
              <a16:creationId xmlns:a16="http://schemas.microsoft.com/office/drawing/2014/main" id="{4E4D7145-CB57-495B-B582-8DA73D487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4" name="Picture 536" descr="blank">
          <a:extLst>
            <a:ext uri="{FF2B5EF4-FFF2-40B4-BE49-F238E27FC236}">
              <a16:creationId xmlns:a16="http://schemas.microsoft.com/office/drawing/2014/main" id="{0FC00BE9-3981-411C-A945-58AC3184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4805" name="Picture 536" descr="blank">
          <a:extLst>
            <a:ext uri="{FF2B5EF4-FFF2-40B4-BE49-F238E27FC236}">
              <a16:creationId xmlns:a16="http://schemas.microsoft.com/office/drawing/2014/main" id="{3E241D3D-B4F3-4BF7-A25C-D15A8B32D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6" name="Picture 536" descr="blank">
          <a:extLst>
            <a:ext uri="{FF2B5EF4-FFF2-40B4-BE49-F238E27FC236}">
              <a16:creationId xmlns:a16="http://schemas.microsoft.com/office/drawing/2014/main" id="{8E9138F5-65B6-45AA-911E-24C5E8C20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7" name="Picture 536" descr="blank">
          <a:extLst>
            <a:ext uri="{FF2B5EF4-FFF2-40B4-BE49-F238E27FC236}">
              <a16:creationId xmlns:a16="http://schemas.microsoft.com/office/drawing/2014/main" id="{2272AFAF-DF28-4DE5-95F4-C1D776873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8" name="Picture 536" descr="blank">
          <a:extLst>
            <a:ext uri="{FF2B5EF4-FFF2-40B4-BE49-F238E27FC236}">
              <a16:creationId xmlns:a16="http://schemas.microsoft.com/office/drawing/2014/main" id="{1DFE9BFC-EC8A-43E3-9717-410C84534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09" name="Picture 536" descr="blank">
          <a:extLst>
            <a:ext uri="{FF2B5EF4-FFF2-40B4-BE49-F238E27FC236}">
              <a16:creationId xmlns:a16="http://schemas.microsoft.com/office/drawing/2014/main" id="{57D535BE-44CC-4CC5-8705-2811C914F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10" name="Picture 536" descr="blank">
          <a:extLst>
            <a:ext uri="{FF2B5EF4-FFF2-40B4-BE49-F238E27FC236}">
              <a16:creationId xmlns:a16="http://schemas.microsoft.com/office/drawing/2014/main" id="{1F3D3BAF-AAE0-4E32-8A57-E0BE266C7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4811" name="Picture 536" descr="blank">
          <a:extLst>
            <a:ext uri="{FF2B5EF4-FFF2-40B4-BE49-F238E27FC236}">
              <a16:creationId xmlns:a16="http://schemas.microsoft.com/office/drawing/2014/main" id="{76FEE471-C9C0-4091-B7B8-642747BFC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2" name="Picture 1" descr="blank">
          <a:extLst>
            <a:ext uri="{FF2B5EF4-FFF2-40B4-BE49-F238E27FC236}">
              <a16:creationId xmlns:a16="http://schemas.microsoft.com/office/drawing/2014/main" id="{6043B1A1-7A9E-4F58-A645-BD84C374B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3" name="Picture 1" descr="blank">
          <a:extLst>
            <a:ext uri="{FF2B5EF4-FFF2-40B4-BE49-F238E27FC236}">
              <a16:creationId xmlns:a16="http://schemas.microsoft.com/office/drawing/2014/main" id="{0C24EEC9-9F43-4271-9F21-C3826DEC3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4" name="Picture 1" descr="blank">
          <a:extLst>
            <a:ext uri="{FF2B5EF4-FFF2-40B4-BE49-F238E27FC236}">
              <a16:creationId xmlns:a16="http://schemas.microsoft.com/office/drawing/2014/main" id="{DA64A147-3F6E-4547-9E46-0415B2296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5" name="Picture 1" descr="blank">
          <a:extLst>
            <a:ext uri="{FF2B5EF4-FFF2-40B4-BE49-F238E27FC236}">
              <a16:creationId xmlns:a16="http://schemas.microsoft.com/office/drawing/2014/main" id="{86E3DE81-A4EB-4A66-9840-BFB56E3A3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6" name="Picture 536" descr="blank">
          <a:extLst>
            <a:ext uri="{FF2B5EF4-FFF2-40B4-BE49-F238E27FC236}">
              <a16:creationId xmlns:a16="http://schemas.microsoft.com/office/drawing/2014/main" id="{1382E237-DCE5-48BD-8E25-B919C0E4F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114300</xdr:rowOff>
    </xdr:to>
    <xdr:pic>
      <xdr:nvPicPr>
        <xdr:cNvPr id="1554817" name="Picture 536" descr="blank">
          <a:extLst>
            <a:ext uri="{FF2B5EF4-FFF2-40B4-BE49-F238E27FC236}">
              <a16:creationId xmlns:a16="http://schemas.microsoft.com/office/drawing/2014/main" id="{D530459C-1CAF-4688-A1FA-B94C1485F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8" name="Picture 536" descr="blank">
          <a:extLst>
            <a:ext uri="{FF2B5EF4-FFF2-40B4-BE49-F238E27FC236}">
              <a16:creationId xmlns:a16="http://schemas.microsoft.com/office/drawing/2014/main" id="{0ED27D98-007A-4657-973E-36A679C58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19" name="Picture 536" descr="blank">
          <a:extLst>
            <a:ext uri="{FF2B5EF4-FFF2-40B4-BE49-F238E27FC236}">
              <a16:creationId xmlns:a16="http://schemas.microsoft.com/office/drawing/2014/main" id="{71DADD93-AC6C-4B7C-9FB0-141F68EDB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81</xdr:row>
      <xdr:rowOff>0</xdr:rowOff>
    </xdr:from>
    <xdr:to>
      <xdr:col>3</xdr:col>
      <xdr:colOff>3524250</xdr:colOff>
      <xdr:row>81</xdr:row>
      <xdr:rowOff>104775</xdr:rowOff>
    </xdr:to>
    <xdr:pic>
      <xdr:nvPicPr>
        <xdr:cNvPr id="1554820" name="Picture 536" descr="blank">
          <a:extLst>
            <a:ext uri="{FF2B5EF4-FFF2-40B4-BE49-F238E27FC236}">
              <a16:creationId xmlns:a16="http://schemas.microsoft.com/office/drawing/2014/main" id="{438FF97B-FFF0-4398-8E36-9287A835E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21" name="Picture 536" descr="blank">
          <a:extLst>
            <a:ext uri="{FF2B5EF4-FFF2-40B4-BE49-F238E27FC236}">
              <a16:creationId xmlns:a16="http://schemas.microsoft.com/office/drawing/2014/main" id="{75BDC7F3-5FAC-4ADC-930C-F023186FF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114300</xdr:rowOff>
    </xdr:to>
    <xdr:pic>
      <xdr:nvPicPr>
        <xdr:cNvPr id="1554822" name="Picture 536" descr="blank">
          <a:extLst>
            <a:ext uri="{FF2B5EF4-FFF2-40B4-BE49-F238E27FC236}">
              <a16:creationId xmlns:a16="http://schemas.microsoft.com/office/drawing/2014/main" id="{C0D0BBAA-5AEA-4BA6-A6CD-78D5B9CCA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114300</xdr:rowOff>
    </xdr:to>
    <xdr:pic>
      <xdr:nvPicPr>
        <xdr:cNvPr id="1554823" name="Picture 536" descr="blank">
          <a:extLst>
            <a:ext uri="{FF2B5EF4-FFF2-40B4-BE49-F238E27FC236}">
              <a16:creationId xmlns:a16="http://schemas.microsoft.com/office/drawing/2014/main" id="{296AD650-A5FB-4D49-8AAA-1E477A1A4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24" name="Picture 536" descr="blank">
          <a:extLst>
            <a:ext uri="{FF2B5EF4-FFF2-40B4-BE49-F238E27FC236}">
              <a16:creationId xmlns:a16="http://schemas.microsoft.com/office/drawing/2014/main" id="{D1A5166C-1B70-4CDD-B5FB-AB61BFBC1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25" name="Picture 536" descr="blank">
          <a:extLst>
            <a:ext uri="{FF2B5EF4-FFF2-40B4-BE49-F238E27FC236}">
              <a16:creationId xmlns:a16="http://schemas.microsoft.com/office/drawing/2014/main" id="{147291FF-CC27-48F5-9F72-3C8DFBB2E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26" name="Picture 536" descr="blank">
          <a:extLst>
            <a:ext uri="{FF2B5EF4-FFF2-40B4-BE49-F238E27FC236}">
              <a16:creationId xmlns:a16="http://schemas.microsoft.com/office/drawing/2014/main" id="{BC409FF7-FF59-4A25-BA4C-E850D2D83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27" name="Picture 536" descr="blank">
          <a:extLst>
            <a:ext uri="{FF2B5EF4-FFF2-40B4-BE49-F238E27FC236}">
              <a16:creationId xmlns:a16="http://schemas.microsoft.com/office/drawing/2014/main" id="{95EEF4E3-1296-4DB7-BDDD-7BD556188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81</xdr:row>
      <xdr:rowOff>0</xdr:rowOff>
    </xdr:from>
    <xdr:to>
      <xdr:col>3</xdr:col>
      <xdr:colOff>3524250</xdr:colOff>
      <xdr:row>81</xdr:row>
      <xdr:rowOff>104775</xdr:rowOff>
    </xdr:to>
    <xdr:pic>
      <xdr:nvPicPr>
        <xdr:cNvPr id="1554828" name="Picture 536" descr="blank">
          <a:extLst>
            <a:ext uri="{FF2B5EF4-FFF2-40B4-BE49-F238E27FC236}">
              <a16:creationId xmlns:a16="http://schemas.microsoft.com/office/drawing/2014/main" id="{D3D2C5E2-9171-4FAF-A391-90B8CFB0E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29" name="Picture 536" descr="blank">
          <a:extLst>
            <a:ext uri="{FF2B5EF4-FFF2-40B4-BE49-F238E27FC236}">
              <a16:creationId xmlns:a16="http://schemas.microsoft.com/office/drawing/2014/main" id="{4B590E65-BC7C-45C7-AC67-27B784251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0" name="Picture 536" descr="blank">
          <a:extLst>
            <a:ext uri="{FF2B5EF4-FFF2-40B4-BE49-F238E27FC236}">
              <a16:creationId xmlns:a16="http://schemas.microsoft.com/office/drawing/2014/main" id="{DE261504-F44D-400F-9244-30252B761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1" name="Picture 536" descr="blank">
          <a:extLst>
            <a:ext uri="{FF2B5EF4-FFF2-40B4-BE49-F238E27FC236}">
              <a16:creationId xmlns:a16="http://schemas.microsoft.com/office/drawing/2014/main" id="{F41A0DC9-12BC-410E-B5C1-B088A99EA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2" name="Picture 536" descr="blank">
          <a:extLst>
            <a:ext uri="{FF2B5EF4-FFF2-40B4-BE49-F238E27FC236}">
              <a16:creationId xmlns:a16="http://schemas.microsoft.com/office/drawing/2014/main" id="{15618F8E-9FDF-4E8E-844F-F48934F5B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81</xdr:row>
      <xdr:rowOff>0</xdr:rowOff>
    </xdr:from>
    <xdr:to>
      <xdr:col>3</xdr:col>
      <xdr:colOff>3524250</xdr:colOff>
      <xdr:row>81</xdr:row>
      <xdr:rowOff>104775</xdr:rowOff>
    </xdr:to>
    <xdr:pic>
      <xdr:nvPicPr>
        <xdr:cNvPr id="1554833" name="Picture 536" descr="blank">
          <a:extLst>
            <a:ext uri="{FF2B5EF4-FFF2-40B4-BE49-F238E27FC236}">
              <a16:creationId xmlns:a16="http://schemas.microsoft.com/office/drawing/2014/main" id="{426F6520-A335-4820-BD48-8EFC193390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4" name="Picture 536" descr="blank">
          <a:extLst>
            <a:ext uri="{FF2B5EF4-FFF2-40B4-BE49-F238E27FC236}">
              <a16:creationId xmlns:a16="http://schemas.microsoft.com/office/drawing/2014/main" id="{A1547C76-55BF-4B8E-9580-30FC4BD33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5" name="Picture 536" descr="blank">
          <a:extLst>
            <a:ext uri="{FF2B5EF4-FFF2-40B4-BE49-F238E27FC236}">
              <a16:creationId xmlns:a16="http://schemas.microsoft.com/office/drawing/2014/main" id="{9C39B913-0B9D-4D8A-A91C-D47981B85C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6" name="Picture 536" descr="blank">
          <a:extLst>
            <a:ext uri="{FF2B5EF4-FFF2-40B4-BE49-F238E27FC236}">
              <a16:creationId xmlns:a16="http://schemas.microsoft.com/office/drawing/2014/main" id="{FF1C1D17-1883-4D54-BBD3-B4B19F9F8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7" name="Picture 536" descr="blank">
          <a:extLst>
            <a:ext uri="{FF2B5EF4-FFF2-40B4-BE49-F238E27FC236}">
              <a16:creationId xmlns:a16="http://schemas.microsoft.com/office/drawing/2014/main" id="{DD8B404F-72AD-41AC-A022-42293AE242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8" name="Picture 536" descr="blank">
          <a:extLst>
            <a:ext uri="{FF2B5EF4-FFF2-40B4-BE49-F238E27FC236}">
              <a16:creationId xmlns:a16="http://schemas.microsoft.com/office/drawing/2014/main" id="{A8722B41-C7D3-46DA-99CB-6232EF786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4839" name="Picture 536" descr="blank">
          <a:extLst>
            <a:ext uri="{FF2B5EF4-FFF2-40B4-BE49-F238E27FC236}">
              <a16:creationId xmlns:a16="http://schemas.microsoft.com/office/drawing/2014/main" id="{69415B91-AF6C-4F73-9264-7348C5268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0" name="Picture 1" descr="blank">
          <a:extLst>
            <a:ext uri="{FF2B5EF4-FFF2-40B4-BE49-F238E27FC236}">
              <a16:creationId xmlns:a16="http://schemas.microsoft.com/office/drawing/2014/main" id="{C977D010-6860-4B45-9B10-F8F6E24DE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1" name="Picture 1" descr="blank">
          <a:extLst>
            <a:ext uri="{FF2B5EF4-FFF2-40B4-BE49-F238E27FC236}">
              <a16:creationId xmlns:a16="http://schemas.microsoft.com/office/drawing/2014/main" id="{B50685CD-663F-446F-9543-41EB47C8EB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2" name="Picture 1" descr="blank">
          <a:extLst>
            <a:ext uri="{FF2B5EF4-FFF2-40B4-BE49-F238E27FC236}">
              <a16:creationId xmlns:a16="http://schemas.microsoft.com/office/drawing/2014/main" id="{D8441BAB-01B8-44CB-A80F-5D0E6AA20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3" name="Picture 1" descr="blank">
          <a:extLst>
            <a:ext uri="{FF2B5EF4-FFF2-40B4-BE49-F238E27FC236}">
              <a16:creationId xmlns:a16="http://schemas.microsoft.com/office/drawing/2014/main" id="{290B68E4-80E4-4D67-951D-4291E5921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4" name="Picture 536" descr="blank">
          <a:extLst>
            <a:ext uri="{FF2B5EF4-FFF2-40B4-BE49-F238E27FC236}">
              <a16:creationId xmlns:a16="http://schemas.microsoft.com/office/drawing/2014/main" id="{0A227702-0EDA-4766-9DBB-14084FE5F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4845" name="Picture 536" descr="blank">
          <a:extLst>
            <a:ext uri="{FF2B5EF4-FFF2-40B4-BE49-F238E27FC236}">
              <a16:creationId xmlns:a16="http://schemas.microsoft.com/office/drawing/2014/main" id="{62A0044F-874E-4951-A709-B55D29505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6" name="Picture 536" descr="blank">
          <a:extLst>
            <a:ext uri="{FF2B5EF4-FFF2-40B4-BE49-F238E27FC236}">
              <a16:creationId xmlns:a16="http://schemas.microsoft.com/office/drawing/2014/main" id="{4C47196E-EE6D-414B-8C50-8C6547FED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7" name="Picture 536" descr="blank">
          <a:extLst>
            <a:ext uri="{FF2B5EF4-FFF2-40B4-BE49-F238E27FC236}">
              <a16:creationId xmlns:a16="http://schemas.microsoft.com/office/drawing/2014/main" id="{56D104E3-D9FD-42A8-BEE6-85A153FA8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4848" name="Picture 536" descr="blank">
          <a:extLst>
            <a:ext uri="{FF2B5EF4-FFF2-40B4-BE49-F238E27FC236}">
              <a16:creationId xmlns:a16="http://schemas.microsoft.com/office/drawing/2014/main" id="{65CF1C66-884C-4897-8816-7CC3093C7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49" name="Picture 536" descr="blank">
          <a:extLst>
            <a:ext uri="{FF2B5EF4-FFF2-40B4-BE49-F238E27FC236}">
              <a16:creationId xmlns:a16="http://schemas.microsoft.com/office/drawing/2014/main" id="{18EA6DF1-C5FC-4721-B583-6C9E7B885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4850" name="Picture 536" descr="blank">
          <a:extLst>
            <a:ext uri="{FF2B5EF4-FFF2-40B4-BE49-F238E27FC236}">
              <a16:creationId xmlns:a16="http://schemas.microsoft.com/office/drawing/2014/main" id="{E6CF0840-9276-4424-A121-68677AD65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4851" name="Picture 536" descr="blank">
          <a:extLst>
            <a:ext uri="{FF2B5EF4-FFF2-40B4-BE49-F238E27FC236}">
              <a16:creationId xmlns:a16="http://schemas.microsoft.com/office/drawing/2014/main" id="{6B65EED5-E2DA-45F3-A29C-810859539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2" name="Picture 536" descr="blank">
          <a:extLst>
            <a:ext uri="{FF2B5EF4-FFF2-40B4-BE49-F238E27FC236}">
              <a16:creationId xmlns:a16="http://schemas.microsoft.com/office/drawing/2014/main" id="{032DAF4E-15F5-41CB-A68B-3921223C1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3" name="Picture 536" descr="blank">
          <a:extLst>
            <a:ext uri="{FF2B5EF4-FFF2-40B4-BE49-F238E27FC236}">
              <a16:creationId xmlns:a16="http://schemas.microsoft.com/office/drawing/2014/main" id="{23744245-3582-426E-B7AE-7552FA158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4" name="Picture 536" descr="blank">
          <a:extLst>
            <a:ext uri="{FF2B5EF4-FFF2-40B4-BE49-F238E27FC236}">
              <a16:creationId xmlns:a16="http://schemas.microsoft.com/office/drawing/2014/main" id="{4DC0BAD5-BEC2-4B0F-BA41-931708E6F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5" name="Picture 536" descr="blank">
          <a:extLst>
            <a:ext uri="{FF2B5EF4-FFF2-40B4-BE49-F238E27FC236}">
              <a16:creationId xmlns:a16="http://schemas.microsoft.com/office/drawing/2014/main" id="{C9BD11E4-2F66-4227-A9D5-0BCB257CB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4856" name="Picture 536" descr="blank">
          <a:extLst>
            <a:ext uri="{FF2B5EF4-FFF2-40B4-BE49-F238E27FC236}">
              <a16:creationId xmlns:a16="http://schemas.microsoft.com/office/drawing/2014/main" id="{50A787C6-1CCA-4B6E-B0CF-5D76D0D35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7" name="Picture 536" descr="blank">
          <a:extLst>
            <a:ext uri="{FF2B5EF4-FFF2-40B4-BE49-F238E27FC236}">
              <a16:creationId xmlns:a16="http://schemas.microsoft.com/office/drawing/2014/main" id="{0CC81EAA-A730-48C8-BE7B-BD860E1F2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8" name="Picture 536" descr="blank">
          <a:extLst>
            <a:ext uri="{FF2B5EF4-FFF2-40B4-BE49-F238E27FC236}">
              <a16:creationId xmlns:a16="http://schemas.microsoft.com/office/drawing/2014/main" id="{E89E934C-1A05-4432-BD45-BD71DE4A0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59" name="Picture 536" descr="blank">
          <a:extLst>
            <a:ext uri="{FF2B5EF4-FFF2-40B4-BE49-F238E27FC236}">
              <a16:creationId xmlns:a16="http://schemas.microsoft.com/office/drawing/2014/main" id="{EFC02081-D9F7-4CCA-98C6-4D4DEAD884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0" name="Picture 536" descr="blank">
          <a:extLst>
            <a:ext uri="{FF2B5EF4-FFF2-40B4-BE49-F238E27FC236}">
              <a16:creationId xmlns:a16="http://schemas.microsoft.com/office/drawing/2014/main" id="{B4785AB9-F5F7-49FF-B0AB-33F08B6CE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4861" name="Picture 536" descr="blank">
          <a:extLst>
            <a:ext uri="{FF2B5EF4-FFF2-40B4-BE49-F238E27FC236}">
              <a16:creationId xmlns:a16="http://schemas.microsoft.com/office/drawing/2014/main" id="{EBD77E25-086F-4061-B022-6ABD2833F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2" name="Picture 536" descr="blank">
          <a:extLst>
            <a:ext uri="{FF2B5EF4-FFF2-40B4-BE49-F238E27FC236}">
              <a16:creationId xmlns:a16="http://schemas.microsoft.com/office/drawing/2014/main" id="{C83504D7-FE11-4A03-9324-8B66D33CC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3" name="Picture 536" descr="blank">
          <a:extLst>
            <a:ext uri="{FF2B5EF4-FFF2-40B4-BE49-F238E27FC236}">
              <a16:creationId xmlns:a16="http://schemas.microsoft.com/office/drawing/2014/main" id="{A1BFF704-5842-4AE5-A14E-68D8C1A07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4" name="Picture 536" descr="blank">
          <a:extLst>
            <a:ext uri="{FF2B5EF4-FFF2-40B4-BE49-F238E27FC236}">
              <a16:creationId xmlns:a16="http://schemas.microsoft.com/office/drawing/2014/main" id="{39081BD7-E9BF-4A93-8D7B-83413E960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5" name="Picture 536" descr="blank">
          <a:extLst>
            <a:ext uri="{FF2B5EF4-FFF2-40B4-BE49-F238E27FC236}">
              <a16:creationId xmlns:a16="http://schemas.microsoft.com/office/drawing/2014/main" id="{F1610494-43EB-4E5D-A37D-6575D8C3C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6" name="Picture 536" descr="blank">
          <a:extLst>
            <a:ext uri="{FF2B5EF4-FFF2-40B4-BE49-F238E27FC236}">
              <a16:creationId xmlns:a16="http://schemas.microsoft.com/office/drawing/2014/main" id="{C65DE6F4-17E5-42AE-AAE2-42106541C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4867" name="Picture 536" descr="blank">
          <a:extLst>
            <a:ext uri="{FF2B5EF4-FFF2-40B4-BE49-F238E27FC236}">
              <a16:creationId xmlns:a16="http://schemas.microsoft.com/office/drawing/2014/main" id="{94BCA658-9A7B-4F4B-B716-45BFB1EC7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68" name="Picture 1" descr="blank">
          <a:extLst>
            <a:ext uri="{FF2B5EF4-FFF2-40B4-BE49-F238E27FC236}">
              <a16:creationId xmlns:a16="http://schemas.microsoft.com/office/drawing/2014/main" id="{7CBB602B-341C-4090-835D-FE96BC8F2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69" name="Picture 1" descr="blank">
          <a:extLst>
            <a:ext uri="{FF2B5EF4-FFF2-40B4-BE49-F238E27FC236}">
              <a16:creationId xmlns:a16="http://schemas.microsoft.com/office/drawing/2014/main" id="{AEF02846-CE6D-4E32-AAD7-5DD730A5D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70" name="Picture 1" descr="blank">
          <a:extLst>
            <a:ext uri="{FF2B5EF4-FFF2-40B4-BE49-F238E27FC236}">
              <a16:creationId xmlns:a16="http://schemas.microsoft.com/office/drawing/2014/main" id="{F453AECE-FCF8-4F21-9218-50714AC3B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71" name="Picture 1" descr="blank">
          <a:extLst>
            <a:ext uri="{FF2B5EF4-FFF2-40B4-BE49-F238E27FC236}">
              <a16:creationId xmlns:a16="http://schemas.microsoft.com/office/drawing/2014/main" id="{3AA06F61-481A-4962-8DB3-A24E79A18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72" name="Picture 536" descr="blank">
          <a:extLst>
            <a:ext uri="{FF2B5EF4-FFF2-40B4-BE49-F238E27FC236}">
              <a16:creationId xmlns:a16="http://schemas.microsoft.com/office/drawing/2014/main" id="{41FDF966-0F7F-40FD-A2F9-DC5BD3877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873" name="Picture 536" descr="blank">
          <a:extLst>
            <a:ext uri="{FF2B5EF4-FFF2-40B4-BE49-F238E27FC236}">
              <a16:creationId xmlns:a16="http://schemas.microsoft.com/office/drawing/2014/main" id="{C8848974-48DC-4C0A-81ED-4E2F3A5F5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74" name="Picture 536" descr="blank">
          <a:extLst>
            <a:ext uri="{FF2B5EF4-FFF2-40B4-BE49-F238E27FC236}">
              <a16:creationId xmlns:a16="http://schemas.microsoft.com/office/drawing/2014/main" id="{416A9779-42CE-4A58-AE39-0AA7C7496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75" name="Picture 536" descr="blank">
          <a:extLst>
            <a:ext uri="{FF2B5EF4-FFF2-40B4-BE49-F238E27FC236}">
              <a16:creationId xmlns:a16="http://schemas.microsoft.com/office/drawing/2014/main" id="{A7104C44-B19D-43D5-8A47-CC37A4F31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876" name="Picture 536" descr="blank">
          <a:extLst>
            <a:ext uri="{FF2B5EF4-FFF2-40B4-BE49-F238E27FC236}">
              <a16:creationId xmlns:a16="http://schemas.microsoft.com/office/drawing/2014/main" id="{B31FA9D5-1218-4DF8-9F97-7D65692E5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77" name="Picture 536" descr="blank">
          <a:extLst>
            <a:ext uri="{FF2B5EF4-FFF2-40B4-BE49-F238E27FC236}">
              <a16:creationId xmlns:a16="http://schemas.microsoft.com/office/drawing/2014/main" id="{A96FE6E6-1083-4BAB-90F4-43D32F35B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878" name="Picture 536" descr="blank">
          <a:extLst>
            <a:ext uri="{FF2B5EF4-FFF2-40B4-BE49-F238E27FC236}">
              <a16:creationId xmlns:a16="http://schemas.microsoft.com/office/drawing/2014/main" id="{BDDEAA28-BF5D-4BF7-B4DF-E2F15C59D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879" name="Picture 536" descr="blank">
          <a:extLst>
            <a:ext uri="{FF2B5EF4-FFF2-40B4-BE49-F238E27FC236}">
              <a16:creationId xmlns:a16="http://schemas.microsoft.com/office/drawing/2014/main" id="{499AE441-90F3-4E0D-8C76-E36EE4BA1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0" name="Picture 536" descr="blank">
          <a:extLst>
            <a:ext uri="{FF2B5EF4-FFF2-40B4-BE49-F238E27FC236}">
              <a16:creationId xmlns:a16="http://schemas.microsoft.com/office/drawing/2014/main" id="{EBCB51B6-618F-4B3C-9F03-158442465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1" name="Picture 536" descr="blank">
          <a:extLst>
            <a:ext uri="{FF2B5EF4-FFF2-40B4-BE49-F238E27FC236}">
              <a16:creationId xmlns:a16="http://schemas.microsoft.com/office/drawing/2014/main" id="{BBB949E9-C719-4781-B2B8-B37A77DFB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2" name="Picture 536" descr="blank">
          <a:extLst>
            <a:ext uri="{FF2B5EF4-FFF2-40B4-BE49-F238E27FC236}">
              <a16:creationId xmlns:a16="http://schemas.microsoft.com/office/drawing/2014/main" id="{4AFAA244-B4C4-43FC-8EFF-7B068E220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3" name="Picture 536" descr="blank">
          <a:extLst>
            <a:ext uri="{FF2B5EF4-FFF2-40B4-BE49-F238E27FC236}">
              <a16:creationId xmlns:a16="http://schemas.microsoft.com/office/drawing/2014/main" id="{8283E8D3-6908-4B1D-9624-299E10C45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884" name="Picture 536" descr="blank">
          <a:extLst>
            <a:ext uri="{FF2B5EF4-FFF2-40B4-BE49-F238E27FC236}">
              <a16:creationId xmlns:a16="http://schemas.microsoft.com/office/drawing/2014/main" id="{8BD65021-8F8B-4A90-9D0A-6F1D57AA5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5" name="Picture 536" descr="blank">
          <a:extLst>
            <a:ext uri="{FF2B5EF4-FFF2-40B4-BE49-F238E27FC236}">
              <a16:creationId xmlns:a16="http://schemas.microsoft.com/office/drawing/2014/main" id="{312F158D-ADB9-4CB1-817F-08B03C48D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6" name="Picture 536" descr="blank">
          <a:extLst>
            <a:ext uri="{FF2B5EF4-FFF2-40B4-BE49-F238E27FC236}">
              <a16:creationId xmlns:a16="http://schemas.microsoft.com/office/drawing/2014/main" id="{1D500B38-2CBD-40C9-8D93-C9E74D118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7" name="Picture 536" descr="blank">
          <a:extLst>
            <a:ext uri="{FF2B5EF4-FFF2-40B4-BE49-F238E27FC236}">
              <a16:creationId xmlns:a16="http://schemas.microsoft.com/office/drawing/2014/main" id="{D3B1BB34-597C-4699-930A-7C8641DB4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88" name="Picture 536" descr="blank">
          <a:extLst>
            <a:ext uri="{FF2B5EF4-FFF2-40B4-BE49-F238E27FC236}">
              <a16:creationId xmlns:a16="http://schemas.microsoft.com/office/drawing/2014/main" id="{A68235C2-8218-4E84-9F2F-8114F0458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889" name="Picture 536" descr="blank">
          <a:extLst>
            <a:ext uri="{FF2B5EF4-FFF2-40B4-BE49-F238E27FC236}">
              <a16:creationId xmlns:a16="http://schemas.microsoft.com/office/drawing/2014/main" id="{09E4B338-E3D9-4469-B4DD-649FFB060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0" name="Picture 536" descr="blank">
          <a:extLst>
            <a:ext uri="{FF2B5EF4-FFF2-40B4-BE49-F238E27FC236}">
              <a16:creationId xmlns:a16="http://schemas.microsoft.com/office/drawing/2014/main" id="{B8F2104E-07C1-45BB-BE00-2F5EF41C4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1" name="Picture 536" descr="blank">
          <a:extLst>
            <a:ext uri="{FF2B5EF4-FFF2-40B4-BE49-F238E27FC236}">
              <a16:creationId xmlns:a16="http://schemas.microsoft.com/office/drawing/2014/main" id="{13F491D3-53E7-4B69-B034-3693A83B3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2" name="Picture 536" descr="blank">
          <a:extLst>
            <a:ext uri="{FF2B5EF4-FFF2-40B4-BE49-F238E27FC236}">
              <a16:creationId xmlns:a16="http://schemas.microsoft.com/office/drawing/2014/main" id="{095C431A-0C42-4B2D-80E6-B6D971F5C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3" name="Picture 536" descr="blank">
          <a:extLst>
            <a:ext uri="{FF2B5EF4-FFF2-40B4-BE49-F238E27FC236}">
              <a16:creationId xmlns:a16="http://schemas.microsoft.com/office/drawing/2014/main" id="{A33CD551-8BEB-4166-AF38-BFBB2E19B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4" name="Picture 536" descr="blank">
          <a:extLst>
            <a:ext uri="{FF2B5EF4-FFF2-40B4-BE49-F238E27FC236}">
              <a16:creationId xmlns:a16="http://schemas.microsoft.com/office/drawing/2014/main" id="{EE266647-710E-4978-A89D-920C4526E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5" name="Picture 536" descr="blank">
          <a:extLst>
            <a:ext uri="{FF2B5EF4-FFF2-40B4-BE49-F238E27FC236}">
              <a16:creationId xmlns:a16="http://schemas.microsoft.com/office/drawing/2014/main" id="{95E61725-3EF8-4283-B6AC-2EE336814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6" name="Picture 1" descr="blank">
          <a:extLst>
            <a:ext uri="{FF2B5EF4-FFF2-40B4-BE49-F238E27FC236}">
              <a16:creationId xmlns:a16="http://schemas.microsoft.com/office/drawing/2014/main" id="{19B6059B-E1CB-4816-BF89-3A6C029F1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7" name="Picture 1" descr="blank">
          <a:extLst>
            <a:ext uri="{FF2B5EF4-FFF2-40B4-BE49-F238E27FC236}">
              <a16:creationId xmlns:a16="http://schemas.microsoft.com/office/drawing/2014/main" id="{64CBBA15-EB6A-4D44-8AB8-9CC07021A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8" name="Picture 1" descr="blank">
          <a:extLst>
            <a:ext uri="{FF2B5EF4-FFF2-40B4-BE49-F238E27FC236}">
              <a16:creationId xmlns:a16="http://schemas.microsoft.com/office/drawing/2014/main" id="{F26E5709-5FE0-4F51-882C-7D8D82A7E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899" name="Picture 1" descr="blank">
          <a:extLst>
            <a:ext uri="{FF2B5EF4-FFF2-40B4-BE49-F238E27FC236}">
              <a16:creationId xmlns:a16="http://schemas.microsoft.com/office/drawing/2014/main" id="{B8D1B41F-862D-402E-BA9D-9C6F7897D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00" name="Picture 536" descr="blank">
          <a:extLst>
            <a:ext uri="{FF2B5EF4-FFF2-40B4-BE49-F238E27FC236}">
              <a16:creationId xmlns:a16="http://schemas.microsoft.com/office/drawing/2014/main" id="{8FCFB7F5-47FB-4630-9E1B-B2B7852CCE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01" name="Picture 536" descr="blank">
          <a:extLst>
            <a:ext uri="{FF2B5EF4-FFF2-40B4-BE49-F238E27FC236}">
              <a16:creationId xmlns:a16="http://schemas.microsoft.com/office/drawing/2014/main" id="{08890F49-E25D-4AE1-8527-996DB2934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02" name="Picture 536" descr="blank">
          <a:extLst>
            <a:ext uri="{FF2B5EF4-FFF2-40B4-BE49-F238E27FC236}">
              <a16:creationId xmlns:a16="http://schemas.microsoft.com/office/drawing/2014/main" id="{CA6237FB-D3E5-4187-8E9F-E409753E8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03" name="Picture 536" descr="blank">
          <a:extLst>
            <a:ext uri="{FF2B5EF4-FFF2-40B4-BE49-F238E27FC236}">
              <a16:creationId xmlns:a16="http://schemas.microsoft.com/office/drawing/2014/main" id="{94F080D3-F5DF-45BB-A3EA-01E8485BB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04" name="Picture 536" descr="blank">
          <a:extLst>
            <a:ext uri="{FF2B5EF4-FFF2-40B4-BE49-F238E27FC236}">
              <a16:creationId xmlns:a16="http://schemas.microsoft.com/office/drawing/2014/main" id="{CDF4B4FA-AD48-4BE7-8178-C662B466D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05" name="Picture 536" descr="blank">
          <a:extLst>
            <a:ext uri="{FF2B5EF4-FFF2-40B4-BE49-F238E27FC236}">
              <a16:creationId xmlns:a16="http://schemas.microsoft.com/office/drawing/2014/main" id="{184EEA81-FD1C-4E5B-9114-63A54DB46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06" name="Picture 536" descr="blank">
          <a:extLst>
            <a:ext uri="{FF2B5EF4-FFF2-40B4-BE49-F238E27FC236}">
              <a16:creationId xmlns:a16="http://schemas.microsoft.com/office/drawing/2014/main" id="{C41015AA-1C62-4ED8-96DE-596763C1A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07" name="Picture 536" descr="blank">
          <a:extLst>
            <a:ext uri="{FF2B5EF4-FFF2-40B4-BE49-F238E27FC236}">
              <a16:creationId xmlns:a16="http://schemas.microsoft.com/office/drawing/2014/main" id="{3064A4E3-117A-4C3A-941A-25E8A1504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08" name="Picture 536" descr="blank">
          <a:extLst>
            <a:ext uri="{FF2B5EF4-FFF2-40B4-BE49-F238E27FC236}">
              <a16:creationId xmlns:a16="http://schemas.microsoft.com/office/drawing/2014/main" id="{E11A2F5B-AF7C-47A7-ADA2-2CD33B5E1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09" name="Picture 536" descr="blank">
          <a:extLst>
            <a:ext uri="{FF2B5EF4-FFF2-40B4-BE49-F238E27FC236}">
              <a16:creationId xmlns:a16="http://schemas.microsoft.com/office/drawing/2014/main" id="{0831B8A8-CC83-4294-AFFE-3ECA03DD0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0" name="Picture 536" descr="blank">
          <a:extLst>
            <a:ext uri="{FF2B5EF4-FFF2-40B4-BE49-F238E27FC236}">
              <a16:creationId xmlns:a16="http://schemas.microsoft.com/office/drawing/2014/main" id="{196754E3-C894-4FC0-AB19-63C37479F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1" name="Picture 536" descr="blank">
          <a:extLst>
            <a:ext uri="{FF2B5EF4-FFF2-40B4-BE49-F238E27FC236}">
              <a16:creationId xmlns:a16="http://schemas.microsoft.com/office/drawing/2014/main" id="{AC449C66-99E3-4765-A782-86E78CCC9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12" name="Picture 536" descr="blank">
          <a:extLst>
            <a:ext uri="{FF2B5EF4-FFF2-40B4-BE49-F238E27FC236}">
              <a16:creationId xmlns:a16="http://schemas.microsoft.com/office/drawing/2014/main" id="{D255923A-3655-4B96-8DA1-A16353A44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3" name="Picture 536" descr="blank">
          <a:extLst>
            <a:ext uri="{FF2B5EF4-FFF2-40B4-BE49-F238E27FC236}">
              <a16:creationId xmlns:a16="http://schemas.microsoft.com/office/drawing/2014/main" id="{69506EC8-4EC0-405C-A709-C9F9EB246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4" name="Picture 536" descr="blank">
          <a:extLst>
            <a:ext uri="{FF2B5EF4-FFF2-40B4-BE49-F238E27FC236}">
              <a16:creationId xmlns:a16="http://schemas.microsoft.com/office/drawing/2014/main" id="{9A2AF349-2B68-48B1-A4F7-7991B0FF7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5" name="Picture 536" descr="blank">
          <a:extLst>
            <a:ext uri="{FF2B5EF4-FFF2-40B4-BE49-F238E27FC236}">
              <a16:creationId xmlns:a16="http://schemas.microsoft.com/office/drawing/2014/main" id="{63704D1C-CF01-4087-A130-9B805E8294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6" name="Picture 536" descr="blank">
          <a:extLst>
            <a:ext uri="{FF2B5EF4-FFF2-40B4-BE49-F238E27FC236}">
              <a16:creationId xmlns:a16="http://schemas.microsoft.com/office/drawing/2014/main" id="{0DBAB802-1562-408C-BEEF-A84828EEF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17" name="Picture 536" descr="blank">
          <a:extLst>
            <a:ext uri="{FF2B5EF4-FFF2-40B4-BE49-F238E27FC236}">
              <a16:creationId xmlns:a16="http://schemas.microsoft.com/office/drawing/2014/main" id="{2B279AE3-6B53-45A9-ABF5-8C33113C6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8" name="Picture 536" descr="blank">
          <a:extLst>
            <a:ext uri="{FF2B5EF4-FFF2-40B4-BE49-F238E27FC236}">
              <a16:creationId xmlns:a16="http://schemas.microsoft.com/office/drawing/2014/main" id="{CD066BD2-7727-4E65-883C-AD49B9D80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19" name="Picture 536" descr="blank">
          <a:extLst>
            <a:ext uri="{FF2B5EF4-FFF2-40B4-BE49-F238E27FC236}">
              <a16:creationId xmlns:a16="http://schemas.microsoft.com/office/drawing/2014/main" id="{819C51EE-72FE-4B14-939E-DF77178CD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0" name="Picture 536" descr="blank">
          <a:extLst>
            <a:ext uri="{FF2B5EF4-FFF2-40B4-BE49-F238E27FC236}">
              <a16:creationId xmlns:a16="http://schemas.microsoft.com/office/drawing/2014/main" id="{CFD1FFF2-4B40-4833-BE86-7BE59DC7C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1" name="Picture 536" descr="blank">
          <a:extLst>
            <a:ext uri="{FF2B5EF4-FFF2-40B4-BE49-F238E27FC236}">
              <a16:creationId xmlns:a16="http://schemas.microsoft.com/office/drawing/2014/main" id="{D0B6F4FD-3E79-4871-862D-41A21C0F2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2" name="Picture 536" descr="blank">
          <a:extLst>
            <a:ext uri="{FF2B5EF4-FFF2-40B4-BE49-F238E27FC236}">
              <a16:creationId xmlns:a16="http://schemas.microsoft.com/office/drawing/2014/main" id="{F1D5D838-94FF-4C4D-B065-28F05ED5FF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3" name="Picture 536" descr="blank">
          <a:extLst>
            <a:ext uri="{FF2B5EF4-FFF2-40B4-BE49-F238E27FC236}">
              <a16:creationId xmlns:a16="http://schemas.microsoft.com/office/drawing/2014/main" id="{7A881EC7-038D-40FA-A7BA-CA52464F2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4" name="Picture 1" descr="blank">
          <a:extLst>
            <a:ext uri="{FF2B5EF4-FFF2-40B4-BE49-F238E27FC236}">
              <a16:creationId xmlns:a16="http://schemas.microsoft.com/office/drawing/2014/main" id="{A5B1D154-6268-4B83-BE6B-9764F810F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5" name="Picture 1" descr="blank">
          <a:extLst>
            <a:ext uri="{FF2B5EF4-FFF2-40B4-BE49-F238E27FC236}">
              <a16:creationId xmlns:a16="http://schemas.microsoft.com/office/drawing/2014/main" id="{49E71091-C218-4438-AA93-F7F33A071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6" name="Picture 1" descr="blank">
          <a:extLst>
            <a:ext uri="{FF2B5EF4-FFF2-40B4-BE49-F238E27FC236}">
              <a16:creationId xmlns:a16="http://schemas.microsoft.com/office/drawing/2014/main" id="{389D11D6-B42C-4D0E-96A5-D93936480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7" name="Picture 1" descr="blank">
          <a:extLst>
            <a:ext uri="{FF2B5EF4-FFF2-40B4-BE49-F238E27FC236}">
              <a16:creationId xmlns:a16="http://schemas.microsoft.com/office/drawing/2014/main" id="{6019C8AB-9521-4919-BCDD-2AA6D5F6B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28" name="Picture 536" descr="blank">
          <a:extLst>
            <a:ext uri="{FF2B5EF4-FFF2-40B4-BE49-F238E27FC236}">
              <a16:creationId xmlns:a16="http://schemas.microsoft.com/office/drawing/2014/main" id="{8C4CF229-75DE-4666-9927-1261ADC94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29" name="Picture 536" descr="blank">
          <a:extLst>
            <a:ext uri="{FF2B5EF4-FFF2-40B4-BE49-F238E27FC236}">
              <a16:creationId xmlns:a16="http://schemas.microsoft.com/office/drawing/2014/main" id="{17EFE520-4790-4F29-9747-E0D7C772C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0" name="Picture 536" descr="blank">
          <a:extLst>
            <a:ext uri="{FF2B5EF4-FFF2-40B4-BE49-F238E27FC236}">
              <a16:creationId xmlns:a16="http://schemas.microsoft.com/office/drawing/2014/main" id="{454F1AFD-419F-4494-8923-D46961770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1" name="Picture 536" descr="blank">
          <a:extLst>
            <a:ext uri="{FF2B5EF4-FFF2-40B4-BE49-F238E27FC236}">
              <a16:creationId xmlns:a16="http://schemas.microsoft.com/office/drawing/2014/main" id="{A1510BFF-B1B2-4A76-9FF5-3294B4A14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32" name="Picture 536" descr="blank">
          <a:extLst>
            <a:ext uri="{FF2B5EF4-FFF2-40B4-BE49-F238E27FC236}">
              <a16:creationId xmlns:a16="http://schemas.microsoft.com/office/drawing/2014/main" id="{160AAB62-36AC-4D4E-A8EC-828F33A97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3" name="Picture 536" descr="blank">
          <a:extLst>
            <a:ext uri="{FF2B5EF4-FFF2-40B4-BE49-F238E27FC236}">
              <a16:creationId xmlns:a16="http://schemas.microsoft.com/office/drawing/2014/main" id="{86E090ED-955F-4FAF-947A-FAC992B89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34" name="Picture 536" descr="blank">
          <a:extLst>
            <a:ext uri="{FF2B5EF4-FFF2-40B4-BE49-F238E27FC236}">
              <a16:creationId xmlns:a16="http://schemas.microsoft.com/office/drawing/2014/main" id="{6387000D-E450-48CE-912D-AE9D30261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35" name="Picture 536" descr="blank">
          <a:extLst>
            <a:ext uri="{FF2B5EF4-FFF2-40B4-BE49-F238E27FC236}">
              <a16:creationId xmlns:a16="http://schemas.microsoft.com/office/drawing/2014/main" id="{0DE09FC5-00AB-4165-BE4A-0BD0F25E0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6" name="Picture 536" descr="blank">
          <a:extLst>
            <a:ext uri="{FF2B5EF4-FFF2-40B4-BE49-F238E27FC236}">
              <a16:creationId xmlns:a16="http://schemas.microsoft.com/office/drawing/2014/main" id="{07A7F7C8-366E-4BDC-AF6C-2F4172C7E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7" name="Picture 536" descr="blank">
          <a:extLst>
            <a:ext uri="{FF2B5EF4-FFF2-40B4-BE49-F238E27FC236}">
              <a16:creationId xmlns:a16="http://schemas.microsoft.com/office/drawing/2014/main" id="{6B626101-8A56-41D7-9892-E0D1D1752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8" name="Picture 536" descr="blank">
          <a:extLst>
            <a:ext uri="{FF2B5EF4-FFF2-40B4-BE49-F238E27FC236}">
              <a16:creationId xmlns:a16="http://schemas.microsoft.com/office/drawing/2014/main" id="{DA8449DD-EE81-4A76-A483-4C7BB011A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39" name="Picture 536" descr="blank">
          <a:extLst>
            <a:ext uri="{FF2B5EF4-FFF2-40B4-BE49-F238E27FC236}">
              <a16:creationId xmlns:a16="http://schemas.microsoft.com/office/drawing/2014/main" id="{D1BDDAED-8C2E-4DE0-AC2D-AC8C9423E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40" name="Picture 536" descr="blank">
          <a:extLst>
            <a:ext uri="{FF2B5EF4-FFF2-40B4-BE49-F238E27FC236}">
              <a16:creationId xmlns:a16="http://schemas.microsoft.com/office/drawing/2014/main" id="{0E0EC2DD-A6B5-4BB7-A66A-5C8D189F6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1" name="Picture 536" descr="blank">
          <a:extLst>
            <a:ext uri="{FF2B5EF4-FFF2-40B4-BE49-F238E27FC236}">
              <a16:creationId xmlns:a16="http://schemas.microsoft.com/office/drawing/2014/main" id="{64E364D8-C3CD-48E5-9C99-71DA06FBB8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2" name="Picture 536" descr="blank">
          <a:extLst>
            <a:ext uri="{FF2B5EF4-FFF2-40B4-BE49-F238E27FC236}">
              <a16:creationId xmlns:a16="http://schemas.microsoft.com/office/drawing/2014/main" id="{99270FCC-7747-4525-9F46-6B13D857D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3" name="Picture 536" descr="blank">
          <a:extLst>
            <a:ext uri="{FF2B5EF4-FFF2-40B4-BE49-F238E27FC236}">
              <a16:creationId xmlns:a16="http://schemas.microsoft.com/office/drawing/2014/main" id="{783D7B01-69EF-4E7A-992E-F5D926B77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4" name="Picture 536" descr="blank">
          <a:extLst>
            <a:ext uri="{FF2B5EF4-FFF2-40B4-BE49-F238E27FC236}">
              <a16:creationId xmlns:a16="http://schemas.microsoft.com/office/drawing/2014/main" id="{8D253585-F810-450A-965F-5DF06E294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45" name="Picture 536" descr="blank">
          <a:extLst>
            <a:ext uri="{FF2B5EF4-FFF2-40B4-BE49-F238E27FC236}">
              <a16:creationId xmlns:a16="http://schemas.microsoft.com/office/drawing/2014/main" id="{532D7C88-D027-4554-8E84-5807A8D32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6" name="Picture 536" descr="blank">
          <a:extLst>
            <a:ext uri="{FF2B5EF4-FFF2-40B4-BE49-F238E27FC236}">
              <a16:creationId xmlns:a16="http://schemas.microsoft.com/office/drawing/2014/main" id="{31AC3DD3-2C1A-4491-B765-8BFD5AE15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7" name="Picture 536" descr="blank">
          <a:extLst>
            <a:ext uri="{FF2B5EF4-FFF2-40B4-BE49-F238E27FC236}">
              <a16:creationId xmlns:a16="http://schemas.microsoft.com/office/drawing/2014/main" id="{035AE4BC-905A-4BEF-A87A-B4C6C4DB8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8" name="Picture 536" descr="blank">
          <a:extLst>
            <a:ext uri="{FF2B5EF4-FFF2-40B4-BE49-F238E27FC236}">
              <a16:creationId xmlns:a16="http://schemas.microsoft.com/office/drawing/2014/main" id="{85A85441-021E-461D-98AC-DBA3843D1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49" name="Picture 536" descr="blank">
          <a:extLst>
            <a:ext uri="{FF2B5EF4-FFF2-40B4-BE49-F238E27FC236}">
              <a16:creationId xmlns:a16="http://schemas.microsoft.com/office/drawing/2014/main" id="{0D8E5706-FE18-49C2-B95F-C4DDE2818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0" name="Picture 536" descr="blank">
          <a:extLst>
            <a:ext uri="{FF2B5EF4-FFF2-40B4-BE49-F238E27FC236}">
              <a16:creationId xmlns:a16="http://schemas.microsoft.com/office/drawing/2014/main" id="{0DBDE4C6-A562-4A45-8E6C-DB0336C23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1" name="Picture 536" descr="blank">
          <a:extLst>
            <a:ext uri="{FF2B5EF4-FFF2-40B4-BE49-F238E27FC236}">
              <a16:creationId xmlns:a16="http://schemas.microsoft.com/office/drawing/2014/main" id="{2C4EE51D-9181-48F3-96C2-B4611FF2C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2" name="Picture 1" descr="blank">
          <a:extLst>
            <a:ext uri="{FF2B5EF4-FFF2-40B4-BE49-F238E27FC236}">
              <a16:creationId xmlns:a16="http://schemas.microsoft.com/office/drawing/2014/main" id="{7E128855-B1CE-469C-B056-49A7D98D4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3" name="Picture 1" descr="blank">
          <a:extLst>
            <a:ext uri="{FF2B5EF4-FFF2-40B4-BE49-F238E27FC236}">
              <a16:creationId xmlns:a16="http://schemas.microsoft.com/office/drawing/2014/main" id="{C1173BF1-F43F-4BAD-93A9-907484F76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4" name="Picture 1" descr="blank">
          <a:extLst>
            <a:ext uri="{FF2B5EF4-FFF2-40B4-BE49-F238E27FC236}">
              <a16:creationId xmlns:a16="http://schemas.microsoft.com/office/drawing/2014/main" id="{06D6B8C0-0F92-4CEB-8F55-E32FBF027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5" name="Picture 1" descr="blank">
          <a:extLst>
            <a:ext uri="{FF2B5EF4-FFF2-40B4-BE49-F238E27FC236}">
              <a16:creationId xmlns:a16="http://schemas.microsoft.com/office/drawing/2014/main" id="{8FC62BA3-605D-4A33-9C13-D100C6B55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6" name="Picture 536" descr="blank">
          <a:extLst>
            <a:ext uri="{FF2B5EF4-FFF2-40B4-BE49-F238E27FC236}">
              <a16:creationId xmlns:a16="http://schemas.microsoft.com/office/drawing/2014/main" id="{3328F562-0EC5-4514-8739-EC9A6E280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57" name="Picture 536" descr="blank">
          <a:extLst>
            <a:ext uri="{FF2B5EF4-FFF2-40B4-BE49-F238E27FC236}">
              <a16:creationId xmlns:a16="http://schemas.microsoft.com/office/drawing/2014/main" id="{9C33D57C-5CE4-4192-B32E-78486BCD5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8" name="Picture 536" descr="blank">
          <a:extLst>
            <a:ext uri="{FF2B5EF4-FFF2-40B4-BE49-F238E27FC236}">
              <a16:creationId xmlns:a16="http://schemas.microsoft.com/office/drawing/2014/main" id="{7E4E9059-E3D4-4A83-8812-0B63710BC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59" name="Picture 536" descr="blank">
          <a:extLst>
            <a:ext uri="{FF2B5EF4-FFF2-40B4-BE49-F238E27FC236}">
              <a16:creationId xmlns:a16="http://schemas.microsoft.com/office/drawing/2014/main" id="{AAB0B17E-9FFC-4F7A-941D-DCCEC6DC35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60" name="Picture 536" descr="blank">
          <a:extLst>
            <a:ext uri="{FF2B5EF4-FFF2-40B4-BE49-F238E27FC236}">
              <a16:creationId xmlns:a16="http://schemas.microsoft.com/office/drawing/2014/main" id="{76413A30-D32B-4553-9852-B478198F1D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61" name="Picture 536" descr="blank">
          <a:extLst>
            <a:ext uri="{FF2B5EF4-FFF2-40B4-BE49-F238E27FC236}">
              <a16:creationId xmlns:a16="http://schemas.microsoft.com/office/drawing/2014/main" id="{6CD0D0A1-97DA-458D-B121-A784EFF6E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62" name="Picture 536" descr="blank">
          <a:extLst>
            <a:ext uri="{FF2B5EF4-FFF2-40B4-BE49-F238E27FC236}">
              <a16:creationId xmlns:a16="http://schemas.microsoft.com/office/drawing/2014/main" id="{384DE10F-1103-4C53-8A20-BFC9A8A86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63" name="Picture 536" descr="blank">
          <a:extLst>
            <a:ext uri="{FF2B5EF4-FFF2-40B4-BE49-F238E27FC236}">
              <a16:creationId xmlns:a16="http://schemas.microsoft.com/office/drawing/2014/main" id="{29CEA2A6-20C5-4356-8F84-C4FD947C1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64" name="Picture 536" descr="blank">
          <a:extLst>
            <a:ext uri="{FF2B5EF4-FFF2-40B4-BE49-F238E27FC236}">
              <a16:creationId xmlns:a16="http://schemas.microsoft.com/office/drawing/2014/main" id="{EB8CEDBE-E88A-48D5-A424-8BF03338B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65" name="Picture 536" descr="blank">
          <a:extLst>
            <a:ext uri="{FF2B5EF4-FFF2-40B4-BE49-F238E27FC236}">
              <a16:creationId xmlns:a16="http://schemas.microsoft.com/office/drawing/2014/main" id="{5AB404AA-93A1-472B-A0A7-4944DDF3D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66" name="Picture 536" descr="blank">
          <a:extLst>
            <a:ext uri="{FF2B5EF4-FFF2-40B4-BE49-F238E27FC236}">
              <a16:creationId xmlns:a16="http://schemas.microsoft.com/office/drawing/2014/main" id="{E5832B89-391E-48FE-9ABC-9C10920DA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67" name="Picture 536" descr="blank">
          <a:extLst>
            <a:ext uri="{FF2B5EF4-FFF2-40B4-BE49-F238E27FC236}">
              <a16:creationId xmlns:a16="http://schemas.microsoft.com/office/drawing/2014/main" id="{3142DAE7-0ACD-4FEF-964D-8C19A9565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68" name="Picture 536" descr="blank">
          <a:extLst>
            <a:ext uri="{FF2B5EF4-FFF2-40B4-BE49-F238E27FC236}">
              <a16:creationId xmlns:a16="http://schemas.microsoft.com/office/drawing/2014/main" id="{63E87827-615E-4AE6-B217-70645B64B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69" name="Picture 536" descr="blank">
          <a:extLst>
            <a:ext uri="{FF2B5EF4-FFF2-40B4-BE49-F238E27FC236}">
              <a16:creationId xmlns:a16="http://schemas.microsoft.com/office/drawing/2014/main" id="{98C7699B-42EE-4F9F-896B-0673BFCFC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0" name="Picture 536" descr="blank">
          <a:extLst>
            <a:ext uri="{FF2B5EF4-FFF2-40B4-BE49-F238E27FC236}">
              <a16:creationId xmlns:a16="http://schemas.microsoft.com/office/drawing/2014/main" id="{CD730D7B-389D-499D-80D5-C444AE8F1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1" name="Picture 536" descr="blank">
          <a:extLst>
            <a:ext uri="{FF2B5EF4-FFF2-40B4-BE49-F238E27FC236}">
              <a16:creationId xmlns:a16="http://schemas.microsoft.com/office/drawing/2014/main" id="{38DF8930-F5C6-4B3C-BD6C-FDDEEBC29E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2" name="Picture 536" descr="blank">
          <a:extLst>
            <a:ext uri="{FF2B5EF4-FFF2-40B4-BE49-F238E27FC236}">
              <a16:creationId xmlns:a16="http://schemas.microsoft.com/office/drawing/2014/main" id="{62FA4BD5-2D79-4B52-9656-9AD153AC7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73" name="Picture 536" descr="blank">
          <a:extLst>
            <a:ext uri="{FF2B5EF4-FFF2-40B4-BE49-F238E27FC236}">
              <a16:creationId xmlns:a16="http://schemas.microsoft.com/office/drawing/2014/main" id="{7DE0938A-0AB8-4BE2-9E62-B444359B7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4" name="Picture 536" descr="blank">
          <a:extLst>
            <a:ext uri="{FF2B5EF4-FFF2-40B4-BE49-F238E27FC236}">
              <a16:creationId xmlns:a16="http://schemas.microsoft.com/office/drawing/2014/main" id="{A30DE511-372F-43EE-83B3-C49EFB6B0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5" name="Picture 536" descr="blank">
          <a:extLst>
            <a:ext uri="{FF2B5EF4-FFF2-40B4-BE49-F238E27FC236}">
              <a16:creationId xmlns:a16="http://schemas.microsoft.com/office/drawing/2014/main" id="{832F9E85-B394-4501-A180-8402C76F6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6" name="Picture 536" descr="blank">
          <a:extLst>
            <a:ext uri="{FF2B5EF4-FFF2-40B4-BE49-F238E27FC236}">
              <a16:creationId xmlns:a16="http://schemas.microsoft.com/office/drawing/2014/main" id="{F72CDB96-759F-4121-8E8E-340C986D7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7" name="Picture 536" descr="blank">
          <a:extLst>
            <a:ext uri="{FF2B5EF4-FFF2-40B4-BE49-F238E27FC236}">
              <a16:creationId xmlns:a16="http://schemas.microsoft.com/office/drawing/2014/main" id="{B4464F57-F1BB-4215-9DA2-620063716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8" name="Picture 536" descr="blank">
          <a:extLst>
            <a:ext uri="{FF2B5EF4-FFF2-40B4-BE49-F238E27FC236}">
              <a16:creationId xmlns:a16="http://schemas.microsoft.com/office/drawing/2014/main" id="{30FC07FF-AF32-4E18-B78F-FF3C81FE8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79" name="Picture 536" descr="blank">
          <a:extLst>
            <a:ext uri="{FF2B5EF4-FFF2-40B4-BE49-F238E27FC236}">
              <a16:creationId xmlns:a16="http://schemas.microsoft.com/office/drawing/2014/main" id="{C1D85CF1-D457-455E-9E06-6A1BFB857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0" name="Picture 1" descr="blank">
          <a:extLst>
            <a:ext uri="{FF2B5EF4-FFF2-40B4-BE49-F238E27FC236}">
              <a16:creationId xmlns:a16="http://schemas.microsoft.com/office/drawing/2014/main" id="{50997128-8229-4D55-958C-25BB05FC6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1" name="Picture 1" descr="blank">
          <a:extLst>
            <a:ext uri="{FF2B5EF4-FFF2-40B4-BE49-F238E27FC236}">
              <a16:creationId xmlns:a16="http://schemas.microsoft.com/office/drawing/2014/main" id="{5730D7F0-6071-465C-AC68-02485360C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2" name="Picture 1" descr="blank">
          <a:extLst>
            <a:ext uri="{FF2B5EF4-FFF2-40B4-BE49-F238E27FC236}">
              <a16:creationId xmlns:a16="http://schemas.microsoft.com/office/drawing/2014/main" id="{D6482AD8-06CA-45A5-A1F6-E256FA0E5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3" name="Picture 1" descr="blank">
          <a:extLst>
            <a:ext uri="{FF2B5EF4-FFF2-40B4-BE49-F238E27FC236}">
              <a16:creationId xmlns:a16="http://schemas.microsoft.com/office/drawing/2014/main" id="{F9AAE107-0A31-4D2F-B6A4-5807869553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4" name="Picture 536" descr="blank">
          <a:extLst>
            <a:ext uri="{FF2B5EF4-FFF2-40B4-BE49-F238E27FC236}">
              <a16:creationId xmlns:a16="http://schemas.microsoft.com/office/drawing/2014/main" id="{67F04CF6-D8BD-4820-B197-1670CC2B9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85" name="Picture 536" descr="blank">
          <a:extLst>
            <a:ext uri="{FF2B5EF4-FFF2-40B4-BE49-F238E27FC236}">
              <a16:creationId xmlns:a16="http://schemas.microsoft.com/office/drawing/2014/main" id="{85F3C851-7BBD-4279-BA40-227BBBF73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6" name="Picture 536" descr="blank">
          <a:extLst>
            <a:ext uri="{FF2B5EF4-FFF2-40B4-BE49-F238E27FC236}">
              <a16:creationId xmlns:a16="http://schemas.microsoft.com/office/drawing/2014/main" id="{FE6F5229-ED1E-43F8-99F8-BEFBBD8DB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7" name="Picture 536" descr="blank">
          <a:extLst>
            <a:ext uri="{FF2B5EF4-FFF2-40B4-BE49-F238E27FC236}">
              <a16:creationId xmlns:a16="http://schemas.microsoft.com/office/drawing/2014/main" id="{6BE2AB54-016C-4B38-AD47-733F0D2BD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88" name="Picture 536" descr="blank">
          <a:extLst>
            <a:ext uri="{FF2B5EF4-FFF2-40B4-BE49-F238E27FC236}">
              <a16:creationId xmlns:a16="http://schemas.microsoft.com/office/drawing/2014/main" id="{829D9E9B-336A-44B6-9691-FF35A219F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89" name="Picture 536" descr="blank">
          <a:extLst>
            <a:ext uri="{FF2B5EF4-FFF2-40B4-BE49-F238E27FC236}">
              <a16:creationId xmlns:a16="http://schemas.microsoft.com/office/drawing/2014/main" id="{9EA4008F-8483-4C46-AF92-454224E76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90" name="Picture 536" descr="blank">
          <a:extLst>
            <a:ext uri="{FF2B5EF4-FFF2-40B4-BE49-F238E27FC236}">
              <a16:creationId xmlns:a16="http://schemas.microsoft.com/office/drawing/2014/main" id="{1C60FF1F-5C02-48E2-BBA4-F9E5048EA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4991" name="Picture 536" descr="blank">
          <a:extLst>
            <a:ext uri="{FF2B5EF4-FFF2-40B4-BE49-F238E27FC236}">
              <a16:creationId xmlns:a16="http://schemas.microsoft.com/office/drawing/2014/main" id="{6ECAF3BE-B9AE-40B0-A99E-581427B68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2" name="Picture 536" descr="blank">
          <a:extLst>
            <a:ext uri="{FF2B5EF4-FFF2-40B4-BE49-F238E27FC236}">
              <a16:creationId xmlns:a16="http://schemas.microsoft.com/office/drawing/2014/main" id="{6234956F-59DF-4451-BE2F-755607B46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3" name="Picture 536" descr="blank">
          <a:extLst>
            <a:ext uri="{FF2B5EF4-FFF2-40B4-BE49-F238E27FC236}">
              <a16:creationId xmlns:a16="http://schemas.microsoft.com/office/drawing/2014/main" id="{3E7E8023-C6F6-4D94-900C-19CC6EB4F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4" name="Picture 536" descr="blank">
          <a:extLst>
            <a:ext uri="{FF2B5EF4-FFF2-40B4-BE49-F238E27FC236}">
              <a16:creationId xmlns:a16="http://schemas.microsoft.com/office/drawing/2014/main" id="{0CD67FCF-CB1B-4B57-9877-EB1A29770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5" name="Picture 536" descr="blank">
          <a:extLst>
            <a:ext uri="{FF2B5EF4-FFF2-40B4-BE49-F238E27FC236}">
              <a16:creationId xmlns:a16="http://schemas.microsoft.com/office/drawing/2014/main" id="{AA6AA174-4B67-4F58-853F-A6C8D50867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4996" name="Picture 536" descr="blank">
          <a:extLst>
            <a:ext uri="{FF2B5EF4-FFF2-40B4-BE49-F238E27FC236}">
              <a16:creationId xmlns:a16="http://schemas.microsoft.com/office/drawing/2014/main" id="{CE6252AA-94C6-4864-96A5-9FB1C9C06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7" name="Picture 536" descr="blank">
          <a:extLst>
            <a:ext uri="{FF2B5EF4-FFF2-40B4-BE49-F238E27FC236}">
              <a16:creationId xmlns:a16="http://schemas.microsoft.com/office/drawing/2014/main" id="{7C45B601-4F10-454F-B107-FA3AD3C7F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8" name="Picture 536" descr="blank">
          <a:extLst>
            <a:ext uri="{FF2B5EF4-FFF2-40B4-BE49-F238E27FC236}">
              <a16:creationId xmlns:a16="http://schemas.microsoft.com/office/drawing/2014/main" id="{FAA13DCF-5710-4277-95D7-A160789182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4999" name="Picture 536" descr="blank">
          <a:extLst>
            <a:ext uri="{FF2B5EF4-FFF2-40B4-BE49-F238E27FC236}">
              <a16:creationId xmlns:a16="http://schemas.microsoft.com/office/drawing/2014/main" id="{C0EDC444-2335-4D64-8C77-E06F4922B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0" name="Picture 536" descr="blank">
          <a:extLst>
            <a:ext uri="{FF2B5EF4-FFF2-40B4-BE49-F238E27FC236}">
              <a16:creationId xmlns:a16="http://schemas.microsoft.com/office/drawing/2014/main" id="{5EEC5DF5-99FE-4A0C-88FF-A6FF117A8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01" name="Picture 536" descr="blank">
          <a:extLst>
            <a:ext uri="{FF2B5EF4-FFF2-40B4-BE49-F238E27FC236}">
              <a16:creationId xmlns:a16="http://schemas.microsoft.com/office/drawing/2014/main" id="{FB250166-EFC3-4EC4-9F93-27A965B3D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2" name="Picture 536" descr="blank">
          <a:extLst>
            <a:ext uri="{FF2B5EF4-FFF2-40B4-BE49-F238E27FC236}">
              <a16:creationId xmlns:a16="http://schemas.microsoft.com/office/drawing/2014/main" id="{53609C26-8CFF-4022-8646-03D27BF8F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3" name="Picture 536" descr="blank">
          <a:extLst>
            <a:ext uri="{FF2B5EF4-FFF2-40B4-BE49-F238E27FC236}">
              <a16:creationId xmlns:a16="http://schemas.microsoft.com/office/drawing/2014/main" id="{CD084754-7AC7-4130-9DAC-0FDC0AED3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4" name="Picture 536" descr="blank">
          <a:extLst>
            <a:ext uri="{FF2B5EF4-FFF2-40B4-BE49-F238E27FC236}">
              <a16:creationId xmlns:a16="http://schemas.microsoft.com/office/drawing/2014/main" id="{672851EE-452E-4E73-8883-8180149D1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5" name="Picture 536" descr="blank">
          <a:extLst>
            <a:ext uri="{FF2B5EF4-FFF2-40B4-BE49-F238E27FC236}">
              <a16:creationId xmlns:a16="http://schemas.microsoft.com/office/drawing/2014/main" id="{553288CF-DAAB-4872-A348-1077BDFA5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6" name="Picture 536" descr="blank">
          <a:extLst>
            <a:ext uri="{FF2B5EF4-FFF2-40B4-BE49-F238E27FC236}">
              <a16:creationId xmlns:a16="http://schemas.microsoft.com/office/drawing/2014/main" id="{4E258FA7-9813-43C1-B951-B2BF7E7BD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7" name="Picture 536" descr="blank">
          <a:extLst>
            <a:ext uri="{FF2B5EF4-FFF2-40B4-BE49-F238E27FC236}">
              <a16:creationId xmlns:a16="http://schemas.microsoft.com/office/drawing/2014/main" id="{CFC75B89-1BC2-4003-B43B-C620BC615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8" name="Picture 1" descr="blank">
          <a:extLst>
            <a:ext uri="{FF2B5EF4-FFF2-40B4-BE49-F238E27FC236}">
              <a16:creationId xmlns:a16="http://schemas.microsoft.com/office/drawing/2014/main" id="{CC408CF7-99EA-4C97-8067-ACC694916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09" name="Picture 1" descr="blank">
          <a:extLst>
            <a:ext uri="{FF2B5EF4-FFF2-40B4-BE49-F238E27FC236}">
              <a16:creationId xmlns:a16="http://schemas.microsoft.com/office/drawing/2014/main" id="{C195549D-EF01-48CC-B9E5-6ED590164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10" name="Picture 1" descr="blank">
          <a:extLst>
            <a:ext uri="{FF2B5EF4-FFF2-40B4-BE49-F238E27FC236}">
              <a16:creationId xmlns:a16="http://schemas.microsoft.com/office/drawing/2014/main" id="{777F0DDA-6F1C-49CC-A529-699111251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11" name="Picture 1" descr="blank">
          <a:extLst>
            <a:ext uri="{FF2B5EF4-FFF2-40B4-BE49-F238E27FC236}">
              <a16:creationId xmlns:a16="http://schemas.microsoft.com/office/drawing/2014/main" id="{33A7594A-286A-4FEC-B66E-4E33E398B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12" name="Picture 536" descr="blank">
          <a:extLst>
            <a:ext uri="{FF2B5EF4-FFF2-40B4-BE49-F238E27FC236}">
              <a16:creationId xmlns:a16="http://schemas.microsoft.com/office/drawing/2014/main" id="{3F22A98E-5F97-4922-9066-77E2F7222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13" name="Picture 536" descr="blank">
          <a:extLst>
            <a:ext uri="{FF2B5EF4-FFF2-40B4-BE49-F238E27FC236}">
              <a16:creationId xmlns:a16="http://schemas.microsoft.com/office/drawing/2014/main" id="{AE6A128E-141F-48F3-8457-4BD2A881A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14" name="Picture 536" descr="blank">
          <a:extLst>
            <a:ext uri="{FF2B5EF4-FFF2-40B4-BE49-F238E27FC236}">
              <a16:creationId xmlns:a16="http://schemas.microsoft.com/office/drawing/2014/main" id="{848FEC8A-B270-46A2-99CD-F8D52220D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15" name="Picture 536" descr="blank">
          <a:extLst>
            <a:ext uri="{FF2B5EF4-FFF2-40B4-BE49-F238E27FC236}">
              <a16:creationId xmlns:a16="http://schemas.microsoft.com/office/drawing/2014/main" id="{A1966CEE-55F4-46A1-B0ED-C67466EB4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16" name="Picture 536" descr="blank">
          <a:extLst>
            <a:ext uri="{FF2B5EF4-FFF2-40B4-BE49-F238E27FC236}">
              <a16:creationId xmlns:a16="http://schemas.microsoft.com/office/drawing/2014/main" id="{4420D83C-E2A9-4F0C-B13F-ACCF9F2A7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17" name="Picture 536" descr="blank">
          <a:extLst>
            <a:ext uri="{FF2B5EF4-FFF2-40B4-BE49-F238E27FC236}">
              <a16:creationId xmlns:a16="http://schemas.microsoft.com/office/drawing/2014/main" id="{148F801A-989F-4446-9B5F-B7D4A9C9D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18" name="Picture 536" descr="blank">
          <a:extLst>
            <a:ext uri="{FF2B5EF4-FFF2-40B4-BE49-F238E27FC236}">
              <a16:creationId xmlns:a16="http://schemas.microsoft.com/office/drawing/2014/main" id="{451BCEA6-1056-49E2-ACEC-97E24190C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19" name="Picture 536" descr="blank">
          <a:extLst>
            <a:ext uri="{FF2B5EF4-FFF2-40B4-BE49-F238E27FC236}">
              <a16:creationId xmlns:a16="http://schemas.microsoft.com/office/drawing/2014/main" id="{56B7794B-FF2C-467D-912A-7C78379E9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0" name="Picture 536" descr="blank">
          <a:extLst>
            <a:ext uri="{FF2B5EF4-FFF2-40B4-BE49-F238E27FC236}">
              <a16:creationId xmlns:a16="http://schemas.microsoft.com/office/drawing/2014/main" id="{F896F3B9-DCF5-4583-93D7-5B6FEEE48C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1" name="Picture 536" descr="blank">
          <a:extLst>
            <a:ext uri="{FF2B5EF4-FFF2-40B4-BE49-F238E27FC236}">
              <a16:creationId xmlns:a16="http://schemas.microsoft.com/office/drawing/2014/main" id="{BA41F7FA-B7BE-4944-99D4-9FB2CF1BF8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2" name="Picture 536" descr="blank">
          <a:extLst>
            <a:ext uri="{FF2B5EF4-FFF2-40B4-BE49-F238E27FC236}">
              <a16:creationId xmlns:a16="http://schemas.microsoft.com/office/drawing/2014/main" id="{A1EE1834-5531-45A2-8B46-22230165E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3" name="Picture 536" descr="blank">
          <a:extLst>
            <a:ext uri="{FF2B5EF4-FFF2-40B4-BE49-F238E27FC236}">
              <a16:creationId xmlns:a16="http://schemas.microsoft.com/office/drawing/2014/main" id="{45482E08-B2FD-49A0-B6FE-EB6F69F94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24" name="Picture 536" descr="blank">
          <a:extLst>
            <a:ext uri="{FF2B5EF4-FFF2-40B4-BE49-F238E27FC236}">
              <a16:creationId xmlns:a16="http://schemas.microsoft.com/office/drawing/2014/main" id="{03F9280D-FE3B-4672-B1DB-F7A797BFC2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5" name="Picture 536" descr="blank">
          <a:extLst>
            <a:ext uri="{FF2B5EF4-FFF2-40B4-BE49-F238E27FC236}">
              <a16:creationId xmlns:a16="http://schemas.microsoft.com/office/drawing/2014/main" id="{0D33A0A9-D801-40DC-AF11-2B96FC954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6" name="Picture 536" descr="blank">
          <a:extLst>
            <a:ext uri="{FF2B5EF4-FFF2-40B4-BE49-F238E27FC236}">
              <a16:creationId xmlns:a16="http://schemas.microsoft.com/office/drawing/2014/main" id="{B36011B0-45D8-4260-804F-F588885DB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7" name="Picture 536" descr="blank">
          <a:extLst>
            <a:ext uri="{FF2B5EF4-FFF2-40B4-BE49-F238E27FC236}">
              <a16:creationId xmlns:a16="http://schemas.microsoft.com/office/drawing/2014/main" id="{7809DF82-6820-497D-8A3C-87DE3696C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28" name="Picture 536" descr="blank">
          <a:extLst>
            <a:ext uri="{FF2B5EF4-FFF2-40B4-BE49-F238E27FC236}">
              <a16:creationId xmlns:a16="http://schemas.microsoft.com/office/drawing/2014/main" id="{6BA8E0C3-4E73-4D4C-B9D7-A6492EDF8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29" name="Picture 536" descr="blank">
          <a:extLst>
            <a:ext uri="{FF2B5EF4-FFF2-40B4-BE49-F238E27FC236}">
              <a16:creationId xmlns:a16="http://schemas.microsoft.com/office/drawing/2014/main" id="{14EC9E93-47DF-4D16-98C8-10E7CD3B0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0" name="Picture 536" descr="blank">
          <a:extLst>
            <a:ext uri="{FF2B5EF4-FFF2-40B4-BE49-F238E27FC236}">
              <a16:creationId xmlns:a16="http://schemas.microsoft.com/office/drawing/2014/main" id="{A114A24F-7D3D-448B-BB02-9BEA6DFC9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1" name="Picture 536" descr="blank">
          <a:extLst>
            <a:ext uri="{FF2B5EF4-FFF2-40B4-BE49-F238E27FC236}">
              <a16:creationId xmlns:a16="http://schemas.microsoft.com/office/drawing/2014/main" id="{DD89A693-8845-4ABB-810D-21459B1CC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2" name="Picture 536" descr="blank">
          <a:extLst>
            <a:ext uri="{FF2B5EF4-FFF2-40B4-BE49-F238E27FC236}">
              <a16:creationId xmlns:a16="http://schemas.microsoft.com/office/drawing/2014/main" id="{75A75CC3-E9A7-4655-98A0-6A6B005D8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3" name="Picture 536" descr="blank">
          <a:extLst>
            <a:ext uri="{FF2B5EF4-FFF2-40B4-BE49-F238E27FC236}">
              <a16:creationId xmlns:a16="http://schemas.microsoft.com/office/drawing/2014/main" id="{62FB49CE-166C-4086-96C6-1F507775A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4" name="Picture 536" descr="blank">
          <a:extLst>
            <a:ext uri="{FF2B5EF4-FFF2-40B4-BE49-F238E27FC236}">
              <a16:creationId xmlns:a16="http://schemas.microsoft.com/office/drawing/2014/main" id="{0F5ECE17-61DE-41A1-9204-B8A0922B3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5" name="Picture 536" descr="blank">
          <a:extLst>
            <a:ext uri="{FF2B5EF4-FFF2-40B4-BE49-F238E27FC236}">
              <a16:creationId xmlns:a16="http://schemas.microsoft.com/office/drawing/2014/main" id="{17C31F53-7768-4E30-A536-002F51CCE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6" name="Picture 1" descr="blank">
          <a:extLst>
            <a:ext uri="{FF2B5EF4-FFF2-40B4-BE49-F238E27FC236}">
              <a16:creationId xmlns:a16="http://schemas.microsoft.com/office/drawing/2014/main" id="{C3683698-1D31-4466-8D43-6174F1BA1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7" name="Picture 1" descr="blank">
          <a:extLst>
            <a:ext uri="{FF2B5EF4-FFF2-40B4-BE49-F238E27FC236}">
              <a16:creationId xmlns:a16="http://schemas.microsoft.com/office/drawing/2014/main" id="{27ADC649-1386-41B3-8FFB-4E4363B7A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8" name="Picture 1" descr="blank">
          <a:extLst>
            <a:ext uri="{FF2B5EF4-FFF2-40B4-BE49-F238E27FC236}">
              <a16:creationId xmlns:a16="http://schemas.microsoft.com/office/drawing/2014/main" id="{940665AB-E042-4D32-BDD4-55ACF7B00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39" name="Picture 1" descr="blank">
          <a:extLst>
            <a:ext uri="{FF2B5EF4-FFF2-40B4-BE49-F238E27FC236}">
              <a16:creationId xmlns:a16="http://schemas.microsoft.com/office/drawing/2014/main" id="{C4A7189A-D1FD-4EC3-BD06-DE5ECF6C2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40" name="Picture 536" descr="blank">
          <a:extLst>
            <a:ext uri="{FF2B5EF4-FFF2-40B4-BE49-F238E27FC236}">
              <a16:creationId xmlns:a16="http://schemas.microsoft.com/office/drawing/2014/main" id="{CDA769EC-DB14-4CA7-AADA-02F26D9E5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41" name="Picture 536" descr="blank">
          <a:extLst>
            <a:ext uri="{FF2B5EF4-FFF2-40B4-BE49-F238E27FC236}">
              <a16:creationId xmlns:a16="http://schemas.microsoft.com/office/drawing/2014/main" id="{7BB266C7-2B01-4706-94C0-52DAE56F2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42" name="Picture 536" descr="blank">
          <a:extLst>
            <a:ext uri="{FF2B5EF4-FFF2-40B4-BE49-F238E27FC236}">
              <a16:creationId xmlns:a16="http://schemas.microsoft.com/office/drawing/2014/main" id="{6AF9F80A-211B-4696-935B-75D24EEB6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43" name="Picture 536" descr="blank">
          <a:extLst>
            <a:ext uri="{FF2B5EF4-FFF2-40B4-BE49-F238E27FC236}">
              <a16:creationId xmlns:a16="http://schemas.microsoft.com/office/drawing/2014/main" id="{D81F8C29-8721-482C-AB2B-6E57A8E396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44" name="Picture 536" descr="blank">
          <a:extLst>
            <a:ext uri="{FF2B5EF4-FFF2-40B4-BE49-F238E27FC236}">
              <a16:creationId xmlns:a16="http://schemas.microsoft.com/office/drawing/2014/main" id="{C1EEDB71-894B-4AB7-B762-31107E8A0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45" name="Picture 536" descr="blank">
          <a:extLst>
            <a:ext uri="{FF2B5EF4-FFF2-40B4-BE49-F238E27FC236}">
              <a16:creationId xmlns:a16="http://schemas.microsoft.com/office/drawing/2014/main" id="{4A5DC88D-4DE5-4FCD-89F6-12D99822BF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46" name="Picture 536" descr="blank">
          <a:extLst>
            <a:ext uri="{FF2B5EF4-FFF2-40B4-BE49-F238E27FC236}">
              <a16:creationId xmlns:a16="http://schemas.microsoft.com/office/drawing/2014/main" id="{501922B9-0224-441B-B44C-121529065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47" name="Picture 536" descr="blank">
          <a:extLst>
            <a:ext uri="{FF2B5EF4-FFF2-40B4-BE49-F238E27FC236}">
              <a16:creationId xmlns:a16="http://schemas.microsoft.com/office/drawing/2014/main" id="{9E54F9C6-AA04-45B3-A1FF-37D2B903A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48" name="Picture 536" descr="blank">
          <a:extLst>
            <a:ext uri="{FF2B5EF4-FFF2-40B4-BE49-F238E27FC236}">
              <a16:creationId xmlns:a16="http://schemas.microsoft.com/office/drawing/2014/main" id="{33781EE3-4884-4418-8F78-F872C8268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49" name="Picture 536" descr="blank">
          <a:extLst>
            <a:ext uri="{FF2B5EF4-FFF2-40B4-BE49-F238E27FC236}">
              <a16:creationId xmlns:a16="http://schemas.microsoft.com/office/drawing/2014/main" id="{B10F72C0-942A-4EBF-8DF0-ADAEB927B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0" name="Picture 536" descr="blank">
          <a:extLst>
            <a:ext uri="{FF2B5EF4-FFF2-40B4-BE49-F238E27FC236}">
              <a16:creationId xmlns:a16="http://schemas.microsoft.com/office/drawing/2014/main" id="{CB780DFC-64B1-4F03-82E4-14B083059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1" name="Picture 536" descr="blank">
          <a:extLst>
            <a:ext uri="{FF2B5EF4-FFF2-40B4-BE49-F238E27FC236}">
              <a16:creationId xmlns:a16="http://schemas.microsoft.com/office/drawing/2014/main" id="{A891103D-1DB7-444E-91E5-70D26C241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52" name="Picture 536" descr="blank">
          <a:extLst>
            <a:ext uri="{FF2B5EF4-FFF2-40B4-BE49-F238E27FC236}">
              <a16:creationId xmlns:a16="http://schemas.microsoft.com/office/drawing/2014/main" id="{2A525209-7065-4F82-B6E2-355D32F89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3" name="Picture 536" descr="blank">
          <a:extLst>
            <a:ext uri="{FF2B5EF4-FFF2-40B4-BE49-F238E27FC236}">
              <a16:creationId xmlns:a16="http://schemas.microsoft.com/office/drawing/2014/main" id="{2E5F442C-961D-40F0-AC2D-F310A9840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4" name="Picture 536" descr="blank">
          <a:extLst>
            <a:ext uri="{FF2B5EF4-FFF2-40B4-BE49-F238E27FC236}">
              <a16:creationId xmlns:a16="http://schemas.microsoft.com/office/drawing/2014/main" id="{02C9D288-1F72-4703-9C81-14178ECE1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5" name="Picture 536" descr="blank">
          <a:extLst>
            <a:ext uri="{FF2B5EF4-FFF2-40B4-BE49-F238E27FC236}">
              <a16:creationId xmlns:a16="http://schemas.microsoft.com/office/drawing/2014/main" id="{0E943077-82DB-4117-8C57-12FE23A36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6" name="Picture 536" descr="blank">
          <a:extLst>
            <a:ext uri="{FF2B5EF4-FFF2-40B4-BE49-F238E27FC236}">
              <a16:creationId xmlns:a16="http://schemas.microsoft.com/office/drawing/2014/main" id="{FA57B754-96DD-4E8A-9BBF-9C2CB7D49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57" name="Picture 536" descr="blank">
          <a:extLst>
            <a:ext uri="{FF2B5EF4-FFF2-40B4-BE49-F238E27FC236}">
              <a16:creationId xmlns:a16="http://schemas.microsoft.com/office/drawing/2014/main" id="{E66B08F4-7847-4ECF-B307-6BC94363C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8" name="Picture 536" descr="blank">
          <a:extLst>
            <a:ext uri="{FF2B5EF4-FFF2-40B4-BE49-F238E27FC236}">
              <a16:creationId xmlns:a16="http://schemas.microsoft.com/office/drawing/2014/main" id="{B74A1D27-82D6-4ECA-9123-7B4678D07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59" name="Picture 536" descr="blank">
          <a:extLst>
            <a:ext uri="{FF2B5EF4-FFF2-40B4-BE49-F238E27FC236}">
              <a16:creationId xmlns:a16="http://schemas.microsoft.com/office/drawing/2014/main" id="{220BD53F-EFFD-41F6-817E-3E4A264F9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0" name="Picture 536" descr="blank">
          <a:extLst>
            <a:ext uri="{FF2B5EF4-FFF2-40B4-BE49-F238E27FC236}">
              <a16:creationId xmlns:a16="http://schemas.microsoft.com/office/drawing/2014/main" id="{2579BC13-D313-4D91-84BE-547B55DD2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1" name="Picture 536" descr="blank">
          <a:extLst>
            <a:ext uri="{FF2B5EF4-FFF2-40B4-BE49-F238E27FC236}">
              <a16:creationId xmlns:a16="http://schemas.microsoft.com/office/drawing/2014/main" id="{1F1DC841-6D9E-4962-A2C5-C9A3194DD8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2" name="Picture 536" descr="blank">
          <a:extLst>
            <a:ext uri="{FF2B5EF4-FFF2-40B4-BE49-F238E27FC236}">
              <a16:creationId xmlns:a16="http://schemas.microsoft.com/office/drawing/2014/main" id="{71292834-CE14-4B1B-BF50-C42D7000B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3" name="Picture 536" descr="blank">
          <a:extLst>
            <a:ext uri="{FF2B5EF4-FFF2-40B4-BE49-F238E27FC236}">
              <a16:creationId xmlns:a16="http://schemas.microsoft.com/office/drawing/2014/main" id="{EC09021A-5481-4332-A196-CF602B244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4" name="Picture 1" descr="blank">
          <a:extLst>
            <a:ext uri="{FF2B5EF4-FFF2-40B4-BE49-F238E27FC236}">
              <a16:creationId xmlns:a16="http://schemas.microsoft.com/office/drawing/2014/main" id="{C11DF3D5-9D8D-44A2-80C6-B74FD8D82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5" name="Picture 1" descr="blank">
          <a:extLst>
            <a:ext uri="{FF2B5EF4-FFF2-40B4-BE49-F238E27FC236}">
              <a16:creationId xmlns:a16="http://schemas.microsoft.com/office/drawing/2014/main" id="{022C3CE9-3E7E-4F11-A023-7F1CB314C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6" name="Picture 1" descr="blank">
          <a:extLst>
            <a:ext uri="{FF2B5EF4-FFF2-40B4-BE49-F238E27FC236}">
              <a16:creationId xmlns:a16="http://schemas.microsoft.com/office/drawing/2014/main" id="{828AD073-3FBD-44F6-8623-4220EFEB5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7" name="Picture 1" descr="blank">
          <a:extLst>
            <a:ext uri="{FF2B5EF4-FFF2-40B4-BE49-F238E27FC236}">
              <a16:creationId xmlns:a16="http://schemas.microsoft.com/office/drawing/2014/main" id="{242B706B-4EAA-4600-BD5C-EE25F0A30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68" name="Picture 536" descr="blank">
          <a:extLst>
            <a:ext uri="{FF2B5EF4-FFF2-40B4-BE49-F238E27FC236}">
              <a16:creationId xmlns:a16="http://schemas.microsoft.com/office/drawing/2014/main" id="{08299B31-0C3D-45E1-A217-81046DC8B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69" name="Picture 536" descr="blank">
          <a:extLst>
            <a:ext uri="{FF2B5EF4-FFF2-40B4-BE49-F238E27FC236}">
              <a16:creationId xmlns:a16="http://schemas.microsoft.com/office/drawing/2014/main" id="{320525C8-8F20-44D5-B0EC-924C87A06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0" name="Picture 536" descr="blank">
          <a:extLst>
            <a:ext uri="{FF2B5EF4-FFF2-40B4-BE49-F238E27FC236}">
              <a16:creationId xmlns:a16="http://schemas.microsoft.com/office/drawing/2014/main" id="{A30FAAAD-7DC7-4491-B9F7-6D3DD84E3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1" name="Picture 536" descr="blank">
          <a:extLst>
            <a:ext uri="{FF2B5EF4-FFF2-40B4-BE49-F238E27FC236}">
              <a16:creationId xmlns:a16="http://schemas.microsoft.com/office/drawing/2014/main" id="{0ED02362-DE1B-48ED-A678-157BA3235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72" name="Picture 536" descr="blank">
          <a:extLst>
            <a:ext uri="{FF2B5EF4-FFF2-40B4-BE49-F238E27FC236}">
              <a16:creationId xmlns:a16="http://schemas.microsoft.com/office/drawing/2014/main" id="{C75C290D-E420-47B4-A145-DC8126F80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3" name="Picture 536" descr="blank">
          <a:extLst>
            <a:ext uri="{FF2B5EF4-FFF2-40B4-BE49-F238E27FC236}">
              <a16:creationId xmlns:a16="http://schemas.microsoft.com/office/drawing/2014/main" id="{A0CFFA2A-9067-4E14-92C9-7DF1E5B8F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74" name="Picture 536" descr="blank">
          <a:extLst>
            <a:ext uri="{FF2B5EF4-FFF2-40B4-BE49-F238E27FC236}">
              <a16:creationId xmlns:a16="http://schemas.microsoft.com/office/drawing/2014/main" id="{730ADC0C-42CA-4C86-B72D-79907F48F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75" name="Picture 536" descr="blank">
          <a:extLst>
            <a:ext uri="{FF2B5EF4-FFF2-40B4-BE49-F238E27FC236}">
              <a16:creationId xmlns:a16="http://schemas.microsoft.com/office/drawing/2014/main" id="{E415A129-300A-4F48-B07A-EE021EB73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6" name="Picture 536" descr="blank">
          <a:extLst>
            <a:ext uri="{FF2B5EF4-FFF2-40B4-BE49-F238E27FC236}">
              <a16:creationId xmlns:a16="http://schemas.microsoft.com/office/drawing/2014/main" id="{B33FC164-4431-43F6-BA3E-C8B1A9BC3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7" name="Picture 536" descr="blank">
          <a:extLst>
            <a:ext uri="{FF2B5EF4-FFF2-40B4-BE49-F238E27FC236}">
              <a16:creationId xmlns:a16="http://schemas.microsoft.com/office/drawing/2014/main" id="{BCF4DC48-027A-4095-B670-B7978F2D4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8" name="Picture 536" descr="blank">
          <a:extLst>
            <a:ext uri="{FF2B5EF4-FFF2-40B4-BE49-F238E27FC236}">
              <a16:creationId xmlns:a16="http://schemas.microsoft.com/office/drawing/2014/main" id="{54FFCF5C-067F-48F5-8605-3403124FA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79" name="Picture 536" descr="blank">
          <a:extLst>
            <a:ext uri="{FF2B5EF4-FFF2-40B4-BE49-F238E27FC236}">
              <a16:creationId xmlns:a16="http://schemas.microsoft.com/office/drawing/2014/main" id="{A7F2ED01-3E3F-419E-A8FD-54CFB0366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80" name="Picture 536" descr="blank">
          <a:extLst>
            <a:ext uri="{FF2B5EF4-FFF2-40B4-BE49-F238E27FC236}">
              <a16:creationId xmlns:a16="http://schemas.microsoft.com/office/drawing/2014/main" id="{089E86E0-E5FC-410D-AFF3-1B3B858AA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1" name="Picture 536" descr="blank">
          <a:extLst>
            <a:ext uri="{FF2B5EF4-FFF2-40B4-BE49-F238E27FC236}">
              <a16:creationId xmlns:a16="http://schemas.microsoft.com/office/drawing/2014/main" id="{6A77B2AA-EAFB-4F36-B3B4-B7C86F84F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2" name="Picture 536" descr="blank">
          <a:extLst>
            <a:ext uri="{FF2B5EF4-FFF2-40B4-BE49-F238E27FC236}">
              <a16:creationId xmlns:a16="http://schemas.microsoft.com/office/drawing/2014/main" id="{49DAC81C-E746-4830-A25A-B9F7140A9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3" name="Picture 536" descr="blank">
          <a:extLst>
            <a:ext uri="{FF2B5EF4-FFF2-40B4-BE49-F238E27FC236}">
              <a16:creationId xmlns:a16="http://schemas.microsoft.com/office/drawing/2014/main" id="{C252D099-4C15-48F4-AF1D-7DEBBD7B4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4" name="Picture 536" descr="blank">
          <a:extLst>
            <a:ext uri="{FF2B5EF4-FFF2-40B4-BE49-F238E27FC236}">
              <a16:creationId xmlns:a16="http://schemas.microsoft.com/office/drawing/2014/main" id="{0C28C41C-267C-4657-B504-C68EA826E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085" name="Picture 536" descr="blank">
          <a:extLst>
            <a:ext uri="{FF2B5EF4-FFF2-40B4-BE49-F238E27FC236}">
              <a16:creationId xmlns:a16="http://schemas.microsoft.com/office/drawing/2014/main" id="{A4995DEA-13A2-44D5-9C2E-704EB686B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6" name="Picture 536" descr="blank">
          <a:extLst>
            <a:ext uri="{FF2B5EF4-FFF2-40B4-BE49-F238E27FC236}">
              <a16:creationId xmlns:a16="http://schemas.microsoft.com/office/drawing/2014/main" id="{BAA2A3CD-BC65-4D87-8431-7EAE466EA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7" name="Picture 536" descr="blank">
          <a:extLst>
            <a:ext uri="{FF2B5EF4-FFF2-40B4-BE49-F238E27FC236}">
              <a16:creationId xmlns:a16="http://schemas.microsoft.com/office/drawing/2014/main" id="{7D8CC540-1451-470B-AB02-B03C47C15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8" name="Picture 536" descr="blank">
          <a:extLst>
            <a:ext uri="{FF2B5EF4-FFF2-40B4-BE49-F238E27FC236}">
              <a16:creationId xmlns:a16="http://schemas.microsoft.com/office/drawing/2014/main" id="{C8C49CD8-18F5-49F4-B5FB-9A1AC63B9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89" name="Picture 536" descr="blank">
          <a:extLst>
            <a:ext uri="{FF2B5EF4-FFF2-40B4-BE49-F238E27FC236}">
              <a16:creationId xmlns:a16="http://schemas.microsoft.com/office/drawing/2014/main" id="{E5CFF35A-258D-4108-A9DC-C93076834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0" name="Picture 536" descr="blank">
          <a:extLst>
            <a:ext uri="{FF2B5EF4-FFF2-40B4-BE49-F238E27FC236}">
              <a16:creationId xmlns:a16="http://schemas.microsoft.com/office/drawing/2014/main" id="{B4E40F43-B3F2-40E7-9646-C462675C9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1" name="Picture 536" descr="blank">
          <a:extLst>
            <a:ext uri="{FF2B5EF4-FFF2-40B4-BE49-F238E27FC236}">
              <a16:creationId xmlns:a16="http://schemas.microsoft.com/office/drawing/2014/main" id="{BFF2959F-8485-4421-8BB8-5EF1D9E4A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2" name="Picture 1" descr="blank">
          <a:extLst>
            <a:ext uri="{FF2B5EF4-FFF2-40B4-BE49-F238E27FC236}">
              <a16:creationId xmlns:a16="http://schemas.microsoft.com/office/drawing/2014/main" id="{70645314-CA60-483B-85D9-DDC200B8C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3" name="Picture 1" descr="blank">
          <a:extLst>
            <a:ext uri="{FF2B5EF4-FFF2-40B4-BE49-F238E27FC236}">
              <a16:creationId xmlns:a16="http://schemas.microsoft.com/office/drawing/2014/main" id="{DD7C33EA-9366-4F56-A497-DD7A64077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4" name="Picture 1" descr="blank">
          <a:extLst>
            <a:ext uri="{FF2B5EF4-FFF2-40B4-BE49-F238E27FC236}">
              <a16:creationId xmlns:a16="http://schemas.microsoft.com/office/drawing/2014/main" id="{5F902BF2-5D5C-4125-AA47-5C18C26620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5" name="Picture 1" descr="blank">
          <a:extLst>
            <a:ext uri="{FF2B5EF4-FFF2-40B4-BE49-F238E27FC236}">
              <a16:creationId xmlns:a16="http://schemas.microsoft.com/office/drawing/2014/main" id="{088AF600-9920-4DE2-87EC-3D6093E78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6" name="Picture 536" descr="blank">
          <a:extLst>
            <a:ext uri="{FF2B5EF4-FFF2-40B4-BE49-F238E27FC236}">
              <a16:creationId xmlns:a16="http://schemas.microsoft.com/office/drawing/2014/main" id="{878FB86D-6326-42AA-8B62-FB8F9B489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097" name="Picture 536" descr="blank">
          <a:extLst>
            <a:ext uri="{FF2B5EF4-FFF2-40B4-BE49-F238E27FC236}">
              <a16:creationId xmlns:a16="http://schemas.microsoft.com/office/drawing/2014/main" id="{CED47FD3-D23F-492E-AC5F-17DB27F27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8" name="Picture 536" descr="blank">
          <a:extLst>
            <a:ext uri="{FF2B5EF4-FFF2-40B4-BE49-F238E27FC236}">
              <a16:creationId xmlns:a16="http://schemas.microsoft.com/office/drawing/2014/main" id="{193648BA-CD76-4A25-A743-4CA2D70F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099" name="Picture 536" descr="blank">
          <a:extLst>
            <a:ext uri="{FF2B5EF4-FFF2-40B4-BE49-F238E27FC236}">
              <a16:creationId xmlns:a16="http://schemas.microsoft.com/office/drawing/2014/main" id="{899BE418-95A5-49F1-820A-E3924ED43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00" name="Picture 536" descr="blank">
          <a:extLst>
            <a:ext uri="{FF2B5EF4-FFF2-40B4-BE49-F238E27FC236}">
              <a16:creationId xmlns:a16="http://schemas.microsoft.com/office/drawing/2014/main" id="{EF2D019E-4483-4116-9C18-68894D662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01" name="Picture 536" descr="blank">
          <a:extLst>
            <a:ext uri="{FF2B5EF4-FFF2-40B4-BE49-F238E27FC236}">
              <a16:creationId xmlns:a16="http://schemas.microsoft.com/office/drawing/2014/main" id="{47B5EE5B-9DFD-4D0C-908A-FE7430EA4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02" name="Picture 536" descr="blank">
          <a:extLst>
            <a:ext uri="{FF2B5EF4-FFF2-40B4-BE49-F238E27FC236}">
              <a16:creationId xmlns:a16="http://schemas.microsoft.com/office/drawing/2014/main" id="{9D84FCD7-8F2C-492C-9CD9-567EDBFE0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03" name="Picture 536" descr="blank">
          <a:extLst>
            <a:ext uri="{FF2B5EF4-FFF2-40B4-BE49-F238E27FC236}">
              <a16:creationId xmlns:a16="http://schemas.microsoft.com/office/drawing/2014/main" id="{E1D34CB7-6C35-47E1-AE26-F2A3D8C39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04" name="Picture 536" descr="blank">
          <a:extLst>
            <a:ext uri="{FF2B5EF4-FFF2-40B4-BE49-F238E27FC236}">
              <a16:creationId xmlns:a16="http://schemas.microsoft.com/office/drawing/2014/main" id="{6C70A1D3-2191-4D59-9727-4D7FCCD04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05" name="Picture 536" descr="blank">
          <a:extLst>
            <a:ext uri="{FF2B5EF4-FFF2-40B4-BE49-F238E27FC236}">
              <a16:creationId xmlns:a16="http://schemas.microsoft.com/office/drawing/2014/main" id="{B7E38927-F514-4E08-A637-97975F597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06" name="Picture 536" descr="blank">
          <a:extLst>
            <a:ext uri="{FF2B5EF4-FFF2-40B4-BE49-F238E27FC236}">
              <a16:creationId xmlns:a16="http://schemas.microsoft.com/office/drawing/2014/main" id="{0B6ADAEC-A7EE-4C1C-B750-945942AA8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07" name="Picture 536" descr="blank">
          <a:extLst>
            <a:ext uri="{FF2B5EF4-FFF2-40B4-BE49-F238E27FC236}">
              <a16:creationId xmlns:a16="http://schemas.microsoft.com/office/drawing/2014/main" id="{1BB68855-1DCD-4993-8284-EC6D3B808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08" name="Picture 536" descr="blank">
          <a:extLst>
            <a:ext uri="{FF2B5EF4-FFF2-40B4-BE49-F238E27FC236}">
              <a16:creationId xmlns:a16="http://schemas.microsoft.com/office/drawing/2014/main" id="{930CD23C-6DC6-4F40-86EA-1546C7CCC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09" name="Picture 536" descr="blank">
          <a:extLst>
            <a:ext uri="{FF2B5EF4-FFF2-40B4-BE49-F238E27FC236}">
              <a16:creationId xmlns:a16="http://schemas.microsoft.com/office/drawing/2014/main" id="{8E7B0E63-80EA-4647-98C9-E02E3D213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0" name="Picture 536" descr="blank">
          <a:extLst>
            <a:ext uri="{FF2B5EF4-FFF2-40B4-BE49-F238E27FC236}">
              <a16:creationId xmlns:a16="http://schemas.microsoft.com/office/drawing/2014/main" id="{6CE16791-BD94-434C-85E6-108D23139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1" name="Picture 536" descr="blank">
          <a:extLst>
            <a:ext uri="{FF2B5EF4-FFF2-40B4-BE49-F238E27FC236}">
              <a16:creationId xmlns:a16="http://schemas.microsoft.com/office/drawing/2014/main" id="{8EB72BFE-D78A-48D8-98B6-ED54637D5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2" name="Picture 536" descr="blank">
          <a:extLst>
            <a:ext uri="{FF2B5EF4-FFF2-40B4-BE49-F238E27FC236}">
              <a16:creationId xmlns:a16="http://schemas.microsoft.com/office/drawing/2014/main" id="{3464388A-4213-4210-AC6E-DB7D7453C6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13" name="Picture 536" descr="blank">
          <a:extLst>
            <a:ext uri="{FF2B5EF4-FFF2-40B4-BE49-F238E27FC236}">
              <a16:creationId xmlns:a16="http://schemas.microsoft.com/office/drawing/2014/main" id="{D2A75137-D47B-4BCF-B456-98EC77BB4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4" name="Picture 536" descr="blank">
          <a:extLst>
            <a:ext uri="{FF2B5EF4-FFF2-40B4-BE49-F238E27FC236}">
              <a16:creationId xmlns:a16="http://schemas.microsoft.com/office/drawing/2014/main" id="{0211AEB8-43C9-487D-8713-A0395A8DB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5" name="Picture 536" descr="blank">
          <a:extLst>
            <a:ext uri="{FF2B5EF4-FFF2-40B4-BE49-F238E27FC236}">
              <a16:creationId xmlns:a16="http://schemas.microsoft.com/office/drawing/2014/main" id="{7BC4C010-5020-4317-921C-01B0FFFB7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6" name="Picture 536" descr="blank">
          <a:extLst>
            <a:ext uri="{FF2B5EF4-FFF2-40B4-BE49-F238E27FC236}">
              <a16:creationId xmlns:a16="http://schemas.microsoft.com/office/drawing/2014/main" id="{B1801111-B73E-4E85-A583-C957C1C5D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7" name="Picture 536" descr="blank">
          <a:extLst>
            <a:ext uri="{FF2B5EF4-FFF2-40B4-BE49-F238E27FC236}">
              <a16:creationId xmlns:a16="http://schemas.microsoft.com/office/drawing/2014/main" id="{33292798-9B00-4A33-9D0E-4695355CF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8" name="Picture 536" descr="blank">
          <a:extLst>
            <a:ext uri="{FF2B5EF4-FFF2-40B4-BE49-F238E27FC236}">
              <a16:creationId xmlns:a16="http://schemas.microsoft.com/office/drawing/2014/main" id="{BA4F2575-CD82-4ADA-9FEF-4CE2BBE03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19" name="Picture 536" descr="blank">
          <a:extLst>
            <a:ext uri="{FF2B5EF4-FFF2-40B4-BE49-F238E27FC236}">
              <a16:creationId xmlns:a16="http://schemas.microsoft.com/office/drawing/2014/main" id="{F003C1F4-F46E-43F4-AF06-A048B3402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0" name="Picture 1" descr="blank">
          <a:extLst>
            <a:ext uri="{FF2B5EF4-FFF2-40B4-BE49-F238E27FC236}">
              <a16:creationId xmlns:a16="http://schemas.microsoft.com/office/drawing/2014/main" id="{B7C842B3-1C4A-4FC8-964C-8A491D52E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1" name="Picture 1" descr="blank">
          <a:extLst>
            <a:ext uri="{FF2B5EF4-FFF2-40B4-BE49-F238E27FC236}">
              <a16:creationId xmlns:a16="http://schemas.microsoft.com/office/drawing/2014/main" id="{52A6B571-761A-4706-BF04-A9A563375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2" name="Picture 1" descr="blank">
          <a:extLst>
            <a:ext uri="{FF2B5EF4-FFF2-40B4-BE49-F238E27FC236}">
              <a16:creationId xmlns:a16="http://schemas.microsoft.com/office/drawing/2014/main" id="{FE574BE0-1982-4F20-81F3-821054F75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3" name="Picture 1" descr="blank">
          <a:extLst>
            <a:ext uri="{FF2B5EF4-FFF2-40B4-BE49-F238E27FC236}">
              <a16:creationId xmlns:a16="http://schemas.microsoft.com/office/drawing/2014/main" id="{7B7CBC8F-08EF-4F97-A77D-C53338957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4" name="Picture 536" descr="blank">
          <a:extLst>
            <a:ext uri="{FF2B5EF4-FFF2-40B4-BE49-F238E27FC236}">
              <a16:creationId xmlns:a16="http://schemas.microsoft.com/office/drawing/2014/main" id="{0A9A816C-EC1F-4A5B-B529-E7834E383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25" name="Picture 536" descr="blank">
          <a:extLst>
            <a:ext uri="{FF2B5EF4-FFF2-40B4-BE49-F238E27FC236}">
              <a16:creationId xmlns:a16="http://schemas.microsoft.com/office/drawing/2014/main" id="{41654338-A158-497F-B42B-61EEB6650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6" name="Picture 536" descr="blank">
          <a:extLst>
            <a:ext uri="{FF2B5EF4-FFF2-40B4-BE49-F238E27FC236}">
              <a16:creationId xmlns:a16="http://schemas.microsoft.com/office/drawing/2014/main" id="{0D597332-4FB7-4290-ABF2-2304BD61E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7" name="Picture 536" descr="blank">
          <a:extLst>
            <a:ext uri="{FF2B5EF4-FFF2-40B4-BE49-F238E27FC236}">
              <a16:creationId xmlns:a16="http://schemas.microsoft.com/office/drawing/2014/main" id="{8C77A9CC-47EB-4175-80C9-33B012C0D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28" name="Picture 536" descr="blank">
          <a:extLst>
            <a:ext uri="{FF2B5EF4-FFF2-40B4-BE49-F238E27FC236}">
              <a16:creationId xmlns:a16="http://schemas.microsoft.com/office/drawing/2014/main" id="{5E6B41CA-A30E-4021-97E1-D125AAFD6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29" name="Picture 536" descr="blank">
          <a:extLst>
            <a:ext uri="{FF2B5EF4-FFF2-40B4-BE49-F238E27FC236}">
              <a16:creationId xmlns:a16="http://schemas.microsoft.com/office/drawing/2014/main" id="{2C6D7440-ED0C-4F31-87E4-FB341A461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30" name="Picture 536" descr="blank">
          <a:extLst>
            <a:ext uri="{FF2B5EF4-FFF2-40B4-BE49-F238E27FC236}">
              <a16:creationId xmlns:a16="http://schemas.microsoft.com/office/drawing/2014/main" id="{EEB85616-773B-4DDD-856E-3E073D689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31" name="Picture 536" descr="blank">
          <a:extLst>
            <a:ext uri="{FF2B5EF4-FFF2-40B4-BE49-F238E27FC236}">
              <a16:creationId xmlns:a16="http://schemas.microsoft.com/office/drawing/2014/main" id="{B93E6A77-376A-4834-946E-E34F5FE51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2" name="Picture 536" descr="blank">
          <a:extLst>
            <a:ext uri="{FF2B5EF4-FFF2-40B4-BE49-F238E27FC236}">
              <a16:creationId xmlns:a16="http://schemas.microsoft.com/office/drawing/2014/main" id="{AF0466A2-74E0-46EE-A7B9-145DD5CFE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3" name="Picture 536" descr="blank">
          <a:extLst>
            <a:ext uri="{FF2B5EF4-FFF2-40B4-BE49-F238E27FC236}">
              <a16:creationId xmlns:a16="http://schemas.microsoft.com/office/drawing/2014/main" id="{B78C4013-A63C-47DD-A05A-781BC1C2D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4" name="Picture 536" descr="blank">
          <a:extLst>
            <a:ext uri="{FF2B5EF4-FFF2-40B4-BE49-F238E27FC236}">
              <a16:creationId xmlns:a16="http://schemas.microsoft.com/office/drawing/2014/main" id="{15832DDA-C378-4E97-9FFA-B4717B0F9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5" name="Picture 536" descr="blank">
          <a:extLst>
            <a:ext uri="{FF2B5EF4-FFF2-40B4-BE49-F238E27FC236}">
              <a16:creationId xmlns:a16="http://schemas.microsoft.com/office/drawing/2014/main" id="{A07AFC22-0BCC-47BD-9A21-04506D633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36" name="Picture 536" descr="blank">
          <a:extLst>
            <a:ext uri="{FF2B5EF4-FFF2-40B4-BE49-F238E27FC236}">
              <a16:creationId xmlns:a16="http://schemas.microsoft.com/office/drawing/2014/main" id="{7F72C7CB-F584-4602-906D-D8692952F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7" name="Picture 536" descr="blank">
          <a:extLst>
            <a:ext uri="{FF2B5EF4-FFF2-40B4-BE49-F238E27FC236}">
              <a16:creationId xmlns:a16="http://schemas.microsoft.com/office/drawing/2014/main" id="{891060F8-40B4-4F93-BE88-7B693F7BD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8" name="Picture 536" descr="blank">
          <a:extLst>
            <a:ext uri="{FF2B5EF4-FFF2-40B4-BE49-F238E27FC236}">
              <a16:creationId xmlns:a16="http://schemas.microsoft.com/office/drawing/2014/main" id="{C3572833-7E5D-4B03-A052-46F039DE9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39" name="Picture 536" descr="blank">
          <a:extLst>
            <a:ext uri="{FF2B5EF4-FFF2-40B4-BE49-F238E27FC236}">
              <a16:creationId xmlns:a16="http://schemas.microsoft.com/office/drawing/2014/main" id="{B5DF117B-AD06-46A5-B130-E37B830FC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0" name="Picture 536" descr="blank">
          <a:extLst>
            <a:ext uri="{FF2B5EF4-FFF2-40B4-BE49-F238E27FC236}">
              <a16:creationId xmlns:a16="http://schemas.microsoft.com/office/drawing/2014/main" id="{98C4F7F2-AEFA-4536-9292-F93B4A65F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41" name="Picture 536" descr="blank">
          <a:extLst>
            <a:ext uri="{FF2B5EF4-FFF2-40B4-BE49-F238E27FC236}">
              <a16:creationId xmlns:a16="http://schemas.microsoft.com/office/drawing/2014/main" id="{8D454E42-D44A-4F0B-BACD-73E24A44A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2" name="Picture 536" descr="blank">
          <a:extLst>
            <a:ext uri="{FF2B5EF4-FFF2-40B4-BE49-F238E27FC236}">
              <a16:creationId xmlns:a16="http://schemas.microsoft.com/office/drawing/2014/main" id="{4D29C553-155B-4733-A3E0-FFAAEE7F5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3" name="Picture 536" descr="blank">
          <a:extLst>
            <a:ext uri="{FF2B5EF4-FFF2-40B4-BE49-F238E27FC236}">
              <a16:creationId xmlns:a16="http://schemas.microsoft.com/office/drawing/2014/main" id="{6E3FDF84-EB73-4229-8513-4BE5FE1A2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4" name="Picture 536" descr="blank">
          <a:extLst>
            <a:ext uri="{FF2B5EF4-FFF2-40B4-BE49-F238E27FC236}">
              <a16:creationId xmlns:a16="http://schemas.microsoft.com/office/drawing/2014/main" id="{BCFDD7E3-D9BC-40F4-B814-B91245723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5" name="Picture 536" descr="blank">
          <a:extLst>
            <a:ext uri="{FF2B5EF4-FFF2-40B4-BE49-F238E27FC236}">
              <a16:creationId xmlns:a16="http://schemas.microsoft.com/office/drawing/2014/main" id="{F254F4D8-E8DA-451F-9EBE-264118BBF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6" name="Picture 536" descr="blank">
          <a:extLst>
            <a:ext uri="{FF2B5EF4-FFF2-40B4-BE49-F238E27FC236}">
              <a16:creationId xmlns:a16="http://schemas.microsoft.com/office/drawing/2014/main" id="{27A2D879-200F-40CF-8799-1B8F9B632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7" name="Picture 536" descr="blank">
          <a:extLst>
            <a:ext uri="{FF2B5EF4-FFF2-40B4-BE49-F238E27FC236}">
              <a16:creationId xmlns:a16="http://schemas.microsoft.com/office/drawing/2014/main" id="{7BE11469-7867-409E-BB78-C9B296F8D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8" name="Picture 1" descr="blank">
          <a:extLst>
            <a:ext uri="{FF2B5EF4-FFF2-40B4-BE49-F238E27FC236}">
              <a16:creationId xmlns:a16="http://schemas.microsoft.com/office/drawing/2014/main" id="{3CEC0C69-2603-451A-9086-8AD9947DA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49" name="Picture 1" descr="blank">
          <a:extLst>
            <a:ext uri="{FF2B5EF4-FFF2-40B4-BE49-F238E27FC236}">
              <a16:creationId xmlns:a16="http://schemas.microsoft.com/office/drawing/2014/main" id="{AE9BC5E2-EB21-4999-A3F3-7C15F85D5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50" name="Picture 1" descr="blank">
          <a:extLst>
            <a:ext uri="{FF2B5EF4-FFF2-40B4-BE49-F238E27FC236}">
              <a16:creationId xmlns:a16="http://schemas.microsoft.com/office/drawing/2014/main" id="{8515B92B-BCBE-489E-BB39-489842CD3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51" name="Picture 1" descr="blank">
          <a:extLst>
            <a:ext uri="{FF2B5EF4-FFF2-40B4-BE49-F238E27FC236}">
              <a16:creationId xmlns:a16="http://schemas.microsoft.com/office/drawing/2014/main" id="{317843C6-9B53-49F3-9273-456BCB0DC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52" name="Picture 536" descr="blank">
          <a:extLst>
            <a:ext uri="{FF2B5EF4-FFF2-40B4-BE49-F238E27FC236}">
              <a16:creationId xmlns:a16="http://schemas.microsoft.com/office/drawing/2014/main" id="{CAFC5DD6-C584-41F7-B69D-70A9C1812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53" name="Picture 536" descr="blank">
          <a:extLst>
            <a:ext uri="{FF2B5EF4-FFF2-40B4-BE49-F238E27FC236}">
              <a16:creationId xmlns:a16="http://schemas.microsoft.com/office/drawing/2014/main" id="{83E27ADE-08BF-4683-A14C-F4C849909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54" name="Picture 536" descr="blank">
          <a:extLst>
            <a:ext uri="{FF2B5EF4-FFF2-40B4-BE49-F238E27FC236}">
              <a16:creationId xmlns:a16="http://schemas.microsoft.com/office/drawing/2014/main" id="{6C871E35-E7B6-4577-B0EE-723DEA31D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55" name="Picture 536" descr="blank">
          <a:extLst>
            <a:ext uri="{FF2B5EF4-FFF2-40B4-BE49-F238E27FC236}">
              <a16:creationId xmlns:a16="http://schemas.microsoft.com/office/drawing/2014/main" id="{EEC1C951-EE70-464E-97F7-1E9CE8B30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56" name="Picture 536" descr="blank">
          <a:extLst>
            <a:ext uri="{FF2B5EF4-FFF2-40B4-BE49-F238E27FC236}">
              <a16:creationId xmlns:a16="http://schemas.microsoft.com/office/drawing/2014/main" id="{FEEC2B64-EF94-426B-AFEB-F27328FFD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57" name="Picture 536" descr="blank">
          <a:extLst>
            <a:ext uri="{FF2B5EF4-FFF2-40B4-BE49-F238E27FC236}">
              <a16:creationId xmlns:a16="http://schemas.microsoft.com/office/drawing/2014/main" id="{6A96BB71-3DD6-4CF6-BEBE-80529BC00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58" name="Picture 536" descr="blank">
          <a:extLst>
            <a:ext uri="{FF2B5EF4-FFF2-40B4-BE49-F238E27FC236}">
              <a16:creationId xmlns:a16="http://schemas.microsoft.com/office/drawing/2014/main" id="{2F0F852D-B2BB-47CE-A9D1-64CB4FA6A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59" name="Picture 536" descr="blank">
          <a:extLst>
            <a:ext uri="{FF2B5EF4-FFF2-40B4-BE49-F238E27FC236}">
              <a16:creationId xmlns:a16="http://schemas.microsoft.com/office/drawing/2014/main" id="{DDF94BB6-5FC3-49BC-A23F-C5970947A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0" name="Picture 536" descr="blank">
          <a:extLst>
            <a:ext uri="{FF2B5EF4-FFF2-40B4-BE49-F238E27FC236}">
              <a16:creationId xmlns:a16="http://schemas.microsoft.com/office/drawing/2014/main" id="{1919F428-8D81-4BA6-B4DA-D96F55E04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1" name="Picture 536" descr="blank">
          <a:extLst>
            <a:ext uri="{FF2B5EF4-FFF2-40B4-BE49-F238E27FC236}">
              <a16:creationId xmlns:a16="http://schemas.microsoft.com/office/drawing/2014/main" id="{C122EC65-27DC-4C0C-95F9-858B28A21E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2" name="Picture 536" descr="blank">
          <a:extLst>
            <a:ext uri="{FF2B5EF4-FFF2-40B4-BE49-F238E27FC236}">
              <a16:creationId xmlns:a16="http://schemas.microsoft.com/office/drawing/2014/main" id="{C27C27DA-B644-43E3-BB16-5F13481BE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3" name="Picture 536" descr="blank">
          <a:extLst>
            <a:ext uri="{FF2B5EF4-FFF2-40B4-BE49-F238E27FC236}">
              <a16:creationId xmlns:a16="http://schemas.microsoft.com/office/drawing/2014/main" id="{6AB26813-C8BD-48EE-A162-561A04939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64" name="Picture 536" descr="blank">
          <a:extLst>
            <a:ext uri="{FF2B5EF4-FFF2-40B4-BE49-F238E27FC236}">
              <a16:creationId xmlns:a16="http://schemas.microsoft.com/office/drawing/2014/main" id="{D2D58AAB-9534-4BAE-BF1F-176C28D8C2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5" name="Picture 536" descr="blank">
          <a:extLst>
            <a:ext uri="{FF2B5EF4-FFF2-40B4-BE49-F238E27FC236}">
              <a16:creationId xmlns:a16="http://schemas.microsoft.com/office/drawing/2014/main" id="{49032866-FF14-455D-A1D2-A97FF6737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6" name="Picture 536" descr="blank">
          <a:extLst>
            <a:ext uri="{FF2B5EF4-FFF2-40B4-BE49-F238E27FC236}">
              <a16:creationId xmlns:a16="http://schemas.microsoft.com/office/drawing/2014/main" id="{DED835F7-D2FE-4048-ADF8-DEF849841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7" name="Picture 536" descr="blank">
          <a:extLst>
            <a:ext uri="{FF2B5EF4-FFF2-40B4-BE49-F238E27FC236}">
              <a16:creationId xmlns:a16="http://schemas.microsoft.com/office/drawing/2014/main" id="{4056849C-6263-4198-94B2-29D3FF70D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68" name="Picture 536" descr="blank">
          <a:extLst>
            <a:ext uri="{FF2B5EF4-FFF2-40B4-BE49-F238E27FC236}">
              <a16:creationId xmlns:a16="http://schemas.microsoft.com/office/drawing/2014/main" id="{CB194E82-0F8F-47E5-93F9-33FDAA9FD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69" name="Picture 536" descr="blank">
          <a:extLst>
            <a:ext uri="{FF2B5EF4-FFF2-40B4-BE49-F238E27FC236}">
              <a16:creationId xmlns:a16="http://schemas.microsoft.com/office/drawing/2014/main" id="{7F18CF24-C22D-4C30-BAE8-9C0A88EDD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0" name="Picture 536" descr="blank">
          <a:extLst>
            <a:ext uri="{FF2B5EF4-FFF2-40B4-BE49-F238E27FC236}">
              <a16:creationId xmlns:a16="http://schemas.microsoft.com/office/drawing/2014/main" id="{2DDC5F1B-94FD-4C9C-8DB9-52FC899BF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1" name="Picture 536" descr="blank">
          <a:extLst>
            <a:ext uri="{FF2B5EF4-FFF2-40B4-BE49-F238E27FC236}">
              <a16:creationId xmlns:a16="http://schemas.microsoft.com/office/drawing/2014/main" id="{9A2D5C6C-6F8E-4FF3-A7C8-E6CF4E1D8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2" name="Picture 536" descr="blank">
          <a:extLst>
            <a:ext uri="{FF2B5EF4-FFF2-40B4-BE49-F238E27FC236}">
              <a16:creationId xmlns:a16="http://schemas.microsoft.com/office/drawing/2014/main" id="{19288C4B-2BE2-44AC-937F-4523590EA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3" name="Picture 536" descr="blank">
          <a:extLst>
            <a:ext uri="{FF2B5EF4-FFF2-40B4-BE49-F238E27FC236}">
              <a16:creationId xmlns:a16="http://schemas.microsoft.com/office/drawing/2014/main" id="{2E45894E-8412-4DBF-A5A7-787FB52D4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4" name="Picture 536" descr="blank">
          <a:extLst>
            <a:ext uri="{FF2B5EF4-FFF2-40B4-BE49-F238E27FC236}">
              <a16:creationId xmlns:a16="http://schemas.microsoft.com/office/drawing/2014/main" id="{B6691EEC-1EDC-457F-932F-C95AE2284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5" name="Picture 536" descr="blank">
          <a:extLst>
            <a:ext uri="{FF2B5EF4-FFF2-40B4-BE49-F238E27FC236}">
              <a16:creationId xmlns:a16="http://schemas.microsoft.com/office/drawing/2014/main" id="{0C60C2AF-343B-4F51-A335-C2C1823D5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6" name="Picture 1" descr="blank">
          <a:extLst>
            <a:ext uri="{FF2B5EF4-FFF2-40B4-BE49-F238E27FC236}">
              <a16:creationId xmlns:a16="http://schemas.microsoft.com/office/drawing/2014/main" id="{6F85DA2F-AFC8-47B5-8058-5C8712A26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7" name="Picture 1" descr="blank">
          <a:extLst>
            <a:ext uri="{FF2B5EF4-FFF2-40B4-BE49-F238E27FC236}">
              <a16:creationId xmlns:a16="http://schemas.microsoft.com/office/drawing/2014/main" id="{596F4CB6-6672-4683-830B-C09EC0829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8" name="Picture 1" descr="blank">
          <a:extLst>
            <a:ext uri="{FF2B5EF4-FFF2-40B4-BE49-F238E27FC236}">
              <a16:creationId xmlns:a16="http://schemas.microsoft.com/office/drawing/2014/main" id="{F7BCC923-A10F-4C9B-AFD7-387DFB9CD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79" name="Picture 1" descr="blank">
          <a:extLst>
            <a:ext uri="{FF2B5EF4-FFF2-40B4-BE49-F238E27FC236}">
              <a16:creationId xmlns:a16="http://schemas.microsoft.com/office/drawing/2014/main" id="{ABEFCF5D-8791-4C5E-8384-01654959C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80" name="Picture 536" descr="blank">
          <a:extLst>
            <a:ext uri="{FF2B5EF4-FFF2-40B4-BE49-F238E27FC236}">
              <a16:creationId xmlns:a16="http://schemas.microsoft.com/office/drawing/2014/main" id="{AB9657CD-7D71-4305-B3A7-FFE696C9F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81" name="Picture 536" descr="blank">
          <a:extLst>
            <a:ext uri="{FF2B5EF4-FFF2-40B4-BE49-F238E27FC236}">
              <a16:creationId xmlns:a16="http://schemas.microsoft.com/office/drawing/2014/main" id="{0B1B1404-13E8-4CE7-A2DA-E4BC53713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82" name="Picture 536" descr="blank">
          <a:extLst>
            <a:ext uri="{FF2B5EF4-FFF2-40B4-BE49-F238E27FC236}">
              <a16:creationId xmlns:a16="http://schemas.microsoft.com/office/drawing/2014/main" id="{3FB739B8-E7D2-48E6-8597-20A6DB802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83" name="Picture 536" descr="blank">
          <a:extLst>
            <a:ext uri="{FF2B5EF4-FFF2-40B4-BE49-F238E27FC236}">
              <a16:creationId xmlns:a16="http://schemas.microsoft.com/office/drawing/2014/main" id="{94F4BE6D-769E-4A70-BEC6-4CEC88AB3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84" name="Picture 536" descr="blank">
          <a:extLst>
            <a:ext uri="{FF2B5EF4-FFF2-40B4-BE49-F238E27FC236}">
              <a16:creationId xmlns:a16="http://schemas.microsoft.com/office/drawing/2014/main" id="{AC472F21-6C6A-4A83-A70D-5FE36C77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85" name="Picture 536" descr="blank">
          <a:extLst>
            <a:ext uri="{FF2B5EF4-FFF2-40B4-BE49-F238E27FC236}">
              <a16:creationId xmlns:a16="http://schemas.microsoft.com/office/drawing/2014/main" id="{C4B5BB63-A92B-4C1D-A1DC-84A895251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86" name="Picture 536" descr="blank">
          <a:extLst>
            <a:ext uri="{FF2B5EF4-FFF2-40B4-BE49-F238E27FC236}">
              <a16:creationId xmlns:a16="http://schemas.microsoft.com/office/drawing/2014/main" id="{8572203B-332E-4DBA-AA0E-146DA6BDAD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187" name="Picture 536" descr="blank">
          <a:extLst>
            <a:ext uri="{FF2B5EF4-FFF2-40B4-BE49-F238E27FC236}">
              <a16:creationId xmlns:a16="http://schemas.microsoft.com/office/drawing/2014/main" id="{B95CD374-B78A-4119-936B-BA8DEC560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88" name="Picture 536" descr="blank">
          <a:extLst>
            <a:ext uri="{FF2B5EF4-FFF2-40B4-BE49-F238E27FC236}">
              <a16:creationId xmlns:a16="http://schemas.microsoft.com/office/drawing/2014/main" id="{30E697D9-646C-43DC-88A8-34F18E28B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89" name="Picture 536" descr="blank">
          <a:extLst>
            <a:ext uri="{FF2B5EF4-FFF2-40B4-BE49-F238E27FC236}">
              <a16:creationId xmlns:a16="http://schemas.microsoft.com/office/drawing/2014/main" id="{2495106E-C02F-4132-9FBE-E3894E1E1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0" name="Picture 536" descr="blank">
          <a:extLst>
            <a:ext uri="{FF2B5EF4-FFF2-40B4-BE49-F238E27FC236}">
              <a16:creationId xmlns:a16="http://schemas.microsoft.com/office/drawing/2014/main" id="{95BF1DE3-DFE3-42A4-BA84-972ACCD355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1" name="Picture 536" descr="blank">
          <a:extLst>
            <a:ext uri="{FF2B5EF4-FFF2-40B4-BE49-F238E27FC236}">
              <a16:creationId xmlns:a16="http://schemas.microsoft.com/office/drawing/2014/main" id="{CD68FF61-BB34-4425-812C-E83F216C4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92" name="Picture 536" descr="blank">
          <a:extLst>
            <a:ext uri="{FF2B5EF4-FFF2-40B4-BE49-F238E27FC236}">
              <a16:creationId xmlns:a16="http://schemas.microsoft.com/office/drawing/2014/main" id="{8E79DA64-B2BC-439E-AB6F-9C27F2085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3" name="Picture 536" descr="blank">
          <a:extLst>
            <a:ext uri="{FF2B5EF4-FFF2-40B4-BE49-F238E27FC236}">
              <a16:creationId xmlns:a16="http://schemas.microsoft.com/office/drawing/2014/main" id="{AAE55CE0-8D7D-4C0B-9B8D-C5DA87EBB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4" name="Picture 536" descr="blank">
          <a:extLst>
            <a:ext uri="{FF2B5EF4-FFF2-40B4-BE49-F238E27FC236}">
              <a16:creationId xmlns:a16="http://schemas.microsoft.com/office/drawing/2014/main" id="{D78112A3-059F-4B2D-9049-C011D0B00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5" name="Picture 536" descr="blank">
          <a:extLst>
            <a:ext uri="{FF2B5EF4-FFF2-40B4-BE49-F238E27FC236}">
              <a16:creationId xmlns:a16="http://schemas.microsoft.com/office/drawing/2014/main" id="{C009ADF8-1579-43CF-B767-1B184EF06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6" name="Picture 536" descr="blank">
          <a:extLst>
            <a:ext uri="{FF2B5EF4-FFF2-40B4-BE49-F238E27FC236}">
              <a16:creationId xmlns:a16="http://schemas.microsoft.com/office/drawing/2014/main" id="{067F3C7D-D958-478D-81D0-9DCD5CCE65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197" name="Picture 536" descr="blank">
          <a:extLst>
            <a:ext uri="{FF2B5EF4-FFF2-40B4-BE49-F238E27FC236}">
              <a16:creationId xmlns:a16="http://schemas.microsoft.com/office/drawing/2014/main" id="{713929D4-34C1-4E1C-843D-D43C527C1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8" name="Picture 536" descr="blank">
          <a:extLst>
            <a:ext uri="{FF2B5EF4-FFF2-40B4-BE49-F238E27FC236}">
              <a16:creationId xmlns:a16="http://schemas.microsoft.com/office/drawing/2014/main" id="{0E238338-52AF-4FCF-87A0-9DC678221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199" name="Picture 536" descr="blank">
          <a:extLst>
            <a:ext uri="{FF2B5EF4-FFF2-40B4-BE49-F238E27FC236}">
              <a16:creationId xmlns:a16="http://schemas.microsoft.com/office/drawing/2014/main" id="{BACE7BE8-01BD-427F-88FA-D96BD50C7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0" name="Picture 536" descr="blank">
          <a:extLst>
            <a:ext uri="{FF2B5EF4-FFF2-40B4-BE49-F238E27FC236}">
              <a16:creationId xmlns:a16="http://schemas.microsoft.com/office/drawing/2014/main" id="{1AED2FF3-E064-43ED-93C9-DB8C20493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1" name="Picture 536" descr="blank">
          <a:extLst>
            <a:ext uri="{FF2B5EF4-FFF2-40B4-BE49-F238E27FC236}">
              <a16:creationId xmlns:a16="http://schemas.microsoft.com/office/drawing/2014/main" id="{3A424CE3-C471-4798-A91E-3AB69D855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2" name="Picture 536" descr="blank">
          <a:extLst>
            <a:ext uri="{FF2B5EF4-FFF2-40B4-BE49-F238E27FC236}">
              <a16:creationId xmlns:a16="http://schemas.microsoft.com/office/drawing/2014/main" id="{7FC219A0-8A0F-4A69-842F-AC0D24777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3" name="Picture 536" descr="blank">
          <a:extLst>
            <a:ext uri="{FF2B5EF4-FFF2-40B4-BE49-F238E27FC236}">
              <a16:creationId xmlns:a16="http://schemas.microsoft.com/office/drawing/2014/main" id="{5738D391-B887-457E-AC10-2037539C1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4" name="Picture 1" descr="blank">
          <a:extLst>
            <a:ext uri="{FF2B5EF4-FFF2-40B4-BE49-F238E27FC236}">
              <a16:creationId xmlns:a16="http://schemas.microsoft.com/office/drawing/2014/main" id="{8AC7A3CA-BE6C-4E9C-8301-404988EFD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5" name="Picture 1" descr="blank">
          <a:extLst>
            <a:ext uri="{FF2B5EF4-FFF2-40B4-BE49-F238E27FC236}">
              <a16:creationId xmlns:a16="http://schemas.microsoft.com/office/drawing/2014/main" id="{4E84C5C3-92B3-4C51-B642-FA805ED30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6" name="Picture 1" descr="blank">
          <a:extLst>
            <a:ext uri="{FF2B5EF4-FFF2-40B4-BE49-F238E27FC236}">
              <a16:creationId xmlns:a16="http://schemas.microsoft.com/office/drawing/2014/main" id="{D12645C7-FA5F-422D-BA46-262287FF8B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7" name="Picture 1" descr="blank">
          <a:extLst>
            <a:ext uri="{FF2B5EF4-FFF2-40B4-BE49-F238E27FC236}">
              <a16:creationId xmlns:a16="http://schemas.microsoft.com/office/drawing/2014/main" id="{0174AFC5-7AB8-49F6-9C61-1341334D5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08" name="Picture 536" descr="blank">
          <a:extLst>
            <a:ext uri="{FF2B5EF4-FFF2-40B4-BE49-F238E27FC236}">
              <a16:creationId xmlns:a16="http://schemas.microsoft.com/office/drawing/2014/main" id="{88F65AB6-1F2E-4B8A-BF79-7DF451EBE6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09" name="Picture 536" descr="blank">
          <a:extLst>
            <a:ext uri="{FF2B5EF4-FFF2-40B4-BE49-F238E27FC236}">
              <a16:creationId xmlns:a16="http://schemas.microsoft.com/office/drawing/2014/main" id="{1BB07FEA-FAE0-443F-8B87-B8B70B4F4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0" name="Picture 536" descr="blank">
          <a:extLst>
            <a:ext uri="{FF2B5EF4-FFF2-40B4-BE49-F238E27FC236}">
              <a16:creationId xmlns:a16="http://schemas.microsoft.com/office/drawing/2014/main" id="{606C1BEF-404E-4652-B16F-87AE1C9389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1" name="Picture 536" descr="blank">
          <a:extLst>
            <a:ext uri="{FF2B5EF4-FFF2-40B4-BE49-F238E27FC236}">
              <a16:creationId xmlns:a16="http://schemas.microsoft.com/office/drawing/2014/main" id="{F731B3E0-E5A1-4970-9762-C32512033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12" name="Picture 536" descr="blank">
          <a:extLst>
            <a:ext uri="{FF2B5EF4-FFF2-40B4-BE49-F238E27FC236}">
              <a16:creationId xmlns:a16="http://schemas.microsoft.com/office/drawing/2014/main" id="{4FF1A131-09BE-4F53-96E0-3C6629426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3" name="Picture 536" descr="blank">
          <a:extLst>
            <a:ext uri="{FF2B5EF4-FFF2-40B4-BE49-F238E27FC236}">
              <a16:creationId xmlns:a16="http://schemas.microsoft.com/office/drawing/2014/main" id="{A546B069-7FBC-4822-81FE-962D58C3D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14" name="Picture 536" descr="blank">
          <a:extLst>
            <a:ext uri="{FF2B5EF4-FFF2-40B4-BE49-F238E27FC236}">
              <a16:creationId xmlns:a16="http://schemas.microsoft.com/office/drawing/2014/main" id="{FE0E97BF-B2E2-4C96-A6BC-A51C5335B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15" name="Picture 536" descr="blank">
          <a:extLst>
            <a:ext uri="{FF2B5EF4-FFF2-40B4-BE49-F238E27FC236}">
              <a16:creationId xmlns:a16="http://schemas.microsoft.com/office/drawing/2014/main" id="{F55C407C-192C-4176-8D4E-9992A197F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6" name="Picture 536" descr="blank">
          <a:extLst>
            <a:ext uri="{FF2B5EF4-FFF2-40B4-BE49-F238E27FC236}">
              <a16:creationId xmlns:a16="http://schemas.microsoft.com/office/drawing/2014/main" id="{3080306E-573E-4CEC-996E-186494475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7" name="Picture 536" descr="blank">
          <a:extLst>
            <a:ext uri="{FF2B5EF4-FFF2-40B4-BE49-F238E27FC236}">
              <a16:creationId xmlns:a16="http://schemas.microsoft.com/office/drawing/2014/main" id="{6C2D1A4C-036B-49AC-9F56-0C6EFEB4D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8" name="Picture 536" descr="blank">
          <a:extLst>
            <a:ext uri="{FF2B5EF4-FFF2-40B4-BE49-F238E27FC236}">
              <a16:creationId xmlns:a16="http://schemas.microsoft.com/office/drawing/2014/main" id="{DE0F042A-1E43-43CE-81DC-C5930A115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19" name="Picture 536" descr="blank">
          <a:extLst>
            <a:ext uri="{FF2B5EF4-FFF2-40B4-BE49-F238E27FC236}">
              <a16:creationId xmlns:a16="http://schemas.microsoft.com/office/drawing/2014/main" id="{86D463DC-0F5E-4689-ACD8-36014412A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20" name="Picture 536" descr="blank">
          <a:extLst>
            <a:ext uri="{FF2B5EF4-FFF2-40B4-BE49-F238E27FC236}">
              <a16:creationId xmlns:a16="http://schemas.microsoft.com/office/drawing/2014/main" id="{D8F1E5B7-5201-46BA-B815-9E475D8BB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1" name="Picture 536" descr="blank">
          <a:extLst>
            <a:ext uri="{FF2B5EF4-FFF2-40B4-BE49-F238E27FC236}">
              <a16:creationId xmlns:a16="http://schemas.microsoft.com/office/drawing/2014/main" id="{3581FB11-9C4A-4757-A209-2AC995089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2" name="Picture 536" descr="blank">
          <a:extLst>
            <a:ext uri="{FF2B5EF4-FFF2-40B4-BE49-F238E27FC236}">
              <a16:creationId xmlns:a16="http://schemas.microsoft.com/office/drawing/2014/main" id="{10F0DA53-485B-4841-AA00-35FD8E74E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3" name="Picture 536" descr="blank">
          <a:extLst>
            <a:ext uri="{FF2B5EF4-FFF2-40B4-BE49-F238E27FC236}">
              <a16:creationId xmlns:a16="http://schemas.microsoft.com/office/drawing/2014/main" id="{B68EBC86-8907-484A-BD3F-721B5D649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4" name="Picture 536" descr="blank">
          <a:extLst>
            <a:ext uri="{FF2B5EF4-FFF2-40B4-BE49-F238E27FC236}">
              <a16:creationId xmlns:a16="http://schemas.microsoft.com/office/drawing/2014/main" id="{7EC3943B-B72C-48F6-B863-2A07A9D1F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25" name="Picture 536" descr="blank">
          <a:extLst>
            <a:ext uri="{FF2B5EF4-FFF2-40B4-BE49-F238E27FC236}">
              <a16:creationId xmlns:a16="http://schemas.microsoft.com/office/drawing/2014/main" id="{988154D5-45BB-4EB4-8309-80E87366D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6" name="Picture 536" descr="blank">
          <a:extLst>
            <a:ext uri="{FF2B5EF4-FFF2-40B4-BE49-F238E27FC236}">
              <a16:creationId xmlns:a16="http://schemas.microsoft.com/office/drawing/2014/main" id="{B7FB50B3-C005-47EB-8E45-58FFCCED3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7" name="Picture 536" descr="blank">
          <a:extLst>
            <a:ext uri="{FF2B5EF4-FFF2-40B4-BE49-F238E27FC236}">
              <a16:creationId xmlns:a16="http://schemas.microsoft.com/office/drawing/2014/main" id="{7F59DDFF-FF5A-49A2-83A9-520CFAF5FD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8" name="Picture 536" descr="blank">
          <a:extLst>
            <a:ext uri="{FF2B5EF4-FFF2-40B4-BE49-F238E27FC236}">
              <a16:creationId xmlns:a16="http://schemas.microsoft.com/office/drawing/2014/main" id="{7B876C12-1B15-484D-8575-1A585998A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29" name="Picture 536" descr="blank">
          <a:extLst>
            <a:ext uri="{FF2B5EF4-FFF2-40B4-BE49-F238E27FC236}">
              <a16:creationId xmlns:a16="http://schemas.microsoft.com/office/drawing/2014/main" id="{8987C38D-CDD8-41CF-861A-261279A81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0" name="Picture 536" descr="blank">
          <a:extLst>
            <a:ext uri="{FF2B5EF4-FFF2-40B4-BE49-F238E27FC236}">
              <a16:creationId xmlns:a16="http://schemas.microsoft.com/office/drawing/2014/main" id="{7BD18E20-B19D-4289-9860-E9E6B8D31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1" name="Picture 536" descr="blank">
          <a:extLst>
            <a:ext uri="{FF2B5EF4-FFF2-40B4-BE49-F238E27FC236}">
              <a16:creationId xmlns:a16="http://schemas.microsoft.com/office/drawing/2014/main" id="{89D76011-9D91-448B-9306-DBF055052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2" name="Picture 1" descr="blank">
          <a:extLst>
            <a:ext uri="{FF2B5EF4-FFF2-40B4-BE49-F238E27FC236}">
              <a16:creationId xmlns:a16="http://schemas.microsoft.com/office/drawing/2014/main" id="{87683E7B-7B6C-431F-AD9D-B349B2B6B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3" name="Picture 1" descr="blank">
          <a:extLst>
            <a:ext uri="{FF2B5EF4-FFF2-40B4-BE49-F238E27FC236}">
              <a16:creationId xmlns:a16="http://schemas.microsoft.com/office/drawing/2014/main" id="{85EC6ECD-FC17-42CF-8751-210FBF210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4" name="Picture 1" descr="blank">
          <a:extLst>
            <a:ext uri="{FF2B5EF4-FFF2-40B4-BE49-F238E27FC236}">
              <a16:creationId xmlns:a16="http://schemas.microsoft.com/office/drawing/2014/main" id="{33132180-4812-47ED-B1DA-78AFE117A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5" name="Picture 1" descr="blank">
          <a:extLst>
            <a:ext uri="{FF2B5EF4-FFF2-40B4-BE49-F238E27FC236}">
              <a16:creationId xmlns:a16="http://schemas.microsoft.com/office/drawing/2014/main" id="{EC96B41F-899E-4289-BC78-D1FFA69B9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6" name="Picture 536" descr="blank">
          <a:extLst>
            <a:ext uri="{FF2B5EF4-FFF2-40B4-BE49-F238E27FC236}">
              <a16:creationId xmlns:a16="http://schemas.microsoft.com/office/drawing/2014/main" id="{B70888CB-325C-43C2-A179-2507ABBDC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37" name="Picture 536" descr="blank">
          <a:extLst>
            <a:ext uri="{FF2B5EF4-FFF2-40B4-BE49-F238E27FC236}">
              <a16:creationId xmlns:a16="http://schemas.microsoft.com/office/drawing/2014/main" id="{95EE4C6F-EB2E-40CF-ADEE-03B1302A6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8" name="Picture 536" descr="blank">
          <a:extLst>
            <a:ext uri="{FF2B5EF4-FFF2-40B4-BE49-F238E27FC236}">
              <a16:creationId xmlns:a16="http://schemas.microsoft.com/office/drawing/2014/main" id="{704CC0D0-D23C-4D6B-AC7C-ACDA1B556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39" name="Picture 536" descr="blank">
          <a:extLst>
            <a:ext uri="{FF2B5EF4-FFF2-40B4-BE49-F238E27FC236}">
              <a16:creationId xmlns:a16="http://schemas.microsoft.com/office/drawing/2014/main" id="{AE3B283D-4D64-4CBB-9495-0B79CF3FE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40" name="Picture 536" descr="blank">
          <a:extLst>
            <a:ext uri="{FF2B5EF4-FFF2-40B4-BE49-F238E27FC236}">
              <a16:creationId xmlns:a16="http://schemas.microsoft.com/office/drawing/2014/main" id="{F6AB219F-F387-40ED-BD44-0F449812A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41" name="Picture 536" descr="blank">
          <a:extLst>
            <a:ext uri="{FF2B5EF4-FFF2-40B4-BE49-F238E27FC236}">
              <a16:creationId xmlns:a16="http://schemas.microsoft.com/office/drawing/2014/main" id="{42E0F55D-9B6F-40A6-A7FD-B8C1310C9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42" name="Picture 536" descr="blank">
          <a:extLst>
            <a:ext uri="{FF2B5EF4-FFF2-40B4-BE49-F238E27FC236}">
              <a16:creationId xmlns:a16="http://schemas.microsoft.com/office/drawing/2014/main" id="{A0D33165-E36F-4008-9C5C-873BB6479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43" name="Picture 536" descr="blank">
          <a:extLst>
            <a:ext uri="{FF2B5EF4-FFF2-40B4-BE49-F238E27FC236}">
              <a16:creationId xmlns:a16="http://schemas.microsoft.com/office/drawing/2014/main" id="{DF9D30ED-13BF-47CC-B950-A159186DB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44" name="Picture 536" descr="blank">
          <a:extLst>
            <a:ext uri="{FF2B5EF4-FFF2-40B4-BE49-F238E27FC236}">
              <a16:creationId xmlns:a16="http://schemas.microsoft.com/office/drawing/2014/main" id="{B571DEBC-B757-487A-BE53-D1F3B6E47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45" name="Picture 536" descr="blank">
          <a:extLst>
            <a:ext uri="{FF2B5EF4-FFF2-40B4-BE49-F238E27FC236}">
              <a16:creationId xmlns:a16="http://schemas.microsoft.com/office/drawing/2014/main" id="{77CF78B0-86D4-4A57-B69D-181CBF9FF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46" name="Picture 536" descr="blank">
          <a:extLst>
            <a:ext uri="{FF2B5EF4-FFF2-40B4-BE49-F238E27FC236}">
              <a16:creationId xmlns:a16="http://schemas.microsoft.com/office/drawing/2014/main" id="{994D78D6-4C4F-4FAE-B9C7-ADEA6D88EA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47" name="Picture 536" descr="blank">
          <a:extLst>
            <a:ext uri="{FF2B5EF4-FFF2-40B4-BE49-F238E27FC236}">
              <a16:creationId xmlns:a16="http://schemas.microsoft.com/office/drawing/2014/main" id="{82AC2929-3E21-4820-8020-4FC25EC08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48" name="Picture 536" descr="blank">
          <a:extLst>
            <a:ext uri="{FF2B5EF4-FFF2-40B4-BE49-F238E27FC236}">
              <a16:creationId xmlns:a16="http://schemas.microsoft.com/office/drawing/2014/main" id="{4EF9E540-9700-4EBC-AAC3-8B8CB439B4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49" name="Picture 536" descr="blank">
          <a:extLst>
            <a:ext uri="{FF2B5EF4-FFF2-40B4-BE49-F238E27FC236}">
              <a16:creationId xmlns:a16="http://schemas.microsoft.com/office/drawing/2014/main" id="{9CE4720D-7EFF-4B75-8275-E80733F27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0" name="Picture 536" descr="blank">
          <a:extLst>
            <a:ext uri="{FF2B5EF4-FFF2-40B4-BE49-F238E27FC236}">
              <a16:creationId xmlns:a16="http://schemas.microsoft.com/office/drawing/2014/main" id="{8360745B-B1F4-4E28-8D7B-14CDF8AF3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1" name="Picture 536" descr="blank">
          <a:extLst>
            <a:ext uri="{FF2B5EF4-FFF2-40B4-BE49-F238E27FC236}">
              <a16:creationId xmlns:a16="http://schemas.microsoft.com/office/drawing/2014/main" id="{57E82FCC-3B4B-45ED-9EC8-4FB7758885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2" name="Picture 536" descr="blank">
          <a:extLst>
            <a:ext uri="{FF2B5EF4-FFF2-40B4-BE49-F238E27FC236}">
              <a16:creationId xmlns:a16="http://schemas.microsoft.com/office/drawing/2014/main" id="{9A71695C-BF02-4E04-9DA0-D3D4A5752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53" name="Picture 536" descr="blank">
          <a:extLst>
            <a:ext uri="{FF2B5EF4-FFF2-40B4-BE49-F238E27FC236}">
              <a16:creationId xmlns:a16="http://schemas.microsoft.com/office/drawing/2014/main" id="{14C5F57F-F123-40F8-B4A4-6EB128DD5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4" name="Picture 536" descr="blank">
          <a:extLst>
            <a:ext uri="{FF2B5EF4-FFF2-40B4-BE49-F238E27FC236}">
              <a16:creationId xmlns:a16="http://schemas.microsoft.com/office/drawing/2014/main" id="{59163C0A-90B4-427E-8690-BA609BF8E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5" name="Picture 536" descr="blank">
          <a:extLst>
            <a:ext uri="{FF2B5EF4-FFF2-40B4-BE49-F238E27FC236}">
              <a16:creationId xmlns:a16="http://schemas.microsoft.com/office/drawing/2014/main" id="{8B36DB92-5807-4EF5-AEAD-27C1D0D18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6" name="Picture 536" descr="blank">
          <a:extLst>
            <a:ext uri="{FF2B5EF4-FFF2-40B4-BE49-F238E27FC236}">
              <a16:creationId xmlns:a16="http://schemas.microsoft.com/office/drawing/2014/main" id="{FC807F02-0BDB-4E34-AF26-E065129A6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7" name="Picture 536" descr="blank">
          <a:extLst>
            <a:ext uri="{FF2B5EF4-FFF2-40B4-BE49-F238E27FC236}">
              <a16:creationId xmlns:a16="http://schemas.microsoft.com/office/drawing/2014/main" id="{F1AA7FF6-E931-4265-A1A2-C10CCA5DAC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8" name="Picture 536" descr="blank">
          <a:extLst>
            <a:ext uri="{FF2B5EF4-FFF2-40B4-BE49-F238E27FC236}">
              <a16:creationId xmlns:a16="http://schemas.microsoft.com/office/drawing/2014/main" id="{8430C26A-C0E3-4956-92A6-A9B0020F28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59" name="Picture 536" descr="blank">
          <a:extLst>
            <a:ext uri="{FF2B5EF4-FFF2-40B4-BE49-F238E27FC236}">
              <a16:creationId xmlns:a16="http://schemas.microsoft.com/office/drawing/2014/main" id="{32454012-A21F-486F-A54E-53CC2DCEEA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0" name="Picture 1" descr="blank">
          <a:extLst>
            <a:ext uri="{FF2B5EF4-FFF2-40B4-BE49-F238E27FC236}">
              <a16:creationId xmlns:a16="http://schemas.microsoft.com/office/drawing/2014/main" id="{855EC86B-FBC1-4759-BB25-1207CC3D8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1" name="Picture 1" descr="blank">
          <a:extLst>
            <a:ext uri="{FF2B5EF4-FFF2-40B4-BE49-F238E27FC236}">
              <a16:creationId xmlns:a16="http://schemas.microsoft.com/office/drawing/2014/main" id="{43930FA5-94E7-490B-8F05-B712D9599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2" name="Picture 1" descr="blank">
          <a:extLst>
            <a:ext uri="{FF2B5EF4-FFF2-40B4-BE49-F238E27FC236}">
              <a16:creationId xmlns:a16="http://schemas.microsoft.com/office/drawing/2014/main" id="{2AA37A16-03B5-406D-B828-7EAAD2E07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3" name="Picture 1" descr="blank">
          <a:extLst>
            <a:ext uri="{FF2B5EF4-FFF2-40B4-BE49-F238E27FC236}">
              <a16:creationId xmlns:a16="http://schemas.microsoft.com/office/drawing/2014/main" id="{B3765606-50B0-4CBA-A339-805D1A323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4" name="Picture 536" descr="blank">
          <a:extLst>
            <a:ext uri="{FF2B5EF4-FFF2-40B4-BE49-F238E27FC236}">
              <a16:creationId xmlns:a16="http://schemas.microsoft.com/office/drawing/2014/main" id="{715F3650-4049-40D5-A06C-16F73A80C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65" name="Picture 536" descr="blank">
          <a:extLst>
            <a:ext uri="{FF2B5EF4-FFF2-40B4-BE49-F238E27FC236}">
              <a16:creationId xmlns:a16="http://schemas.microsoft.com/office/drawing/2014/main" id="{845F52B2-5CED-4A7A-8840-AAD5D4080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6" name="Picture 536" descr="blank">
          <a:extLst>
            <a:ext uri="{FF2B5EF4-FFF2-40B4-BE49-F238E27FC236}">
              <a16:creationId xmlns:a16="http://schemas.microsoft.com/office/drawing/2014/main" id="{2F8750E6-EA90-43EB-ABB6-892CAB26E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7" name="Picture 536" descr="blank">
          <a:extLst>
            <a:ext uri="{FF2B5EF4-FFF2-40B4-BE49-F238E27FC236}">
              <a16:creationId xmlns:a16="http://schemas.microsoft.com/office/drawing/2014/main" id="{2F8D2A44-B4AA-4826-B0B4-439298084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68" name="Picture 536" descr="blank">
          <a:extLst>
            <a:ext uri="{FF2B5EF4-FFF2-40B4-BE49-F238E27FC236}">
              <a16:creationId xmlns:a16="http://schemas.microsoft.com/office/drawing/2014/main" id="{6CDB43B2-8266-4BDA-9E6D-243981503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69" name="Picture 536" descr="blank">
          <a:extLst>
            <a:ext uri="{FF2B5EF4-FFF2-40B4-BE49-F238E27FC236}">
              <a16:creationId xmlns:a16="http://schemas.microsoft.com/office/drawing/2014/main" id="{2B3680A0-74B6-4C8B-A60E-BA3846377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70" name="Picture 536" descr="blank">
          <a:extLst>
            <a:ext uri="{FF2B5EF4-FFF2-40B4-BE49-F238E27FC236}">
              <a16:creationId xmlns:a16="http://schemas.microsoft.com/office/drawing/2014/main" id="{4564F726-6377-404C-A06C-9A8AD9356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71" name="Picture 536" descr="blank">
          <a:extLst>
            <a:ext uri="{FF2B5EF4-FFF2-40B4-BE49-F238E27FC236}">
              <a16:creationId xmlns:a16="http://schemas.microsoft.com/office/drawing/2014/main" id="{35B7E836-AAE5-4BAA-92E6-4A7168724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2" name="Picture 536" descr="blank">
          <a:extLst>
            <a:ext uri="{FF2B5EF4-FFF2-40B4-BE49-F238E27FC236}">
              <a16:creationId xmlns:a16="http://schemas.microsoft.com/office/drawing/2014/main" id="{98531199-C43C-4BF4-9FD9-C3AA625C6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3" name="Picture 536" descr="blank">
          <a:extLst>
            <a:ext uri="{FF2B5EF4-FFF2-40B4-BE49-F238E27FC236}">
              <a16:creationId xmlns:a16="http://schemas.microsoft.com/office/drawing/2014/main" id="{323999AA-753E-4007-9166-93266C7B4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4" name="Picture 536" descr="blank">
          <a:extLst>
            <a:ext uri="{FF2B5EF4-FFF2-40B4-BE49-F238E27FC236}">
              <a16:creationId xmlns:a16="http://schemas.microsoft.com/office/drawing/2014/main" id="{E4ABAA30-30B2-4847-8881-89F668361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5" name="Picture 536" descr="blank">
          <a:extLst>
            <a:ext uri="{FF2B5EF4-FFF2-40B4-BE49-F238E27FC236}">
              <a16:creationId xmlns:a16="http://schemas.microsoft.com/office/drawing/2014/main" id="{A5547387-6F97-4FCB-B9D1-A0D1A9D51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76" name="Picture 536" descr="blank">
          <a:extLst>
            <a:ext uri="{FF2B5EF4-FFF2-40B4-BE49-F238E27FC236}">
              <a16:creationId xmlns:a16="http://schemas.microsoft.com/office/drawing/2014/main" id="{A66F8DDC-9715-4B0C-9762-DB010AC58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7" name="Picture 536" descr="blank">
          <a:extLst>
            <a:ext uri="{FF2B5EF4-FFF2-40B4-BE49-F238E27FC236}">
              <a16:creationId xmlns:a16="http://schemas.microsoft.com/office/drawing/2014/main" id="{A1FA0E98-6FBA-4D18-B3D2-EBB12D2E6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8" name="Picture 536" descr="blank">
          <a:extLst>
            <a:ext uri="{FF2B5EF4-FFF2-40B4-BE49-F238E27FC236}">
              <a16:creationId xmlns:a16="http://schemas.microsoft.com/office/drawing/2014/main" id="{0F654EA8-0098-43CA-84DD-B8FB45EBB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79" name="Picture 536" descr="blank">
          <a:extLst>
            <a:ext uri="{FF2B5EF4-FFF2-40B4-BE49-F238E27FC236}">
              <a16:creationId xmlns:a16="http://schemas.microsoft.com/office/drawing/2014/main" id="{26A2301F-C6EF-4CF3-ACDC-6A09A6AC8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0" name="Picture 536" descr="blank">
          <a:extLst>
            <a:ext uri="{FF2B5EF4-FFF2-40B4-BE49-F238E27FC236}">
              <a16:creationId xmlns:a16="http://schemas.microsoft.com/office/drawing/2014/main" id="{6E5B1953-3438-4E9E-B6BC-C3AF71F2D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81" name="Picture 536" descr="blank">
          <a:extLst>
            <a:ext uri="{FF2B5EF4-FFF2-40B4-BE49-F238E27FC236}">
              <a16:creationId xmlns:a16="http://schemas.microsoft.com/office/drawing/2014/main" id="{C23AFF27-A133-42EE-A02A-66ABC9FE1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2" name="Picture 536" descr="blank">
          <a:extLst>
            <a:ext uri="{FF2B5EF4-FFF2-40B4-BE49-F238E27FC236}">
              <a16:creationId xmlns:a16="http://schemas.microsoft.com/office/drawing/2014/main" id="{04C434C7-6EDF-48A9-8913-9D373FFEA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3" name="Picture 536" descr="blank">
          <a:extLst>
            <a:ext uri="{FF2B5EF4-FFF2-40B4-BE49-F238E27FC236}">
              <a16:creationId xmlns:a16="http://schemas.microsoft.com/office/drawing/2014/main" id="{CFA64B02-3E97-41CE-9E69-72BD109AE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4" name="Picture 536" descr="blank">
          <a:extLst>
            <a:ext uri="{FF2B5EF4-FFF2-40B4-BE49-F238E27FC236}">
              <a16:creationId xmlns:a16="http://schemas.microsoft.com/office/drawing/2014/main" id="{3B60E73C-2B01-4B13-9FA9-EC992F2C43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5" name="Picture 536" descr="blank">
          <a:extLst>
            <a:ext uri="{FF2B5EF4-FFF2-40B4-BE49-F238E27FC236}">
              <a16:creationId xmlns:a16="http://schemas.microsoft.com/office/drawing/2014/main" id="{1F3881E3-06BA-4110-9570-F2E0DD2AB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6" name="Picture 536" descr="blank">
          <a:extLst>
            <a:ext uri="{FF2B5EF4-FFF2-40B4-BE49-F238E27FC236}">
              <a16:creationId xmlns:a16="http://schemas.microsoft.com/office/drawing/2014/main" id="{5FD80D53-F62D-4286-B044-061AD2C13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7" name="Picture 536" descr="blank">
          <a:extLst>
            <a:ext uri="{FF2B5EF4-FFF2-40B4-BE49-F238E27FC236}">
              <a16:creationId xmlns:a16="http://schemas.microsoft.com/office/drawing/2014/main" id="{30AD8BC0-D50A-475A-B3C1-E4DFCCF60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8" name="Picture 1" descr="blank">
          <a:extLst>
            <a:ext uri="{FF2B5EF4-FFF2-40B4-BE49-F238E27FC236}">
              <a16:creationId xmlns:a16="http://schemas.microsoft.com/office/drawing/2014/main" id="{66E22920-5FF3-44CC-92EA-B18B1B8EF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89" name="Picture 1" descr="blank">
          <a:extLst>
            <a:ext uri="{FF2B5EF4-FFF2-40B4-BE49-F238E27FC236}">
              <a16:creationId xmlns:a16="http://schemas.microsoft.com/office/drawing/2014/main" id="{5C9CD0E1-49FC-4E7E-805C-97339C210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90" name="Picture 1" descr="blank">
          <a:extLst>
            <a:ext uri="{FF2B5EF4-FFF2-40B4-BE49-F238E27FC236}">
              <a16:creationId xmlns:a16="http://schemas.microsoft.com/office/drawing/2014/main" id="{F79B4318-6B24-4B9D-8CE6-65D889D84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91" name="Picture 1" descr="blank">
          <a:extLst>
            <a:ext uri="{FF2B5EF4-FFF2-40B4-BE49-F238E27FC236}">
              <a16:creationId xmlns:a16="http://schemas.microsoft.com/office/drawing/2014/main" id="{19CC9E70-BF12-4B43-BB1D-85FEA34ED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92" name="Picture 536" descr="blank">
          <a:extLst>
            <a:ext uri="{FF2B5EF4-FFF2-40B4-BE49-F238E27FC236}">
              <a16:creationId xmlns:a16="http://schemas.microsoft.com/office/drawing/2014/main" id="{F3A317DC-E091-40C3-BE47-236F5C0E0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93" name="Picture 536" descr="blank">
          <a:extLst>
            <a:ext uri="{FF2B5EF4-FFF2-40B4-BE49-F238E27FC236}">
              <a16:creationId xmlns:a16="http://schemas.microsoft.com/office/drawing/2014/main" id="{A1417846-A464-4BA6-89D1-7B3B0F70D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94" name="Picture 536" descr="blank">
          <a:extLst>
            <a:ext uri="{FF2B5EF4-FFF2-40B4-BE49-F238E27FC236}">
              <a16:creationId xmlns:a16="http://schemas.microsoft.com/office/drawing/2014/main" id="{5C528C21-5341-4462-9C94-7D06669D4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95" name="Picture 536" descr="blank">
          <a:extLst>
            <a:ext uri="{FF2B5EF4-FFF2-40B4-BE49-F238E27FC236}">
              <a16:creationId xmlns:a16="http://schemas.microsoft.com/office/drawing/2014/main" id="{BEC2BFE6-1652-464B-AE3A-59FEDDF55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296" name="Picture 536" descr="blank">
          <a:extLst>
            <a:ext uri="{FF2B5EF4-FFF2-40B4-BE49-F238E27FC236}">
              <a16:creationId xmlns:a16="http://schemas.microsoft.com/office/drawing/2014/main" id="{87749CDF-DCBD-4361-A8C8-ED0FE3EE6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297" name="Picture 536" descr="blank">
          <a:extLst>
            <a:ext uri="{FF2B5EF4-FFF2-40B4-BE49-F238E27FC236}">
              <a16:creationId xmlns:a16="http://schemas.microsoft.com/office/drawing/2014/main" id="{79A0A53A-E0EC-468E-AF22-E660B5599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98" name="Picture 536" descr="blank">
          <a:extLst>
            <a:ext uri="{FF2B5EF4-FFF2-40B4-BE49-F238E27FC236}">
              <a16:creationId xmlns:a16="http://schemas.microsoft.com/office/drawing/2014/main" id="{4AE66154-1CE0-4868-876A-EC643C685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299" name="Picture 536" descr="blank">
          <a:extLst>
            <a:ext uri="{FF2B5EF4-FFF2-40B4-BE49-F238E27FC236}">
              <a16:creationId xmlns:a16="http://schemas.microsoft.com/office/drawing/2014/main" id="{65A12EAA-3EB3-43A1-9C77-910C1C9B9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0" name="Picture 536" descr="blank">
          <a:extLst>
            <a:ext uri="{FF2B5EF4-FFF2-40B4-BE49-F238E27FC236}">
              <a16:creationId xmlns:a16="http://schemas.microsoft.com/office/drawing/2014/main" id="{84CDF972-3CBB-47BC-8CAE-96634A6C7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1" name="Picture 536" descr="blank">
          <a:extLst>
            <a:ext uri="{FF2B5EF4-FFF2-40B4-BE49-F238E27FC236}">
              <a16:creationId xmlns:a16="http://schemas.microsoft.com/office/drawing/2014/main" id="{D063AF77-CFA1-45A1-8638-7E088BB320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2" name="Picture 536" descr="blank">
          <a:extLst>
            <a:ext uri="{FF2B5EF4-FFF2-40B4-BE49-F238E27FC236}">
              <a16:creationId xmlns:a16="http://schemas.microsoft.com/office/drawing/2014/main" id="{0CE943BF-08FD-43DE-9E4D-3414A2E01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3" name="Picture 536" descr="blank">
          <a:extLst>
            <a:ext uri="{FF2B5EF4-FFF2-40B4-BE49-F238E27FC236}">
              <a16:creationId xmlns:a16="http://schemas.microsoft.com/office/drawing/2014/main" id="{CD67E86E-8B15-4632-8E22-248609D33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04" name="Picture 536" descr="blank">
          <a:extLst>
            <a:ext uri="{FF2B5EF4-FFF2-40B4-BE49-F238E27FC236}">
              <a16:creationId xmlns:a16="http://schemas.microsoft.com/office/drawing/2014/main" id="{E4B5C2C2-D156-4888-BF37-F7CA775C0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5" name="Picture 536" descr="blank">
          <a:extLst>
            <a:ext uri="{FF2B5EF4-FFF2-40B4-BE49-F238E27FC236}">
              <a16:creationId xmlns:a16="http://schemas.microsoft.com/office/drawing/2014/main" id="{245E9043-7341-49C3-A0D0-2E7EB7009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6" name="Picture 536" descr="blank">
          <a:extLst>
            <a:ext uri="{FF2B5EF4-FFF2-40B4-BE49-F238E27FC236}">
              <a16:creationId xmlns:a16="http://schemas.microsoft.com/office/drawing/2014/main" id="{7A9D2A4D-FFD7-43AE-80CF-79165F38D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7" name="Picture 536" descr="blank">
          <a:extLst>
            <a:ext uri="{FF2B5EF4-FFF2-40B4-BE49-F238E27FC236}">
              <a16:creationId xmlns:a16="http://schemas.microsoft.com/office/drawing/2014/main" id="{F00B2061-EAE1-4F0E-B063-81878CDB4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08" name="Picture 536" descr="blank">
          <a:extLst>
            <a:ext uri="{FF2B5EF4-FFF2-40B4-BE49-F238E27FC236}">
              <a16:creationId xmlns:a16="http://schemas.microsoft.com/office/drawing/2014/main" id="{6BEA76FC-80F9-4442-B2C0-3D3C2EE1C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09" name="Picture 536" descr="blank">
          <a:extLst>
            <a:ext uri="{FF2B5EF4-FFF2-40B4-BE49-F238E27FC236}">
              <a16:creationId xmlns:a16="http://schemas.microsoft.com/office/drawing/2014/main" id="{3C588030-71D4-4965-9C18-A9D8E0D3D8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0" name="Picture 536" descr="blank">
          <a:extLst>
            <a:ext uri="{FF2B5EF4-FFF2-40B4-BE49-F238E27FC236}">
              <a16:creationId xmlns:a16="http://schemas.microsoft.com/office/drawing/2014/main" id="{E47070D6-AB8F-4054-999F-544062A73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1" name="Picture 536" descr="blank">
          <a:extLst>
            <a:ext uri="{FF2B5EF4-FFF2-40B4-BE49-F238E27FC236}">
              <a16:creationId xmlns:a16="http://schemas.microsoft.com/office/drawing/2014/main" id="{44659400-5D44-49B4-A652-1958C1952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2" name="Picture 536" descr="blank">
          <a:extLst>
            <a:ext uri="{FF2B5EF4-FFF2-40B4-BE49-F238E27FC236}">
              <a16:creationId xmlns:a16="http://schemas.microsoft.com/office/drawing/2014/main" id="{3618316C-86FA-4CFB-9078-3517CFE9F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3" name="Picture 536" descr="blank">
          <a:extLst>
            <a:ext uri="{FF2B5EF4-FFF2-40B4-BE49-F238E27FC236}">
              <a16:creationId xmlns:a16="http://schemas.microsoft.com/office/drawing/2014/main" id="{40852A0A-29C0-45BE-9A6A-3108BAB9E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4" name="Picture 536" descr="blank">
          <a:extLst>
            <a:ext uri="{FF2B5EF4-FFF2-40B4-BE49-F238E27FC236}">
              <a16:creationId xmlns:a16="http://schemas.microsoft.com/office/drawing/2014/main" id="{038349D8-FC83-44BB-B551-E670071BF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5" name="Picture 536" descr="blank">
          <a:extLst>
            <a:ext uri="{FF2B5EF4-FFF2-40B4-BE49-F238E27FC236}">
              <a16:creationId xmlns:a16="http://schemas.microsoft.com/office/drawing/2014/main" id="{E9052B5B-EB56-479C-BA08-43003A83F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6" name="Picture 1" descr="blank">
          <a:extLst>
            <a:ext uri="{FF2B5EF4-FFF2-40B4-BE49-F238E27FC236}">
              <a16:creationId xmlns:a16="http://schemas.microsoft.com/office/drawing/2014/main" id="{E429B9B5-C230-437B-93A2-B7856324C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7" name="Picture 1" descr="blank">
          <a:extLst>
            <a:ext uri="{FF2B5EF4-FFF2-40B4-BE49-F238E27FC236}">
              <a16:creationId xmlns:a16="http://schemas.microsoft.com/office/drawing/2014/main" id="{3329863C-26C2-419D-8350-1D2FD7625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8" name="Picture 1" descr="blank">
          <a:extLst>
            <a:ext uri="{FF2B5EF4-FFF2-40B4-BE49-F238E27FC236}">
              <a16:creationId xmlns:a16="http://schemas.microsoft.com/office/drawing/2014/main" id="{F8B48E5A-67DB-4B66-A0D3-4FC575BB3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19" name="Picture 1" descr="blank">
          <a:extLst>
            <a:ext uri="{FF2B5EF4-FFF2-40B4-BE49-F238E27FC236}">
              <a16:creationId xmlns:a16="http://schemas.microsoft.com/office/drawing/2014/main" id="{D5C6C883-E6F1-481C-A5B0-6E5F3D2A5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20" name="Picture 536" descr="blank">
          <a:extLst>
            <a:ext uri="{FF2B5EF4-FFF2-40B4-BE49-F238E27FC236}">
              <a16:creationId xmlns:a16="http://schemas.microsoft.com/office/drawing/2014/main" id="{BF2DB5CE-47D9-43DC-856D-747B7FD55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21" name="Picture 536" descr="blank">
          <a:extLst>
            <a:ext uri="{FF2B5EF4-FFF2-40B4-BE49-F238E27FC236}">
              <a16:creationId xmlns:a16="http://schemas.microsoft.com/office/drawing/2014/main" id="{28EF15EA-CD11-4131-83AD-CF266BC4E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22" name="Picture 536" descr="blank">
          <a:extLst>
            <a:ext uri="{FF2B5EF4-FFF2-40B4-BE49-F238E27FC236}">
              <a16:creationId xmlns:a16="http://schemas.microsoft.com/office/drawing/2014/main" id="{0833B426-1C27-4B36-A155-3B560DDC6D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23" name="Picture 536" descr="blank">
          <a:extLst>
            <a:ext uri="{FF2B5EF4-FFF2-40B4-BE49-F238E27FC236}">
              <a16:creationId xmlns:a16="http://schemas.microsoft.com/office/drawing/2014/main" id="{5E6902C4-64CA-40F6-B35A-BB11499221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24" name="Picture 536" descr="blank">
          <a:extLst>
            <a:ext uri="{FF2B5EF4-FFF2-40B4-BE49-F238E27FC236}">
              <a16:creationId xmlns:a16="http://schemas.microsoft.com/office/drawing/2014/main" id="{8B17D274-4196-4EB5-ACD3-AD14B80F2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25" name="Picture 536" descr="blank">
          <a:extLst>
            <a:ext uri="{FF2B5EF4-FFF2-40B4-BE49-F238E27FC236}">
              <a16:creationId xmlns:a16="http://schemas.microsoft.com/office/drawing/2014/main" id="{DCC3F900-27AB-4A17-9853-DD7301DCE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26" name="Picture 536" descr="blank">
          <a:extLst>
            <a:ext uri="{FF2B5EF4-FFF2-40B4-BE49-F238E27FC236}">
              <a16:creationId xmlns:a16="http://schemas.microsoft.com/office/drawing/2014/main" id="{2620D17A-CB7B-4DA7-AD98-3ED443677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27" name="Picture 536" descr="blank">
          <a:extLst>
            <a:ext uri="{FF2B5EF4-FFF2-40B4-BE49-F238E27FC236}">
              <a16:creationId xmlns:a16="http://schemas.microsoft.com/office/drawing/2014/main" id="{AE337D11-3525-4675-93C9-E8CE85A5C0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28" name="Picture 536" descr="blank">
          <a:extLst>
            <a:ext uri="{FF2B5EF4-FFF2-40B4-BE49-F238E27FC236}">
              <a16:creationId xmlns:a16="http://schemas.microsoft.com/office/drawing/2014/main" id="{C70649C4-7F9C-407F-9DCF-23B57CEA1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29" name="Picture 536" descr="blank">
          <a:extLst>
            <a:ext uri="{FF2B5EF4-FFF2-40B4-BE49-F238E27FC236}">
              <a16:creationId xmlns:a16="http://schemas.microsoft.com/office/drawing/2014/main" id="{4BC861C2-53E9-4EBD-987E-3E2CE826E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0" name="Picture 536" descr="blank">
          <a:extLst>
            <a:ext uri="{FF2B5EF4-FFF2-40B4-BE49-F238E27FC236}">
              <a16:creationId xmlns:a16="http://schemas.microsoft.com/office/drawing/2014/main" id="{26E367F9-42D8-4C06-A9DE-EE261F82A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1" name="Picture 536" descr="blank">
          <a:extLst>
            <a:ext uri="{FF2B5EF4-FFF2-40B4-BE49-F238E27FC236}">
              <a16:creationId xmlns:a16="http://schemas.microsoft.com/office/drawing/2014/main" id="{395A7C25-309E-4A20-A4CB-0627ED99E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32" name="Picture 536" descr="blank">
          <a:extLst>
            <a:ext uri="{FF2B5EF4-FFF2-40B4-BE49-F238E27FC236}">
              <a16:creationId xmlns:a16="http://schemas.microsoft.com/office/drawing/2014/main" id="{378E1E21-1D34-479B-AC5D-96A1AF24D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3" name="Picture 536" descr="blank">
          <a:extLst>
            <a:ext uri="{FF2B5EF4-FFF2-40B4-BE49-F238E27FC236}">
              <a16:creationId xmlns:a16="http://schemas.microsoft.com/office/drawing/2014/main" id="{8C3BAE6D-2751-4C74-A5EF-D8EE6B536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4" name="Picture 536" descr="blank">
          <a:extLst>
            <a:ext uri="{FF2B5EF4-FFF2-40B4-BE49-F238E27FC236}">
              <a16:creationId xmlns:a16="http://schemas.microsoft.com/office/drawing/2014/main" id="{A208A524-C2E8-4506-B700-05D297C32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5" name="Picture 536" descr="blank">
          <a:extLst>
            <a:ext uri="{FF2B5EF4-FFF2-40B4-BE49-F238E27FC236}">
              <a16:creationId xmlns:a16="http://schemas.microsoft.com/office/drawing/2014/main" id="{B4E1E177-5447-451F-985E-076814CFF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6" name="Picture 536" descr="blank">
          <a:extLst>
            <a:ext uri="{FF2B5EF4-FFF2-40B4-BE49-F238E27FC236}">
              <a16:creationId xmlns:a16="http://schemas.microsoft.com/office/drawing/2014/main" id="{6C714099-8C43-446D-A8A2-672AE6E74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37" name="Picture 536" descr="blank">
          <a:extLst>
            <a:ext uri="{FF2B5EF4-FFF2-40B4-BE49-F238E27FC236}">
              <a16:creationId xmlns:a16="http://schemas.microsoft.com/office/drawing/2014/main" id="{450F0F7E-2EF3-48BC-A7B2-61885B123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8" name="Picture 536" descr="blank">
          <a:extLst>
            <a:ext uri="{FF2B5EF4-FFF2-40B4-BE49-F238E27FC236}">
              <a16:creationId xmlns:a16="http://schemas.microsoft.com/office/drawing/2014/main" id="{12110980-B119-40DF-AF46-45865A2B2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39" name="Picture 536" descr="blank">
          <a:extLst>
            <a:ext uri="{FF2B5EF4-FFF2-40B4-BE49-F238E27FC236}">
              <a16:creationId xmlns:a16="http://schemas.microsoft.com/office/drawing/2014/main" id="{929A2876-5A11-4230-AF35-66533CBC2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0" name="Picture 536" descr="blank">
          <a:extLst>
            <a:ext uri="{FF2B5EF4-FFF2-40B4-BE49-F238E27FC236}">
              <a16:creationId xmlns:a16="http://schemas.microsoft.com/office/drawing/2014/main" id="{FC37FC8A-6AFE-477E-BAC1-DFBF2D6DD2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1" name="Picture 536" descr="blank">
          <a:extLst>
            <a:ext uri="{FF2B5EF4-FFF2-40B4-BE49-F238E27FC236}">
              <a16:creationId xmlns:a16="http://schemas.microsoft.com/office/drawing/2014/main" id="{07BF4122-513C-43FE-87A4-C3FFE51BD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2" name="Picture 536" descr="blank">
          <a:extLst>
            <a:ext uri="{FF2B5EF4-FFF2-40B4-BE49-F238E27FC236}">
              <a16:creationId xmlns:a16="http://schemas.microsoft.com/office/drawing/2014/main" id="{3312752E-AE0A-4E7D-959A-F4B0E538E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3" name="Picture 536" descr="blank">
          <a:extLst>
            <a:ext uri="{FF2B5EF4-FFF2-40B4-BE49-F238E27FC236}">
              <a16:creationId xmlns:a16="http://schemas.microsoft.com/office/drawing/2014/main" id="{12AE5EEE-60F5-4509-97ED-ED85DB0E22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4" name="Picture 1" descr="blank">
          <a:extLst>
            <a:ext uri="{FF2B5EF4-FFF2-40B4-BE49-F238E27FC236}">
              <a16:creationId xmlns:a16="http://schemas.microsoft.com/office/drawing/2014/main" id="{C1E4EAB0-C5E5-43B6-B006-B1072DF9F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5" name="Picture 1" descr="blank">
          <a:extLst>
            <a:ext uri="{FF2B5EF4-FFF2-40B4-BE49-F238E27FC236}">
              <a16:creationId xmlns:a16="http://schemas.microsoft.com/office/drawing/2014/main" id="{B902DFB5-C4EE-4E45-ADCA-4AF8A443A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6" name="Picture 1" descr="blank">
          <a:extLst>
            <a:ext uri="{FF2B5EF4-FFF2-40B4-BE49-F238E27FC236}">
              <a16:creationId xmlns:a16="http://schemas.microsoft.com/office/drawing/2014/main" id="{ED30213B-7F6D-4B4D-B762-2C84CF06A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7" name="Picture 1" descr="blank">
          <a:extLst>
            <a:ext uri="{FF2B5EF4-FFF2-40B4-BE49-F238E27FC236}">
              <a16:creationId xmlns:a16="http://schemas.microsoft.com/office/drawing/2014/main" id="{A929B033-CA15-4979-94EB-9ED6AAD07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48" name="Picture 536" descr="blank">
          <a:extLst>
            <a:ext uri="{FF2B5EF4-FFF2-40B4-BE49-F238E27FC236}">
              <a16:creationId xmlns:a16="http://schemas.microsoft.com/office/drawing/2014/main" id="{A41A5D81-FC2E-4CB6-ABA9-55BF9F22D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49" name="Picture 536" descr="blank">
          <a:extLst>
            <a:ext uri="{FF2B5EF4-FFF2-40B4-BE49-F238E27FC236}">
              <a16:creationId xmlns:a16="http://schemas.microsoft.com/office/drawing/2014/main" id="{A91888A1-12F0-4122-B2C0-BF99335485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0" name="Picture 536" descr="blank">
          <a:extLst>
            <a:ext uri="{FF2B5EF4-FFF2-40B4-BE49-F238E27FC236}">
              <a16:creationId xmlns:a16="http://schemas.microsoft.com/office/drawing/2014/main" id="{E0FCFA4F-2261-4392-A83F-677FEACB6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1" name="Picture 536" descr="blank">
          <a:extLst>
            <a:ext uri="{FF2B5EF4-FFF2-40B4-BE49-F238E27FC236}">
              <a16:creationId xmlns:a16="http://schemas.microsoft.com/office/drawing/2014/main" id="{B96B9763-8438-4881-B2F6-FEF984E5B9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52" name="Picture 536" descr="blank">
          <a:extLst>
            <a:ext uri="{FF2B5EF4-FFF2-40B4-BE49-F238E27FC236}">
              <a16:creationId xmlns:a16="http://schemas.microsoft.com/office/drawing/2014/main" id="{F198F9E9-5D46-44BE-9207-7D3DCC863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3" name="Picture 536" descr="blank">
          <a:extLst>
            <a:ext uri="{FF2B5EF4-FFF2-40B4-BE49-F238E27FC236}">
              <a16:creationId xmlns:a16="http://schemas.microsoft.com/office/drawing/2014/main" id="{E4654FA4-5FC2-4DCA-AB24-479A9DFA4A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54" name="Picture 536" descr="blank">
          <a:extLst>
            <a:ext uri="{FF2B5EF4-FFF2-40B4-BE49-F238E27FC236}">
              <a16:creationId xmlns:a16="http://schemas.microsoft.com/office/drawing/2014/main" id="{CD491E02-7613-4A0E-9A53-E48A234ABB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55" name="Picture 536" descr="blank">
          <a:extLst>
            <a:ext uri="{FF2B5EF4-FFF2-40B4-BE49-F238E27FC236}">
              <a16:creationId xmlns:a16="http://schemas.microsoft.com/office/drawing/2014/main" id="{5C5D3116-5BB7-455C-A706-4CA2BD074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6" name="Picture 536" descr="blank">
          <a:extLst>
            <a:ext uri="{FF2B5EF4-FFF2-40B4-BE49-F238E27FC236}">
              <a16:creationId xmlns:a16="http://schemas.microsoft.com/office/drawing/2014/main" id="{AD0627A5-FC69-4D45-A353-45F3F5FE0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7" name="Picture 536" descr="blank">
          <a:extLst>
            <a:ext uri="{FF2B5EF4-FFF2-40B4-BE49-F238E27FC236}">
              <a16:creationId xmlns:a16="http://schemas.microsoft.com/office/drawing/2014/main" id="{D7F8D4DC-0E8C-4859-8321-AEFF0EA6D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8" name="Picture 536" descr="blank">
          <a:extLst>
            <a:ext uri="{FF2B5EF4-FFF2-40B4-BE49-F238E27FC236}">
              <a16:creationId xmlns:a16="http://schemas.microsoft.com/office/drawing/2014/main" id="{3ED823F9-E4AA-4529-A307-A033B00D0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59" name="Picture 536" descr="blank">
          <a:extLst>
            <a:ext uri="{FF2B5EF4-FFF2-40B4-BE49-F238E27FC236}">
              <a16:creationId xmlns:a16="http://schemas.microsoft.com/office/drawing/2014/main" id="{ADE33053-274B-4420-B054-BE6386E4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60" name="Picture 536" descr="blank">
          <a:extLst>
            <a:ext uri="{FF2B5EF4-FFF2-40B4-BE49-F238E27FC236}">
              <a16:creationId xmlns:a16="http://schemas.microsoft.com/office/drawing/2014/main" id="{A9E69BD2-0418-41F8-9007-B187C632D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1" name="Picture 536" descr="blank">
          <a:extLst>
            <a:ext uri="{FF2B5EF4-FFF2-40B4-BE49-F238E27FC236}">
              <a16:creationId xmlns:a16="http://schemas.microsoft.com/office/drawing/2014/main" id="{7B49325C-EF05-4CEE-86E4-AB98330EF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2" name="Picture 536" descr="blank">
          <a:extLst>
            <a:ext uri="{FF2B5EF4-FFF2-40B4-BE49-F238E27FC236}">
              <a16:creationId xmlns:a16="http://schemas.microsoft.com/office/drawing/2014/main" id="{BCACBA02-BEA9-43C6-8D73-BAF744FCA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3" name="Picture 536" descr="blank">
          <a:extLst>
            <a:ext uri="{FF2B5EF4-FFF2-40B4-BE49-F238E27FC236}">
              <a16:creationId xmlns:a16="http://schemas.microsoft.com/office/drawing/2014/main" id="{A97F06D2-DA8E-48A6-BD69-210649D68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4" name="Picture 536" descr="blank">
          <a:extLst>
            <a:ext uri="{FF2B5EF4-FFF2-40B4-BE49-F238E27FC236}">
              <a16:creationId xmlns:a16="http://schemas.microsoft.com/office/drawing/2014/main" id="{3C8739E7-BC13-44CB-BA2A-A19C9DD34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65" name="Picture 536" descr="blank">
          <a:extLst>
            <a:ext uri="{FF2B5EF4-FFF2-40B4-BE49-F238E27FC236}">
              <a16:creationId xmlns:a16="http://schemas.microsoft.com/office/drawing/2014/main" id="{E2ED734A-4892-428E-9FF9-BE1C5CA60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6" name="Picture 536" descr="blank">
          <a:extLst>
            <a:ext uri="{FF2B5EF4-FFF2-40B4-BE49-F238E27FC236}">
              <a16:creationId xmlns:a16="http://schemas.microsoft.com/office/drawing/2014/main" id="{DA566941-A317-4ADF-95AE-B2792E6D6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7" name="Picture 536" descr="blank">
          <a:extLst>
            <a:ext uri="{FF2B5EF4-FFF2-40B4-BE49-F238E27FC236}">
              <a16:creationId xmlns:a16="http://schemas.microsoft.com/office/drawing/2014/main" id="{560319BF-C72F-49E2-A424-22A547347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8" name="Picture 536" descr="blank">
          <a:extLst>
            <a:ext uri="{FF2B5EF4-FFF2-40B4-BE49-F238E27FC236}">
              <a16:creationId xmlns:a16="http://schemas.microsoft.com/office/drawing/2014/main" id="{BE8D9656-93B4-40B7-9F29-D5FE2792F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69" name="Picture 536" descr="blank">
          <a:extLst>
            <a:ext uri="{FF2B5EF4-FFF2-40B4-BE49-F238E27FC236}">
              <a16:creationId xmlns:a16="http://schemas.microsoft.com/office/drawing/2014/main" id="{409F0327-1D3E-49A3-A0E6-9CE334445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0" name="Picture 536" descr="blank">
          <a:extLst>
            <a:ext uri="{FF2B5EF4-FFF2-40B4-BE49-F238E27FC236}">
              <a16:creationId xmlns:a16="http://schemas.microsoft.com/office/drawing/2014/main" id="{9F776B2B-D8AE-4DFF-97CA-04CDBE201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1" name="Picture 536" descr="blank">
          <a:extLst>
            <a:ext uri="{FF2B5EF4-FFF2-40B4-BE49-F238E27FC236}">
              <a16:creationId xmlns:a16="http://schemas.microsoft.com/office/drawing/2014/main" id="{11F5E358-3F2C-48FE-8FD6-7A27BEB98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2" name="Picture 1" descr="blank">
          <a:extLst>
            <a:ext uri="{FF2B5EF4-FFF2-40B4-BE49-F238E27FC236}">
              <a16:creationId xmlns:a16="http://schemas.microsoft.com/office/drawing/2014/main" id="{DBBE1A1F-6455-4296-B902-73E89FFC5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3" name="Picture 1" descr="blank">
          <a:extLst>
            <a:ext uri="{FF2B5EF4-FFF2-40B4-BE49-F238E27FC236}">
              <a16:creationId xmlns:a16="http://schemas.microsoft.com/office/drawing/2014/main" id="{DF7FAE4D-08FD-48E1-802E-AF27BEA73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4" name="Picture 1" descr="blank">
          <a:extLst>
            <a:ext uri="{FF2B5EF4-FFF2-40B4-BE49-F238E27FC236}">
              <a16:creationId xmlns:a16="http://schemas.microsoft.com/office/drawing/2014/main" id="{EED1D8C7-B4D0-4BEE-AC4F-AB818B373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5" name="Picture 1" descr="blank">
          <a:extLst>
            <a:ext uri="{FF2B5EF4-FFF2-40B4-BE49-F238E27FC236}">
              <a16:creationId xmlns:a16="http://schemas.microsoft.com/office/drawing/2014/main" id="{1B78E48D-7494-4E6D-A355-13F2F218EF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6" name="Picture 536" descr="blank">
          <a:extLst>
            <a:ext uri="{FF2B5EF4-FFF2-40B4-BE49-F238E27FC236}">
              <a16:creationId xmlns:a16="http://schemas.microsoft.com/office/drawing/2014/main" id="{81F92B47-6A58-4F02-9DFA-FD4838B529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77" name="Picture 536" descr="blank">
          <a:extLst>
            <a:ext uri="{FF2B5EF4-FFF2-40B4-BE49-F238E27FC236}">
              <a16:creationId xmlns:a16="http://schemas.microsoft.com/office/drawing/2014/main" id="{B36E6190-5A38-4AE2-A1FB-5B41BFF5A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8" name="Picture 536" descr="blank">
          <a:extLst>
            <a:ext uri="{FF2B5EF4-FFF2-40B4-BE49-F238E27FC236}">
              <a16:creationId xmlns:a16="http://schemas.microsoft.com/office/drawing/2014/main" id="{7B9AA418-3A8F-426B-BC8E-CB5002CD8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79" name="Picture 536" descr="blank">
          <a:extLst>
            <a:ext uri="{FF2B5EF4-FFF2-40B4-BE49-F238E27FC236}">
              <a16:creationId xmlns:a16="http://schemas.microsoft.com/office/drawing/2014/main" id="{EEBAC1CE-1870-4CB8-96CA-017011220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80" name="Picture 536" descr="blank">
          <a:extLst>
            <a:ext uri="{FF2B5EF4-FFF2-40B4-BE49-F238E27FC236}">
              <a16:creationId xmlns:a16="http://schemas.microsoft.com/office/drawing/2014/main" id="{0F801468-F41B-4B85-890D-A57F2E6EA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81" name="Picture 536" descr="blank">
          <a:extLst>
            <a:ext uri="{FF2B5EF4-FFF2-40B4-BE49-F238E27FC236}">
              <a16:creationId xmlns:a16="http://schemas.microsoft.com/office/drawing/2014/main" id="{4CFEB14B-C7D4-408D-BA2A-6269678D1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82" name="Picture 536" descr="blank">
          <a:extLst>
            <a:ext uri="{FF2B5EF4-FFF2-40B4-BE49-F238E27FC236}">
              <a16:creationId xmlns:a16="http://schemas.microsoft.com/office/drawing/2014/main" id="{A2B3E4C1-5ED7-4444-ADD7-663FB094C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383" name="Picture 536" descr="blank">
          <a:extLst>
            <a:ext uri="{FF2B5EF4-FFF2-40B4-BE49-F238E27FC236}">
              <a16:creationId xmlns:a16="http://schemas.microsoft.com/office/drawing/2014/main" id="{29160636-A6C2-420D-B5A5-C2E8DAFA5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84" name="Picture 536" descr="blank">
          <a:extLst>
            <a:ext uri="{FF2B5EF4-FFF2-40B4-BE49-F238E27FC236}">
              <a16:creationId xmlns:a16="http://schemas.microsoft.com/office/drawing/2014/main" id="{E5EC0429-6682-4AA7-8467-31ED85419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85" name="Picture 536" descr="blank">
          <a:extLst>
            <a:ext uri="{FF2B5EF4-FFF2-40B4-BE49-F238E27FC236}">
              <a16:creationId xmlns:a16="http://schemas.microsoft.com/office/drawing/2014/main" id="{24643FFF-0175-48FE-910F-31901787C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86" name="Picture 536" descr="blank">
          <a:extLst>
            <a:ext uri="{FF2B5EF4-FFF2-40B4-BE49-F238E27FC236}">
              <a16:creationId xmlns:a16="http://schemas.microsoft.com/office/drawing/2014/main" id="{DA0F3FBC-8EC2-4890-8F66-2CF4AB6B4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87" name="Picture 536" descr="blank">
          <a:extLst>
            <a:ext uri="{FF2B5EF4-FFF2-40B4-BE49-F238E27FC236}">
              <a16:creationId xmlns:a16="http://schemas.microsoft.com/office/drawing/2014/main" id="{4E4084C7-D220-4CF8-99A6-CDBA8F5E5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88" name="Picture 536" descr="blank">
          <a:extLst>
            <a:ext uri="{FF2B5EF4-FFF2-40B4-BE49-F238E27FC236}">
              <a16:creationId xmlns:a16="http://schemas.microsoft.com/office/drawing/2014/main" id="{45283DD1-8792-4A42-A518-84416AB3A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89" name="Picture 536" descr="blank">
          <a:extLst>
            <a:ext uri="{FF2B5EF4-FFF2-40B4-BE49-F238E27FC236}">
              <a16:creationId xmlns:a16="http://schemas.microsoft.com/office/drawing/2014/main" id="{6C03F123-7982-42F3-80A1-0C750420A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0" name="Picture 536" descr="blank">
          <a:extLst>
            <a:ext uri="{FF2B5EF4-FFF2-40B4-BE49-F238E27FC236}">
              <a16:creationId xmlns:a16="http://schemas.microsoft.com/office/drawing/2014/main" id="{C2D061DC-6FA7-4139-A94D-C451044F1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1" name="Picture 536" descr="blank">
          <a:extLst>
            <a:ext uri="{FF2B5EF4-FFF2-40B4-BE49-F238E27FC236}">
              <a16:creationId xmlns:a16="http://schemas.microsoft.com/office/drawing/2014/main" id="{49EA453B-0775-4B6C-8054-9CADE348C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2" name="Picture 536" descr="blank">
          <a:extLst>
            <a:ext uri="{FF2B5EF4-FFF2-40B4-BE49-F238E27FC236}">
              <a16:creationId xmlns:a16="http://schemas.microsoft.com/office/drawing/2014/main" id="{4E30F3BF-96CF-4800-9159-424195AA8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393" name="Picture 536" descr="blank">
          <a:extLst>
            <a:ext uri="{FF2B5EF4-FFF2-40B4-BE49-F238E27FC236}">
              <a16:creationId xmlns:a16="http://schemas.microsoft.com/office/drawing/2014/main" id="{84D0AEF6-EB92-4AF9-85A6-B6FDA4D96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4" name="Picture 536" descr="blank">
          <a:extLst>
            <a:ext uri="{FF2B5EF4-FFF2-40B4-BE49-F238E27FC236}">
              <a16:creationId xmlns:a16="http://schemas.microsoft.com/office/drawing/2014/main" id="{53B842D9-E4FC-4761-A164-2FD3FC814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5" name="Picture 536" descr="blank">
          <a:extLst>
            <a:ext uri="{FF2B5EF4-FFF2-40B4-BE49-F238E27FC236}">
              <a16:creationId xmlns:a16="http://schemas.microsoft.com/office/drawing/2014/main" id="{25448115-8D02-4776-AF9B-222CE7C19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6" name="Picture 536" descr="blank">
          <a:extLst>
            <a:ext uri="{FF2B5EF4-FFF2-40B4-BE49-F238E27FC236}">
              <a16:creationId xmlns:a16="http://schemas.microsoft.com/office/drawing/2014/main" id="{9EED4B62-CA00-49EB-9BF6-06C34B3CB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7" name="Picture 536" descr="blank">
          <a:extLst>
            <a:ext uri="{FF2B5EF4-FFF2-40B4-BE49-F238E27FC236}">
              <a16:creationId xmlns:a16="http://schemas.microsoft.com/office/drawing/2014/main" id="{7D64FA7B-DFC9-44CF-9BB9-F68E81F4D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8" name="Picture 536" descr="blank">
          <a:extLst>
            <a:ext uri="{FF2B5EF4-FFF2-40B4-BE49-F238E27FC236}">
              <a16:creationId xmlns:a16="http://schemas.microsoft.com/office/drawing/2014/main" id="{4C0C5539-F1A7-4089-B7FF-D0E78476F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399" name="Picture 536" descr="blank">
          <a:extLst>
            <a:ext uri="{FF2B5EF4-FFF2-40B4-BE49-F238E27FC236}">
              <a16:creationId xmlns:a16="http://schemas.microsoft.com/office/drawing/2014/main" id="{9E5EE7EF-8109-4D58-96A7-CE2EEAA03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0" name="Picture 1" descr="blank">
          <a:extLst>
            <a:ext uri="{FF2B5EF4-FFF2-40B4-BE49-F238E27FC236}">
              <a16:creationId xmlns:a16="http://schemas.microsoft.com/office/drawing/2014/main" id="{B9E5BFBA-F3F2-40F6-B43E-DD45CF853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1" name="Picture 1" descr="blank">
          <a:extLst>
            <a:ext uri="{FF2B5EF4-FFF2-40B4-BE49-F238E27FC236}">
              <a16:creationId xmlns:a16="http://schemas.microsoft.com/office/drawing/2014/main" id="{8E5BAB14-7F28-4BF0-A4EC-D86CDCB58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2" name="Picture 1" descr="blank">
          <a:extLst>
            <a:ext uri="{FF2B5EF4-FFF2-40B4-BE49-F238E27FC236}">
              <a16:creationId xmlns:a16="http://schemas.microsoft.com/office/drawing/2014/main" id="{7CA1A73B-58B3-4905-91D2-135E29C3C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3" name="Picture 1" descr="blank">
          <a:extLst>
            <a:ext uri="{FF2B5EF4-FFF2-40B4-BE49-F238E27FC236}">
              <a16:creationId xmlns:a16="http://schemas.microsoft.com/office/drawing/2014/main" id="{6BFD0016-B66F-44C4-BC31-E49640773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4" name="Picture 536" descr="blank">
          <a:extLst>
            <a:ext uri="{FF2B5EF4-FFF2-40B4-BE49-F238E27FC236}">
              <a16:creationId xmlns:a16="http://schemas.microsoft.com/office/drawing/2014/main" id="{5566ABE9-2BA2-4838-AE5E-073357961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05" name="Picture 536" descr="blank">
          <a:extLst>
            <a:ext uri="{FF2B5EF4-FFF2-40B4-BE49-F238E27FC236}">
              <a16:creationId xmlns:a16="http://schemas.microsoft.com/office/drawing/2014/main" id="{7DF8B2EB-D6C3-4E1E-A877-F781D1EE9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6" name="Picture 536" descr="blank">
          <a:extLst>
            <a:ext uri="{FF2B5EF4-FFF2-40B4-BE49-F238E27FC236}">
              <a16:creationId xmlns:a16="http://schemas.microsoft.com/office/drawing/2014/main" id="{A213CB24-C82B-423A-B69B-3598C36CE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7" name="Picture 536" descr="blank">
          <a:extLst>
            <a:ext uri="{FF2B5EF4-FFF2-40B4-BE49-F238E27FC236}">
              <a16:creationId xmlns:a16="http://schemas.microsoft.com/office/drawing/2014/main" id="{3BB972A7-E5C4-475C-A4E8-1BAA68F8A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08" name="Picture 536" descr="blank">
          <a:extLst>
            <a:ext uri="{FF2B5EF4-FFF2-40B4-BE49-F238E27FC236}">
              <a16:creationId xmlns:a16="http://schemas.microsoft.com/office/drawing/2014/main" id="{961A46C7-8EF8-480C-9BD3-F0CD51CAD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09" name="Picture 536" descr="blank">
          <a:extLst>
            <a:ext uri="{FF2B5EF4-FFF2-40B4-BE49-F238E27FC236}">
              <a16:creationId xmlns:a16="http://schemas.microsoft.com/office/drawing/2014/main" id="{89CE75DC-67E7-4CBD-9AF1-6DFB5212B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10" name="Picture 536" descr="blank">
          <a:extLst>
            <a:ext uri="{FF2B5EF4-FFF2-40B4-BE49-F238E27FC236}">
              <a16:creationId xmlns:a16="http://schemas.microsoft.com/office/drawing/2014/main" id="{3B7C09B3-53BC-405A-9ED6-897EF62F3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11" name="Picture 536" descr="blank">
          <a:extLst>
            <a:ext uri="{FF2B5EF4-FFF2-40B4-BE49-F238E27FC236}">
              <a16:creationId xmlns:a16="http://schemas.microsoft.com/office/drawing/2014/main" id="{63769ECE-7468-419C-B1BB-BDC6FD563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2" name="Picture 536" descr="blank">
          <a:extLst>
            <a:ext uri="{FF2B5EF4-FFF2-40B4-BE49-F238E27FC236}">
              <a16:creationId xmlns:a16="http://schemas.microsoft.com/office/drawing/2014/main" id="{20327132-F51B-4FA4-8D21-22C98D31F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3" name="Picture 536" descr="blank">
          <a:extLst>
            <a:ext uri="{FF2B5EF4-FFF2-40B4-BE49-F238E27FC236}">
              <a16:creationId xmlns:a16="http://schemas.microsoft.com/office/drawing/2014/main" id="{02C37F23-4C3E-44C4-A72B-D7DBAEC56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4" name="Picture 536" descr="blank">
          <a:extLst>
            <a:ext uri="{FF2B5EF4-FFF2-40B4-BE49-F238E27FC236}">
              <a16:creationId xmlns:a16="http://schemas.microsoft.com/office/drawing/2014/main" id="{EFD3EDDD-794B-4FF1-9489-709975F4A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5" name="Picture 536" descr="blank">
          <a:extLst>
            <a:ext uri="{FF2B5EF4-FFF2-40B4-BE49-F238E27FC236}">
              <a16:creationId xmlns:a16="http://schemas.microsoft.com/office/drawing/2014/main" id="{F7EFE0DF-5C05-4362-834C-E495DAF4D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16" name="Picture 536" descr="blank">
          <a:extLst>
            <a:ext uri="{FF2B5EF4-FFF2-40B4-BE49-F238E27FC236}">
              <a16:creationId xmlns:a16="http://schemas.microsoft.com/office/drawing/2014/main" id="{C07933EF-DD72-44D4-8707-6A3ED69D0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7" name="Picture 536" descr="blank">
          <a:extLst>
            <a:ext uri="{FF2B5EF4-FFF2-40B4-BE49-F238E27FC236}">
              <a16:creationId xmlns:a16="http://schemas.microsoft.com/office/drawing/2014/main" id="{46E2EA65-E9BB-42DC-AE36-22813D6FA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8" name="Picture 536" descr="blank">
          <a:extLst>
            <a:ext uri="{FF2B5EF4-FFF2-40B4-BE49-F238E27FC236}">
              <a16:creationId xmlns:a16="http://schemas.microsoft.com/office/drawing/2014/main" id="{FADB3541-2628-432D-9EAD-2A43F3FCB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19" name="Picture 536" descr="blank">
          <a:extLst>
            <a:ext uri="{FF2B5EF4-FFF2-40B4-BE49-F238E27FC236}">
              <a16:creationId xmlns:a16="http://schemas.microsoft.com/office/drawing/2014/main" id="{FCB8C8FF-CA68-4EDC-9BC5-BF13AE4F1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0" name="Picture 536" descr="blank">
          <a:extLst>
            <a:ext uri="{FF2B5EF4-FFF2-40B4-BE49-F238E27FC236}">
              <a16:creationId xmlns:a16="http://schemas.microsoft.com/office/drawing/2014/main" id="{BBBAC07C-A247-4C05-ADA9-40D0530BA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21" name="Picture 536" descr="blank">
          <a:extLst>
            <a:ext uri="{FF2B5EF4-FFF2-40B4-BE49-F238E27FC236}">
              <a16:creationId xmlns:a16="http://schemas.microsoft.com/office/drawing/2014/main" id="{0FDA311F-EB1B-4DF7-8D7E-9B47DF40C1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2" name="Picture 536" descr="blank">
          <a:extLst>
            <a:ext uri="{FF2B5EF4-FFF2-40B4-BE49-F238E27FC236}">
              <a16:creationId xmlns:a16="http://schemas.microsoft.com/office/drawing/2014/main" id="{BCA9DD44-D37E-4D9A-983E-6D15ED909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3" name="Picture 536" descr="blank">
          <a:extLst>
            <a:ext uri="{FF2B5EF4-FFF2-40B4-BE49-F238E27FC236}">
              <a16:creationId xmlns:a16="http://schemas.microsoft.com/office/drawing/2014/main" id="{51333E3E-B348-4FD2-9D92-AE2B9BF24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4" name="Picture 536" descr="blank">
          <a:extLst>
            <a:ext uri="{FF2B5EF4-FFF2-40B4-BE49-F238E27FC236}">
              <a16:creationId xmlns:a16="http://schemas.microsoft.com/office/drawing/2014/main" id="{F231B0BC-6DB0-41DC-BA5E-92FFA274F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5" name="Picture 536" descr="blank">
          <a:extLst>
            <a:ext uri="{FF2B5EF4-FFF2-40B4-BE49-F238E27FC236}">
              <a16:creationId xmlns:a16="http://schemas.microsoft.com/office/drawing/2014/main" id="{411FF579-2262-48EB-B392-8C05D17E1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6" name="Picture 536" descr="blank">
          <a:extLst>
            <a:ext uri="{FF2B5EF4-FFF2-40B4-BE49-F238E27FC236}">
              <a16:creationId xmlns:a16="http://schemas.microsoft.com/office/drawing/2014/main" id="{1554A161-F55A-444C-AFE9-6FEF2D5AA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7" name="Picture 536" descr="blank">
          <a:extLst>
            <a:ext uri="{FF2B5EF4-FFF2-40B4-BE49-F238E27FC236}">
              <a16:creationId xmlns:a16="http://schemas.microsoft.com/office/drawing/2014/main" id="{A2297514-777D-4E16-BD60-5F69D29AE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8" name="Picture 1" descr="blank">
          <a:extLst>
            <a:ext uri="{FF2B5EF4-FFF2-40B4-BE49-F238E27FC236}">
              <a16:creationId xmlns:a16="http://schemas.microsoft.com/office/drawing/2014/main" id="{6DB81A2C-453B-40AF-B568-E41389AAC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29" name="Picture 1" descr="blank">
          <a:extLst>
            <a:ext uri="{FF2B5EF4-FFF2-40B4-BE49-F238E27FC236}">
              <a16:creationId xmlns:a16="http://schemas.microsoft.com/office/drawing/2014/main" id="{19C1211C-11F9-4001-BD4F-70B669D4D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30" name="Picture 1" descr="blank">
          <a:extLst>
            <a:ext uri="{FF2B5EF4-FFF2-40B4-BE49-F238E27FC236}">
              <a16:creationId xmlns:a16="http://schemas.microsoft.com/office/drawing/2014/main" id="{ADA56A46-949B-4677-9D74-3B2CBBAB4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31" name="Picture 1" descr="blank">
          <a:extLst>
            <a:ext uri="{FF2B5EF4-FFF2-40B4-BE49-F238E27FC236}">
              <a16:creationId xmlns:a16="http://schemas.microsoft.com/office/drawing/2014/main" id="{B5FCF51A-6903-41B2-B15D-B0762ED58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32" name="Picture 536" descr="blank">
          <a:extLst>
            <a:ext uri="{FF2B5EF4-FFF2-40B4-BE49-F238E27FC236}">
              <a16:creationId xmlns:a16="http://schemas.microsoft.com/office/drawing/2014/main" id="{AF4D3891-9B2D-4DA3-9A38-7065E2F8B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33" name="Picture 536" descr="blank">
          <a:extLst>
            <a:ext uri="{FF2B5EF4-FFF2-40B4-BE49-F238E27FC236}">
              <a16:creationId xmlns:a16="http://schemas.microsoft.com/office/drawing/2014/main" id="{BDE98E92-5326-4EAD-BD88-0F23AA8FF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34" name="Picture 536" descr="blank">
          <a:extLst>
            <a:ext uri="{FF2B5EF4-FFF2-40B4-BE49-F238E27FC236}">
              <a16:creationId xmlns:a16="http://schemas.microsoft.com/office/drawing/2014/main" id="{1FD03E2C-E851-4BF6-9691-EC923097D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35" name="Picture 536" descr="blank">
          <a:extLst>
            <a:ext uri="{FF2B5EF4-FFF2-40B4-BE49-F238E27FC236}">
              <a16:creationId xmlns:a16="http://schemas.microsoft.com/office/drawing/2014/main" id="{C6795367-4D87-406F-BA08-99EAB5379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36" name="Picture 536" descr="blank">
          <a:extLst>
            <a:ext uri="{FF2B5EF4-FFF2-40B4-BE49-F238E27FC236}">
              <a16:creationId xmlns:a16="http://schemas.microsoft.com/office/drawing/2014/main" id="{02601FE8-8931-4873-8878-9F763FD14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37" name="Picture 536" descr="blank">
          <a:extLst>
            <a:ext uri="{FF2B5EF4-FFF2-40B4-BE49-F238E27FC236}">
              <a16:creationId xmlns:a16="http://schemas.microsoft.com/office/drawing/2014/main" id="{C5DD1092-8CC2-4AB9-AAC0-30CCDECF8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38" name="Picture 536" descr="blank">
          <a:extLst>
            <a:ext uri="{FF2B5EF4-FFF2-40B4-BE49-F238E27FC236}">
              <a16:creationId xmlns:a16="http://schemas.microsoft.com/office/drawing/2014/main" id="{E56E6435-9782-4D48-B61F-7DD71E16C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39" name="Picture 536" descr="blank">
          <a:extLst>
            <a:ext uri="{FF2B5EF4-FFF2-40B4-BE49-F238E27FC236}">
              <a16:creationId xmlns:a16="http://schemas.microsoft.com/office/drawing/2014/main" id="{F0F6E18B-F90D-4C98-A5F3-A1B490AEC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0" name="Picture 536" descr="blank">
          <a:extLst>
            <a:ext uri="{FF2B5EF4-FFF2-40B4-BE49-F238E27FC236}">
              <a16:creationId xmlns:a16="http://schemas.microsoft.com/office/drawing/2014/main" id="{AB2A6E58-7C26-4294-A05A-8FC21BF85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1" name="Picture 536" descr="blank">
          <a:extLst>
            <a:ext uri="{FF2B5EF4-FFF2-40B4-BE49-F238E27FC236}">
              <a16:creationId xmlns:a16="http://schemas.microsoft.com/office/drawing/2014/main" id="{33B574CF-047F-4B06-B191-ACC368A56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2" name="Picture 536" descr="blank">
          <a:extLst>
            <a:ext uri="{FF2B5EF4-FFF2-40B4-BE49-F238E27FC236}">
              <a16:creationId xmlns:a16="http://schemas.microsoft.com/office/drawing/2014/main" id="{2B298AA2-4805-4530-908A-F4A8D2E9D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3" name="Picture 536" descr="blank">
          <a:extLst>
            <a:ext uri="{FF2B5EF4-FFF2-40B4-BE49-F238E27FC236}">
              <a16:creationId xmlns:a16="http://schemas.microsoft.com/office/drawing/2014/main" id="{1A7CB0D5-CAAA-489B-8ACC-6E2A4FEDB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44" name="Picture 536" descr="blank">
          <a:extLst>
            <a:ext uri="{FF2B5EF4-FFF2-40B4-BE49-F238E27FC236}">
              <a16:creationId xmlns:a16="http://schemas.microsoft.com/office/drawing/2014/main" id="{A3AB7063-B663-41C1-B3F3-EBF6F95F9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5" name="Picture 536" descr="blank">
          <a:extLst>
            <a:ext uri="{FF2B5EF4-FFF2-40B4-BE49-F238E27FC236}">
              <a16:creationId xmlns:a16="http://schemas.microsoft.com/office/drawing/2014/main" id="{D97D2D35-6D70-42B3-ADE5-4A1197839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6" name="Picture 536" descr="blank">
          <a:extLst>
            <a:ext uri="{FF2B5EF4-FFF2-40B4-BE49-F238E27FC236}">
              <a16:creationId xmlns:a16="http://schemas.microsoft.com/office/drawing/2014/main" id="{D525182E-BE73-492C-8528-591D21797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7" name="Picture 536" descr="blank">
          <a:extLst>
            <a:ext uri="{FF2B5EF4-FFF2-40B4-BE49-F238E27FC236}">
              <a16:creationId xmlns:a16="http://schemas.microsoft.com/office/drawing/2014/main" id="{C9691C70-DA92-4090-A9FF-A74AE4BE8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48" name="Picture 536" descr="blank">
          <a:extLst>
            <a:ext uri="{FF2B5EF4-FFF2-40B4-BE49-F238E27FC236}">
              <a16:creationId xmlns:a16="http://schemas.microsoft.com/office/drawing/2014/main" id="{EE55A68B-9D31-4912-85E6-74BB913B0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49" name="Picture 536" descr="blank">
          <a:extLst>
            <a:ext uri="{FF2B5EF4-FFF2-40B4-BE49-F238E27FC236}">
              <a16:creationId xmlns:a16="http://schemas.microsoft.com/office/drawing/2014/main" id="{4B926A15-E728-4F77-90F4-5ECC9DED4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0" name="Picture 536" descr="blank">
          <a:extLst>
            <a:ext uri="{FF2B5EF4-FFF2-40B4-BE49-F238E27FC236}">
              <a16:creationId xmlns:a16="http://schemas.microsoft.com/office/drawing/2014/main" id="{71B92409-A6E1-4DE3-9BF9-20770A49A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1" name="Picture 536" descr="blank">
          <a:extLst>
            <a:ext uri="{FF2B5EF4-FFF2-40B4-BE49-F238E27FC236}">
              <a16:creationId xmlns:a16="http://schemas.microsoft.com/office/drawing/2014/main" id="{16119092-CD56-4403-B970-BC13DE558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2" name="Picture 536" descr="blank">
          <a:extLst>
            <a:ext uri="{FF2B5EF4-FFF2-40B4-BE49-F238E27FC236}">
              <a16:creationId xmlns:a16="http://schemas.microsoft.com/office/drawing/2014/main" id="{A90E2388-A5AC-4438-B24D-56E094E3E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3" name="Picture 536" descr="blank">
          <a:extLst>
            <a:ext uri="{FF2B5EF4-FFF2-40B4-BE49-F238E27FC236}">
              <a16:creationId xmlns:a16="http://schemas.microsoft.com/office/drawing/2014/main" id="{8D6617D8-F938-4EF4-B5E5-7F6B43726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4" name="Picture 536" descr="blank">
          <a:extLst>
            <a:ext uri="{FF2B5EF4-FFF2-40B4-BE49-F238E27FC236}">
              <a16:creationId xmlns:a16="http://schemas.microsoft.com/office/drawing/2014/main" id="{010BADEC-7D8B-4C4A-808D-FF4B1D04E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5" name="Picture 536" descr="blank">
          <a:extLst>
            <a:ext uri="{FF2B5EF4-FFF2-40B4-BE49-F238E27FC236}">
              <a16:creationId xmlns:a16="http://schemas.microsoft.com/office/drawing/2014/main" id="{9EB5B8A5-51A9-4F5A-84A5-2F61FAF3A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6" name="Picture 1" descr="blank">
          <a:extLst>
            <a:ext uri="{FF2B5EF4-FFF2-40B4-BE49-F238E27FC236}">
              <a16:creationId xmlns:a16="http://schemas.microsoft.com/office/drawing/2014/main" id="{A225B7A9-4A70-4A9B-88EF-FDA8FD96EA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7" name="Picture 1" descr="blank">
          <a:extLst>
            <a:ext uri="{FF2B5EF4-FFF2-40B4-BE49-F238E27FC236}">
              <a16:creationId xmlns:a16="http://schemas.microsoft.com/office/drawing/2014/main" id="{12B5BA1B-4812-4E56-82DD-2106FAD93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8" name="Picture 1" descr="blank">
          <a:extLst>
            <a:ext uri="{FF2B5EF4-FFF2-40B4-BE49-F238E27FC236}">
              <a16:creationId xmlns:a16="http://schemas.microsoft.com/office/drawing/2014/main" id="{F0FA0A25-0424-48A0-85A8-3D0FC23F0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59" name="Picture 1" descr="blank">
          <a:extLst>
            <a:ext uri="{FF2B5EF4-FFF2-40B4-BE49-F238E27FC236}">
              <a16:creationId xmlns:a16="http://schemas.microsoft.com/office/drawing/2014/main" id="{E862B604-068E-4150-A944-4D9EDAE47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60" name="Picture 536" descr="blank">
          <a:extLst>
            <a:ext uri="{FF2B5EF4-FFF2-40B4-BE49-F238E27FC236}">
              <a16:creationId xmlns:a16="http://schemas.microsoft.com/office/drawing/2014/main" id="{3CBBA45D-E487-4690-928A-F622D476E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61" name="Picture 536" descr="blank">
          <a:extLst>
            <a:ext uri="{FF2B5EF4-FFF2-40B4-BE49-F238E27FC236}">
              <a16:creationId xmlns:a16="http://schemas.microsoft.com/office/drawing/2014/main" id="{1535AF44-506B-44D4-891F-6744933E4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62" name="Picture 536" descr="blank">
          <a:extLst>
            <a:ext uri="{FF2B5EF4-FFF2-40B4-BE49-F238E27FC236}">
              <a16:creationId xmlns:a16="http://schemas.microsoft.com/office/drawing/2014/main" id="{D0071515-D7D9-492F-929B-9895586FF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63" name="Picture 536" descr="blank">
          <a:extLst>
            <a:ext uri="{FF2B5EF4-FFF2-40B4-BE49-F238E27FC236}">
              <a16:creationId xmlns:a16="http://schemas.microsoft.com/office/drawing/2014/main" id="{0A647AEA-5CFF-4032-AB81-085952D63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64" name="Picture 536" descr="blank">
          <a:extLst>
            <a:ext uri="{FF2B5EF4-FFF2-40B4-BE49-F238E27FC236}">
              <a16:creationId xmlns:a16="http://schemas.microsoft.com/office/drawing/2014/main" id="{6A6E388B-41AB-438C-8327-B6BD458AF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65" name="Picture 536" descr="blank">
          <a:extLst>
            <a:ext uri="{FF2B5EF4-FFF2-40B4-BE49-F238E27FC236}">
              <a16:creationId xmlns:a16="http://schemas.microsoft.com/office/drawing/2014/main" id="{42D4508A-B3C3-4681-80A5-FDC89407F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66" name="Picture 536" descr="blank">
          <a:extLst>
            <a:ext uri="{FF2B5EF4-FFF2-40B4-BE49-F238E27FC236}">
              <a16:creationId xmlns:a16="http://schemas.microsoft.com/office/drawing/2014/main" id="{0AC02E64-E2E9-44FB-A550-C8038C8C3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67" name="Picture 536" descr="blank">
          <a:extLst>
            <a:ext uri="{FF2B5EF4-FFF2-40B4-BE49-F238E27FC236}">
              <a16:creationId xmlns:a16="http://schemas.microsoft.com/office/drawing/2014/main" id="{7EEDC118-307F-4784-853D-29452C957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68" name="Picture 536" descr="blank">
          <a:extLst>
            <a:ext uri="{FF2B5EF4-FFF2-40B4-BE49-F238E27FC236}">
              <a16:creationId xmlns:a16="http://schemas.microsoft.com/office/drawing/2014/main" id="{ED2A4612-8113-4240-9E07-E7DC71700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69" name="Picture 536" descr="blank">
          <a:extLst>
            <a:ext uri="{FF2B5EF4-FFF2-40B4-BE49-F238E27FC236}">
              <a16:creationId xmlns:a16="http://schemas.microsoft.com/office/drawing/2014/main" id="{A73CDF9B-174B-4AD3-8C1E-DDDB2BBAFA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0" name="Picture 536" descr="blank">
          <a:extLst>
            <a:ext uri="{FF2B5EF4-FFF2-40B4-BE49-F238E27FC236}">
              <a16:creationId xmlns:a16="http://schemas.microsoft.com/office/drawing/2014/main" id="{ABC9D442-6CA8-4FC9-84DD-6B2480052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1" name="Picture 536" descr="blank">
          <a:extLst>
            <a:ext uri="{FF2B5EF4-FFF2-40B4-BE49-F238E27FC236}">
              <a16:creationId xmlns:a16="http://schemas.microsoft.com/office/drawing/2014/main" id="{6EE9CF83-F64F-42E5-B35D-E9F9A43DD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72" name="Picture 536" descr="blank">
          <a:extLst>
            <a:ext uri="{FF2B5EF4-FFF2-40B4-BE49-F238E27FC236}">
              <a16:creationId xmlns:a16="http://schemas.microsoft.com/office/drawing/2014/main" id="{1255EEA0-15FB-43FB-A90F-41876B9A88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3" name="Picture 536" descr="blank">
          <a:extLst>
            <a:ext uri="{FF2B5EF4-FFF2-40B4-BE49-F238E27FC236}">
              <a16:creationId xmlns:a16="http://schemas.microsoft.com/office/drawing/2014/main" id="{3F3ED230-97FA-40FA-B417-98B729428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4" name="Picture 536" descr="blank">
          <a:extLst>
            <a:ext uri="{FF2B5EF4-FFF2-40B4-BE49-F238E27FC236}">
              <a16:creationId xmlns:a16="http://schemas.microsoft.com/office/drawing/2014/main" id="{7799F62D-E28F-486F-B707-DE6BA673A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5" name="Picture 536" descr="blank">
          <a:extLst>
            <a:ext uri="{FF2B5EF4-FFF2-40B4-BE49-F238E27FC236}">
              <a16:creationId xmlns:a16="http://schemas.microsoft.com/office/drawing/2014/main" id="{9A17836C-614D-419C-99EE-B151964F8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6" name="Picture 536" descr="blank">
          <a:extLst>
            <a:ext uri="{FF2B5EF4-FFF2-40B4-BE49-F238E27FC236}">
              <a16:creationId xmlns:a16="http://schemas.microsoft.com/office/drawing/2014/main" id="{7696834C-B72B-45B0-96C2-DEE2C25CE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77" name="Picture 536" descr="blank">
          <a:extLst>
            <a:ext uri="{FF2B5EF4-FFF2-40B4-BE49-F238E27FC236}">
              <a16:creationId xmlns:a16="http://schemas.microsoft.com/office/drawing/2014/main" id="{CF040E13-7E6C-41F3-9DEC-A8ACEC526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8" name="Picture 536" descr="blank">
          <a:extLst>
            <a:ext uri="{FF2B5EF4-FFF2-40B4-BE49-F238E27FC236}">
              <a16:creationId xmlns:a16="http://schemas.microsoft.com/office/drawing/2014/main" id="{58212553-B782-4B03-923E-53167A060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79" name="Picture 536" descr="blank">
          <a:extLst>
            <a:ext uri="{FF2B5EF4-FFF2-40B4-BE49-F238E27FC236}">
              <a16:creationId xmlns:a16="http://schemas.microsoft.com/office/drawing/2014/main" id="{7507EE98-D55A-4EC1-9998-6B0844EE5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0" name="Picture 536" descr="blank">
          <a:extLst>
            <a:ext uri="{FF2B5EF4-FFF2-40B4-BE49-F238E27FC236}">
              <a16:creationId xmlns:a16="http://schemas.microsoft.com/office/drawing/2014/main" id="{A20D407D-9F7D-4F0C-A6EA-F12DD9917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1" name="Picture 536" descr="blank">
          <a:extLst>
            <a:ext uri="{FF2B5EF4-FFF2-40B4-BE49-F238E27FC236}">
              <a16:creationId xmlns:a16="http://schemas.microsoft.com/office/drawing/2014/main" id="{37D69ECE-D8A5-4C90-BBCA-F2399BCAF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2" name="Picture 536" descr="blank">
          <a:extLst>
            <a:ext uri="{FF2B5EF4-FFF2-40B4-BE49-F238E27FC236}">
              <a16:creationId xmlns:a16="http://schemas.microsoft.com/office/drawing/2014/main" id="{73C23626-643B-4BD0-BC2C-82D42A1F5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3" name="Picture 536" descr="blank">
          <a:extLst>
            <a:ext uri="{FF2B5EF4-FFF2-40B4-BE49-F238E27FC236}">
              <a16:creationId xmlns:a16="http://schemas.microsoft.com/office/drawing/2014/main" id="{F709D576-353D-4634-B1DF-8813FC072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4" name="Picture 1" descr="blank">
          <a:extLst>
            <a:ext uri="{FF2B5EF4-FFF2-40B4-BE49-F238E27FC236}">
              <a16:creationId xmlns:a16="http://schemas.microsoft.com/office/drawing/2014/main" id="{F289DC20-6793-4D4D-99DE-A91E4BCD6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5" name="Picture 1" descr="blank">
          <a:extLst>
            <a:ext uri="{FF2B5EF4-FFF2-40B4-BE49-F238E27FC236}">
              <a16:creationId xmlns:a16="http://schemas.microsoft.com/office/drawing/2014/main" id="{462F6D62-76AF-4204-A5EA-B6D535FE63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6" name="Picture 1" descr="blank">
          <a:extLst>
            <a:ext uri="{FF2B5EF4-FFF2-40B4-BE49-F238E27FC236}">
              <a16:creationId xmlns:a16="http://schemas.microsoft.com/office/drawing/2014/main" id="{A0D51BC9-9603-44C3-BD61-0F50CD404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7" name="Picture 1" descr="blank">
          <a:extLst>
            <a:ext uri="{FF2B5EF4-FFF2-40B4-BE49-F238E27FC236}">
              <a16:creationId xmlns:a16="http://schemas.microsoft.com/office/drawing/2014/main" id="{184DF752-44AE-4FCA-A195-DEF78FC17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88" name="Picture 536" descr="blank">
          <a:extLst>
            <a:ext uri="{FF2B5EF4-FFF2-40B4-BE49-F238E27FC236}">
              <a16:creationId xmlns:a16="http://schemas.microsoft.com/office/drawing/2014/main" id="{FE424BFB-147D-4BDE-8692-B44E2D9EB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89" name="Picture 536" descr="blank">
          <a:extLst>
            <a:ext uri="{FF2B5EF4-FFF2-40B4-BE49-F238E27FC236}">
              <a16:creationId xmlns:a16="http://schemas.microsoft.com/office/drawing/2014/main" id="{110FD6CD-CD69-4CFD-829F-4E059F549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0" name="Picture 536" descr="blank">
          <a:extLst>
            <a:ext uri="{FF2B5EF4-FFF2-40B4-BE49-F238E27FC236}">
              <a16:creationId xmlns:a16="http://schemas.microsoft.com/office/drawing/2014/main" id="{802743B8-6FFA-4643-9145-20E945F53F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1" name="Picture 536" descr="blank">
          <a:extLst>
            <a:ext uri="{FF2B5EF4-FFF2-40B4-BE49-F238E27FC236}">
              <a16:creationId xmlns:a16="http://schemas.microsoft.com/office/drawing/2014/main" id="{9B37FC93-B2C9-4328-B143-BC899A75FC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492" name="Picture 536" descr="blank">
          <a:extLst>
            <a:ext uri="{FF2B5EF4-FFF2-40B4-BE49-F238E27FC236}">
              <a16:creationId xmlns:a16="http://schemas.microsoft.com/office/drawing/2014/main" id="{9750067B-D3C9-4B2E-ACD4-246A48147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3" name="Picture 536" descr="blank">
          <a:extLst>
            <a:ext uri="{FF2B5EF4-FFF2-40B4-BE49-F238E27FC236}">
              <a16:creationId xmlns:a16="http://schemas.microsoft.com/office/drawing/2014/main" id="{27F0CDBD-3DA4-4694-B147-0CF6F7D04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94" name="Picture 536" descr="blank">
          <a:extLst>
            <a:ext uri="{FF2B5EF4-FFF2-40B4-BE49-F238E27FC236}">
              <a16:creationId xmlns:a16="http://schemas.microsoft.com/office/drawing/2014/main" id="{D3BA32BE-9980-4156-B9C9-17DA1D27E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114300</xdr:rowOff>
    </xdr:to>
    <xdr:pic>
      <xdr:nvPicPr>
        <xdr:cNvPr id="1555495" name="Picture 536" descr="blank">
          <a:extLst>
            <a:ext uri="{FF2B5EF4-FFF2-40B4-BE49-F238E27FC236}">
              <a16:creationId xmlns:a16="http://schemas.microsoft.com/office/drawing/2014/main" id="{042F212D-4CEB-4410-A113-B0A145860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6" name="Picture 536" descr="blank">
          <a:extLst>
            <a:ext uri="{FF2B5EF4-FFF2-40B4-BE49-F238E27FC236}">
              <a16:creationId xmlns:a16="http://schemas.microsoft.com/office/drawing/2014/main" id="{DD1F9F28-1A16-4E33-887F-C81F85423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7" name="Picture 536" descr="blank">
          <a:extLst>
            <a:ext uri="{FF2B5EF4-FFF2-40B4-BE49-F238E27FC236}">
              <a16:creationId xmlns:a16="http://schemas.microsoft.com/office/drawing/2014/main" id="{B76DE866-C786-40E7-83BF-8D7874621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8" name="Picture 536" descr="blank">
          <a:extLst>
            <a:ext uri="{FF2B5EF4-FFF2-40B4-BE49-F238E27FC236}">
              <a16:creationId xmlns:a16="http://schemas.microsoft.com/office/drawing/2014/main" id="{FEEB5526-49F3-471C-9491-B2EE56F63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499" name="Picture 536" descr="blank">
          <a:extLst>
            <a:ext uri="{FF2B5EF4-FFF2-40B4-BE49-F238E27FC236}">
              <a16:creationId xmlns:a16="http://schemas.microsoft.com/office/drawing/2014/main" id="{477405F1-C763-4047-B7B8-D4D88AAD4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500" name="Picture 536" descr="blank">
          <a:extLst>
            <a:ext uri="{FF2B5EF4-FFF2-40B4-BE49-F238E27FC236}">
              <a16:creationId xmlns:a16="http://schemas.microsoft.com/office/drawing/2014/main" id="{78CA95C2-6697-4B4D-A5CC-D851DE59D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1" name="Picture 536" descr="blank">
          <a:extLst>
            <a:ext uri="{FF2B5EF4-FFF2-40B4-BE49-F238E27FC236}">
              <a16:creationId xmlns:a16="http://schemas.microsoft.com/office/drawing/2014/main" id="{EB58085F-1CDC-44FB-A082-842251A17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2" name="Picture 536" descr="blank">
          <a:extLst>
            <a:ext uri="{FF2B5EF4-FFF2-40B4-BE49-F238E27FC236}">
              <a16:creationId xmlns:a16="http://schemas.microsoft.com/office/drawing/2014/main" id="{1177F8B7-62B5-4400-8E69-C426A4012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3" name="Picture 536" descr="blank">
          <a:extLst>
            <a:ext uri="{FF2B5EF4-FFF2-40B4-BE49-F238E27FC236}">
              <a16:creationId xmlns:a16="http://schemas.microsoft.com/office/drawing/2014/main" id="{C69A9C86-BC5A-4267-A0B1-8E67265B2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4" name="Picture 536" descr="blank">
          <a:extLst>
            <a:ext uri="{FF2B5EF4-FFF2-40B4-BE49-F238E27FC236}">
              <a16:creationId xmlns:a16="http://schemas.microsoft.com/office/drawing/2014/main" id="{6DECD1E8-D2B2-4515-B6A4-A0E54DE7B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197</xdr:row>
      <xdr:rowOff>0</xdr:rowOff>
    </xdr:from>
    <xdr:to>
      <xdr:col>3</xdr:col>
      <xdr:colOff>3524250</xdr:colOff>
      <xdr:row>197</xdr:row>
      <xdr:rowOff>104775</xdr:rowOff>
    </xdr:to>
    <xdr:pic>
      <xdr:nvPicPr>
        <xdr:cNvPr id="1555505" name="Picture 536" descr="blank">
          <a:extLst>
            <a:ext uri="{FF2B5EF4-FFF2-40B4-BE49-F238E27FC236}">
              <a16:creationId xmlns:a16="http://schemas.microsoft.com/office/drawing/2014/main" id="{F1E7FC22-A196-497B-A4DA-83EA2AF15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6" name="Picture 536" descr="blank">
          <a:extLst>
            <a:ext uri="{FF2B5EF4-FFF2-40B4-BE49-F238E27FC236}">
              <a16:creationId xmlns:a16="http://schemas.microsoft.com/office/drawing/2014/main" id="{03A7E3D4-DBF8-4E2C-8945-A01465B26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7" name="Picture 536" descr="blank">
          <a:extLst>
            <a:ext uri="{FF2B5EF4-FFF2-40B4-BE49-F238E27FC236}">
              <a16:creationId xmlns:a16="http://schemas.microsoft.com/office/drawing/2014/main" id="{E6FF55A0-D76A-4668-A012-6DF76AC24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8" name="Picture 536" descr="blank">
          <a:extLst>
            <a:ext uri="{FF2B5EF4-FFF2-40B4-BE49-F238E27FC236}">
              <a16:creationId xmlns:a16="http://schemas.microsoft.com/office/drawing/2014/main" id="{5137A5D2-EF81-41E4-87C7-13C890BC8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09" name="Picture 536" descr="blank">
          <a:extLst>
            <a:ext uri="{FF2B5EF4-FFF2-40B4-BE49-F238E27FC236}">
              <a16:creationId xmlns:a16="http://schemas.microsoft.com/office/drawing/2014/main" id="{E5CA6093-5350-4EDC-B46B-884719806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10" name="Picture 536" descr="blank">
          <a:extLst>
            <a:ext uri="{FF2B5EF4-FFF2-40B4-BE49-F238E27FC236}">
              <a16:creationId xmlns:a16="http://schemas.microsoft.com/office/drawing/2014/main" id="{7AC6BA4C-79DF-449C-9D42-92D74A827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197</xdr:row>
      <xdr:rowOff>0</xdr:rowOff>
    </xdr:from>
    <xdr:to>
      <xdr:col>2</xdr:col>
      <xdr:colOff>57150</xdr:colOff>
      <xdr:row>197</xdr:row>
      <xdr:rowOff>104775</xdr:rowOff>
    </xdr:to>
    <xdr:pic>
      <xdr:nvPicPr>
        <xdr:cNvPr id="1555511" name="Picture 536" descr="blank">
          <a:extLst>
            <a:ext uri="{FF2B5EF4-FFF2-40B4-BE49-F238E27FC236}">
              <a16:creationId xmlns:a16="http://schemas.microsoft.com/office/drawing/2014/main" id="{0A106622-6C5C-4C58-9796-1B77C92309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331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2" name="Picture 1" descr="blank">
          <a:extLst>
            <a:ext uri="{FF2B5EF4-FFF2-40B4-BE49-F238E27FC236}">
              <a16:creationId xmlns:a16="http://schemas.microsoft.com/office/drawing/2014/main" id="{A2DC5B38-1CC0-497E-966B-2B988449C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3" name="Picture 1" descr="blank">
          <a:extLst>
            <a:ext uri="{FF2B5EF4-FFF2-40B4-BE49-F238E27FC236}">
              <a16:creationId xmlns:a16="http://schemas.microsoft.com/office/drawing/2014/main" id="{1FA3A9E1-D125-487A-A268-DB625DF4D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4" name="Picture 1" descr="blank">
          <a:extLst>
            <a:ext uri="{FF2B5EF4-FFF2-40B4-BE49-F238E27FC236}">
              <a16:creationId xmlns:a16="http://schemas.microsoft.com/office/drawing/2014/main" id="{0AA656A5-0640-49D1-AFC6-5C885DB8C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5" name="Picture 1" descr="blank">
          <a:extLst>
            <a:ext uri="{FF2B5EF4-FFF2-40B4-BE49-F238E27FC236}">
              <a16:creationId xmlns:a16="http://schemas.microsoft.com/office/drawing/2014/main" id="{6D43684C-2EF9-4593-AD86-B4A145DF5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6" name="Picture 536" descr="blank">
          <a:extLst>
            <a:ext uri="{FF2B5EF4-FFF2-40B4-BE49-F238E27FC236}">
              <a16:creationId xmlns:a16="http://schemas.microsoft.com/office/drawing/2014/main" id="{2BA9071D-F0B9-441A-A50B-C202D6C100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5517" name="Picture 536" descr="blank">
          <a:extLst>
            <a:ext uri="{FF2B5EF4-FFF2-40B4-BE49-F238E27FC236}">
              <a16:creationId xmlns:a16="http://schemas.microsoft.com/office/drawing/2014/main" id="{16B0365A-65F2-425A-BB06-84499119F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8" name="Picture 536" descr="blank">
          <a:extLst>
            <a:ext uri="{FF2B5EF4-FFF2-40B4-BE49-F238E27FC236}">
              <a16:creationId xmlns:a16="http://schemas.microsoft.com/office/drawing/2014/main" id="{F0095A71-8B63-4A8E-803A-614D7100B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19" name="Picture 536" descr="blank">
          <a:extLst>
            <a:ext uri="{FF2B5EF4-FFF2-40B4-BE49-F238E27FC236}">
              <a16:creationId xmlns:a16="http://schemas.microsoft.com/office/drawing/2014/main" id="{15A61EF5-B0F9-430E-B915-7FB6EE747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520" name="Picture 536" descr="blank">
          <a:extLst>
            <a:ext uri="{FF2B5EF4-FFF2-40B4-BE49-F238E27FC236}">
              <a16:creationId xmlns:a16="http://schemas.microsoft.com/office/drawing/2014/main" id="{F1AA0C6E-6946-479B-94B8-5654DD915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21" name="Picture 536" descr="blank">
          <a:extLst>
            <a:ext uri="{FF2B5EF4-FFF2-40B4-BE49-F238E27FC236}">
              <a16:creationId xmlns:a16="http://schemas.microsoft.com/office/drawing/2014/main" id="{C88682EB-90C3-4754-A27E-1A841C2E2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5522" name="Picture 536" descr="blank">
          <a:extLst>
            <a:ext uri="{FF2B5EF4-FFF2-40B4-BE49-F238E27FC236}">
              <a16:creationId xmlns:a16="http://schemas.microsoft.com/office/drawing/2014/main" id="{84AA7E81-80FD-4905-9B99-040905B607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5523" name="Picture 536" descr="blank">
          <a:extLst>
            <a:ext uri="{FF2B5EF4-FFF2-40B4-BE49-F238E27FC236}">
              <a16:creationId xmlns:a16="http://schemas.microsoft.com/office/drawing/2014/main" id="{6163C654-60DB-4891-9DC8-A7AA85444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24" name="Picture 536" descr="blank">
          <a:extLst>
            <a:ext uri="{FF2B5EF4-FFF2-40B4-BE49-F238E27FC236}">
              <a16:creationId xmlns:a16="http://schemas.microsoft.com/office/drawing/2014/main" id="{FD234FD1-A621-4CD3-9BE6-B7D8990485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25" name="Picture 536" descr="blank">
          <a:extLst>
            <a:ext uri="{FF2B5EF4-FFF2-40B4-BE49-F238E27FC236}">
              <a16:creationId xmlns:a16="http://schemas.microsoft.com/office/drawing/2014/main" id="{B1478C0B-9D4C-4212-9623-3969CD2E49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26" name="Picture 536" descr="blank">
          <a:extLst>
            <a:ext uri="{FF2B5EF4-FFF2-40B4-BE49-F238E27FC236}">
              <a16:creationId xmlns:a16="http://schemas.microsoft.com/office/drawing/2014/main" id="{3556B027-C7A6-4493-89EB-D5AAB3799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27" name="Picture 536" descr="blank">
          <a:extLst>
            <a:ext uri="{FF2B5EF4-FFF2-40B4-BE49-F238E27FC236}">
              <a16:creationId xmlns:a16="http://schemas.microsoft.com/office/drawing/2014/main" id="{70AEED6D-2170-484F-9A20-26D64B289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528" name="Picture 536" descr="blank">
          <a:extLst>
            <a:ext uri="{FF2B5EF4-FFF2-40B4-BE49-F238E27FC236}">
              <a16:creationId xmlns:a16="http://schemas.microsoft.com/office/drawing/2014/main" id="{6D76023E-BA8C-4C45-8C3F-DBFE462E2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29" name="Picture 536" descr="blank">
          <a:extLst>
            <a:ext uri="{FF2B5EF4-FFF2-40B4-BE49-F238E27FC236}">
              <a16:creationId xmlns:a16="http://schemas.microsoft.com/office/drawing/2014/main" id="{F04B032E-2AE6-43BF-B5D9-6CF2AF1E0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0" name="Picture 536" descr="blank">
          <a:extLst>
            <a:ext uri="{FF2B5EF4-FFF2-40B4-BE49-F238E27FC236}">
              <a16:creationId xmlns:a16="http://schemas.microsoft.com/office/drawing/2014/main" id="{7209FEC8-7E1D-4936-B260-A1F2C01F2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1" name="Picture 536" descr="blank">
          <a:extLst>
            <a:ext uri="{FF2B5EF4-FFF2-40B4-BE49-F238E27FC236}">
              <a16:creationId xmlns:a16="http://schemas.microsoft.com/office/drawing/2014/main" id="{9E26AADC-6A22-450F-8760-1089029E2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2" name="Picture 536" descr="blank">
          <a:extLst>
            <a:ext uri="{FF2B5EF4-FFF2-40B4-BE49-F238E27FC236}">
              <a16:creationId xmlns:a16="http://schemas.microsoft.com/office/drawing/2014/main" id="{3ABF4B10-0181-4718-B7AD-4A4B82DDE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533" name="Picture 536" descr="blank">
          <a:extLst>
            <a:ext uri="{FF2B5EF4-FFF2-40B4-BE49-F238E27FC236}">
              <a16:creationId xmlns:a16="http://schemas.microsoft.com/office/drawing/2014/main" id="{E43E8CC5-1CC4-4ED0-A2DF-65DB0081E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4" name="Picture 536" descr="blank">
          <a:extLst>
            <a:ext uri="{FF2B5EF4-FFF2-40B4-BE49-F238E27FC236}">
              <a16:creationId xmlns:a16="http://schemas.microsoft.com/office/drawing/2014/main" id="{2283C681-306D-4E4C-BA14-182C1856D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5" name="Picture 536" descr="blank">
          <a:extLst>
            <a:ext uri="{FF2B5EF4-FFF2-40B4-BE49-F238E27FC236}">
              <a16:creationId xmlns:a16="http://schemas.microsoft.com/office/drawing/2014/main" id="{491A5CE3-8A7F-464A-B02A-CA3A7676A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6" name="Picture 536" descr="blank">
          <a:extLst>
            <a:ext uri="{FF2B5EF4-FFF2-40B4-BE49-F238E27FC236}">
              <a16:creationId xmlns:a16="http://schemas.microsoft.com/office/drawing/2014/main" id="{95D273CA-94B0-450E-8000-B0DE6FD8B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7" name="Picture 536" descr="blank">
          <a:extLst>
            <a:ext uri="{FF2B5EF4-FFF2-40B4-BE49-F238E27FC236}">
              <a16:creationId xmlns:a16="http://schemas.microsoft.com/office/drawing/2014/main" id="{E7DEE53A-060C-4D3E-BB34-7003C2E08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8" name="Picture 536" descr="blank">
          <a:extLst>
            <a:ext uri="{FF2B5EF4-FFF2-40B4-BE49-F238E27FC236}">
              <a16:creationId xmlns:a16="http://schemas.microsoft.com/office/drawing/2014/main" id="{E2B579D7-D76C-4648-9C80-B1FA50D927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39" name="Picture 536" descr="blank">
          <a:extLst>
            <a:ext uri="{FF2B5EF4-FFF2-40B4-BE49-F238E27FC236}">
              <a16:creationId xmlns:a16="http://schemas.microsoft.com/office/drawing/2014/main" id="{F117C1EA-26AC-42B9-8C3D-C3428A12C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0" name="Picture 1" descr="blank">
          <a:extLst>
            <a:ext uri="{FF2B5EF4-FFF2-40B4-BE49-F238E27FC236}">
              <a16:creationId xmlns:a16="http://schemas.microsoft.com/office/drawing/2014/main" id="{D79974F0-C0A1-45D0-BEDA-D4B810783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1" name="Picture 1" descr="blank">
          <a:extLst>
            <a:ext uri="{FF2B5EF4-FFF2-40B4-BE49-F238E27FC236}">
              <a16:creationId xmlns:a16="http://schemas.microsoft.com/office/drawing/2014/main" id="{846D37EC-B4AB-44B2-83CE-96ADBCE99C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2" name="Picture 1" descr="blank">
          <a:extLst>
            <a:ext uri="{FF2B5EF4-FFF2-40B4-BE49-F238E27FC236}">
              <a16:creationId xmlns:a16="http://schemas.microsoft.com/office/drawing/2014/main" id="{3F5B4E4D-4A63-4D95-9B35-F5CB5D677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3" name="Picture 1" descr="blank">
          <a:extLst>
            <a:ext uri="{FF2B5EF4-FFF2-40B4-BE49-F238E27FC236}">
              <a16:creationId xmlns:a16="http://schemas.microsoft.com/office/drawing/2014/main" id="{10747060-170A-4B15-B44A-0565EE0A85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4" name="Picture 536" descr="blank">
          <a:extLst>
            <a:ext uri="{FF2B5EF4-FFF2-40B4-BE49-F238E27FC236}">
              <a16:creationId xmlns:a16="http://schemas.microsoft.com/office/drawing/2014/main" id="{03CC0B54-DE63-44B3-8B7A-E58A564F2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5545" name="Picture 536" descr="blank">
          <a:extLst>
            <a:ext uri="{FF2B5EF4-FFF2-40B4-BE49-F238E27FC236}">
              <a16:creationId xmlns:a16="http://schemas.microsoft.com/office/drawing/2014/main" id="{667C47C5-4A8F-4340-9492-C4A621718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6" name="Picture 536" descr="blank">
          <a:extLst>
            <a:ext uri="{FF2B5EF4-FFF2-40B4-BE49-F238E27FC236}">
              <a16:creationId xmlns:a16="http://schemas.microsoft.com/office/drawing/2014/main" id="{188245A6-B859-473F-A7B4-E384EAA0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7" name="Picture 536" descr="blank">
          <a:extLst>
            <a:ext uri="{FF2B5EF4-FFF2-40B4-BE49-F238E27FC236}">
              <a16:creationId xmlns:a16="http://schemas.microsoft.com/office/drawing/2014/main" id="{A392800A-1438-4A65-BDAF-BF1A5E223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548" name="Picture 536" descr="blank">
          <a:extLst>
            <a:ext uri="{FF2B5EF4-FFF2-40B4-BE49-F238E27FC236}">
              <a16:creationId xmlns:a16="http://schemas.microsoft.com/office/drawing/2014/main" id="{C6C7F970-F916-4E05-817D-D0D964AFF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49" name="Picture 536" descr="blank">
          <a:extLst>
            <a:ext uri="{FF2B5EF4-FFF2-40B4-BE49-F238E27FC236}">
              <a16:creationId xmlns:a16="http://schemas.microsoft.com/office/drawing/2014/main" id="{4CB1C8F9-4450-4B58-A2C7-E797AE5F5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5550" name="Picture 536" descr="blank">
          <a:extLst>
            <a:ext uri="{FF2B5EF4-FFF2-40B4-BE49-F238E27FC236}">
              <a16:creationId xmlns:a16="http://schemas.microsoft.com/office/drawing/2014/main" id="{7C353F07-96DF-42BA-B2C1-196C11DF4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114300</xdr:rowOff>
    </xdr:to>
    <xdr:pic>
      <xdr:nvPicPr>
        <xdr:cNvPr id="1555551" name="Picture 536" descr="blank">
          <a:extLst>
            <a:ext uri="{FF2B5EF4-FFF2-40B4-BE49-F238E27FC236}">
              <a16:creationId xmlns:a16="http://schemas.microsoft.com/office/drawing/2014/main" id="{2815846C-1362-4EE3-A4F2-D11688123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2" name="Picture 536" descr="blank">
          <a:extLst>
            <a:ext uri="{FF2B5EF4-FFF2-40B4-BE49-F238E27FC236}">
              <a16:creationId xmlns:a16="http://schemas.microsoft.com/office/drawing/2014/main" id="{A3570124-E87D-454E-801C-A80B2A328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3" name="Picture 536" descr="blank">
          <a:extLst>
            <a:ext uri="{FF2B5EF4-FFF2-40B4-BE49-F238E27FC236}">
              <a16:creationId xmlns:a16="http://schemas.microsoft.com/office/drawing/2014/main" id="{E5B91D82-8E4A-4FC0-800D-8D5A6B3B4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4" name="Picture 536" descr="blank">
          <a:extLst>
            <a:ext uri="{FF2B5EF4-FFF2-40B4-BE49-F238E27FC236}">
              <a16:creationId xmlns:a16="http://schemas.microsoft.com/office/drawing/2014/main" id="{EDC4AF22-9792-46CE-90F8-B4314E3B2B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5" name="Picture 536" descr="blank">
          <a:extLst>
            <a:ext uri="{FF2B5EF4-FFF2-40B4-BE49-F238E27FC236}">
              <a16:creationId xmlns:a16="http://schemas.microsoft.com/office/drawing/2014/main" id="{F0348EEB-93BD-443C-8B46-9BF055BE4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556" name="Picture 536" descr="blank">
          <a:extLst>
            <a:ext uri="{FF2B5EF4-FFF2-40B4-BE49-F238E27FC236}">
              <a16:creationId xmlns:a16="http://schemas.microsoft.com/office/drawing/2014/main" id="{EABC453E-2D0D-4CA1-8E77-39CDE50C3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7" name="Picture 536" descr="blank">
          <a:extLst>
            <a:ext uri="{FF2B5EF4-FFF2-40B4-BE49-F238E27FC236}">
              <a16:creationId xmlns:a16="http://schemas.microsoft.com/office/drawing/2014/main" id="{4D11737D-0BBA-4A1D-8130-F3877EEE8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8" name="Picture 536" descr="blank">
          <a:extLst>
            <a:ext uri="{FF2B5EF4-FFF2-40B4-BE49-F238E27FC236}">
              <a16:creationId xmlns:a16="http://schemas.microsoft.com/office/drawing/2014/main" id="{C544734D-7AD1-4873-A99C-36BA822B6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59" name="Picture 536" descr="blank">
          <a:extLst>
            <a:ext uri="{FF2B5EF4-FFF2-40B4-BE49-F238E27FC236}">
              <a16:creationId xmlns:a16="http://schemas.microsoft.com/office/drawing/2014/main" id="{1F64833F-AF94-4E37-BC4C-D19749528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0" name="Picture 536" descr="blank">
          <a:extLst>
            <a:ext uri="{FF2B5EF4-FFF2-40B4-BE49-F238E27FC236}">
              <a16:creationId xmlns:a16="http://schemas.microsoft.com/office/drawing/2014/main" id="{08113107-88D7-49B1-AD44-C64DDC91E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561" name="Picture 536" descr="blank">
          <a:extLst>
            <a:ext uri="{FF2B5EF4-FFF2-40B4-BE49-F238E27FC236}">
              <a16:creationId xmlns:a16="http://schemas.microsoft.com/office/drawing/2014/main" id="{E5CA33EB-0E39-4B14-80B8-3B9329FA2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2" name="Picture 536" descr="blank">
          <a:extLst>
            <a:ext uri="{FF2B5EF4-FFF2-40B4-BE49-F238E27FC236}">
              <a16:creationId xmlns:a16="http://schemas.microsoft.com/office/drawing/2014/main" id="{9FABE74A-79F4-4CDA-B718-D17E50219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3" name="Picture 536" descr="blank">
          <a:extLst>
            <a:ext uri="{FF2B5EF4-FFF2-40B4-BE49-F238E27FC236}">
              <a16:creationId xmlns:a16="http://schemas.microsoft.com/office/drawing/2014/main" id="{B03C39AA-F47E-4596-B1AC-A2C5E1751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4" name="Picture 536" descr="blank">
          <a:extLst>
            <a:ext uri="{FF2B5EF4-FFF2-40B4-BE49-F238E27FC236}">
              <a16:creationId xmlns:a16="http://schemas.microsoft.com/office/drawing/2014/main" id="{22DE3C19-3497-45B8-8F65-50F250E03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5" name="Picture 536" descr="blank">
          <a:extLst>
            <a:ext uri="{FF2B5EF4-FFF2-40B4-BE49-F238E27FC236}">
              <a16:creationId xmlns:a16="http://schemas.microsoft.com/office/drawing/2014/main" id="{B6A56E7F-B721-4C7F-99E9-6821B5B64A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6" name="Picture 536" descr="blank">
          <a:extLst>
            <a:ext uri="{FF2B5EF4-FFF2-40B4-BE49-F238E27FC236}">
              <a16:creationId xmlns:a16="http://schemas.microsoft.com/office/drawing/2014/main" id="{42344E39-1C04-4ACE-A1F6-983CA52B1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50</xdr:row>
      <xdr:rowOff>0</xdr:rowOff>
    </xdr:from>
    <xdr:to>
      <xdr:col>2</xdr:col>
      <xdr:colOff>57150</xdr:colOff>
      <xdr:row>50</xdr:row>
      <xdr:rowOff>104775</xdr:rowOff>
    </xdr:to>
    <xdr:pic>
      <xdr:nvPicPr>
        <xdr:cNvPr id="1555567" name="Picture 536" descr="blank">
          <a:extLst>
            <a:ext uri="{FF2B5EF4-FFF2-40B4-BE49-F238E27FC236}">
              <a16:creationId xmlns:a16="http://schemas.microsoft.com/office/drawing/2014/main" id="{AC2959BE-DC70-4469-9804-43C7D7C9B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68" name="Picture 1" descr="blank">
          <a:extLst>
            <a:ext uri="{FF2B5EF4-FFF2-40B4-BE49-F238E27FC236}">
              <a16:creationId xmlns:a16="http://schemas.microsoft.com/office/drawing/2014/main" id="{81FE0191-3E5F-464F-A800-8BF701ED2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69" name="Picture 1" descr="blank">
          <a:extLst>
            <a:ext uri="{FF2B5EF4-FFF2-40B4-BE49-F238E27FC236}">
              <a16:creationId xmlns:a16="http://schemas.microsoft.com/office/drawing/2014/main" id="{FF7E1AFD-CFD3-4B6E-B8A8-C5FB2ED0C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70" name="Picture 1" descr="blank">
          <a:extLst>
            <a:ext uri="{FF2B5EF4-FFF2-40B4-BE49-F238E27FC236}">
              <a16:creationId xmlns:a16="http://schemas.microsoft.com/office/drawing/2014/main" id="{1498EDDF-3669-4983-B29D-CCFB884F6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71" name="Picture 1" descr="blank">
          <a:extLst>
            <a:ext uri="{FF2B5EF4-FFF2-40B4-BE49-F238E27FC236}">
              <a16:creationId xmlns:a16="http://schemas.microsoft.com/office/drawing/2014/main" id="{518BC682-9207-4774-97E9-C2B26D6B0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72" name="Picture 536" descr="blank">
          <a:extLst>
            <a:ext uri="{FF2B5EF4-FFF2-40B4-BE49-F238E27FC236}">
              <a16:creationId xmlns:a16="http://schemas.microsoft.com/office/drawing/2014/main" id="{46AD2E70-3488-43E7-8026-0FA856E0C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114300</xdr:rowOff>
    </xdr:to>
    <xdr:pic>
      <xdr:nvPicPr>
        <xdr:cNvPr id="1555573" name="Picture 536" descr="blank">
          <a:extLst>
            <a:ext uri="{FF2B5EF4-FFF2-40B4-BE49-F238E27FC236}">
              <a16:creationId xmlns:a16="http://schemas.microsoft.com/office/drawing/2014/main" id="{4165F756-F690-4BA3-96CD-119287009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74" name="Picture 536" descr="blank">
          <a:extLst>
            <a:ext uri="{FF2B5EF4-FFF2-40B4-BE49-F238E27FC236}">
              <a16:creationId xmlns:a16="http://schemas.microsoft.com/office/drawing/2014/main" id="{D990AB8A-3CD1-4E64-B3A2-96EA1DF02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75" name="Picture 536" descr="blank">
          <a:extLst>
            <a:ext uri="{FF2B5EF4-FFF2-40B4-BE49-F238E27FC236}">
              <a16:creationId xmlns:a16="http://schemas.microsoft.com/office/drawing/2014/main" id="{AF91126D-8074-41E5-9015-3E00364F4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51</xdr:row>
      <xdr:rowOff>0</xdr:rowOff>
    </xdr:from>
    <xdr:to>
      <xdr:col>3</xdr:col>
      <xdr:colOff>3524250</xdr:colOff>
      <xdr:row>51</xdr:row>
      <xdr:rowOff>104775</xdr:rowOff>
    </xdr:to>
    <xdr:pic>
      <xdr:nvPicPr>
        <xdr:cNvPr id="1555576" name="Picture 536" descr="blank">
          <a:extLst>
            <a:ext uri="{FF2B5EF4-FFF2-40B4-BE49-F238E27FC236}">
              <a16:creationId xmlns:a16="http://schemas.microsoft.com/office/drawing/2014/main" id="{41364C35-CC17-4810-9C46-8ABEB55A0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77" name="Picture 536" descr="blank">
          <a:extLst>
            <a:ext uri="{FF2B5EF4-FFF2-40B4-BE49-F238E27FC236}">
              <a16:creationId xmlns:a16="http://schemas.microsoft.com/office/drawing/2014/main" id="{3935CB8C-DCEF-4B23-B52F-28B9F7DB9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114300</xdr:rowOff>
    </xdr:to>
    <xdr:pic>
      <xdr:nvPicPr>
        <xdr:cNvPr id="1555578" name="Picture 536" descr="blank">
          <a:extLst>
            <a:ext uri="{FF2B5EF4-FFF2-40B4-BE49-F238E27FC236}">
              <a16:creationId xmlns:a16="http://schemas.microsoft.com/office/drawing/2014/main" id="{25E09442-125F-4AF0-97EB-C53727BBE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114300</xdr:rowOff>
    </xdr:to>
    <xdr:pic>
      <xdr:nvPicPr>
        <xdr:cNvPr id="1555579" name="Picture 536" descr="blank">
          <a:extLst>
            <a:ext uri="{FF2B5EF4-FFF2-40B4-BE49-F238E27FC236}">
              <a16:creationId xmlns:a16="http://schemas.microsoft.com/office/drawing/2014/main" id="{E81F175E-7D34-45CC-923C-A29492E72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0" name="Picture 536" descr="blank">
          <a:extLst>
            <a:ext uri="{FF2B5EF4-FFF2-40B4-BE49-F238E27FC236}">
              <a16:creationId xmlns:a16="http://schemas.microsoft.com/office/drawing/2014/main" id="{FDCC3855-35CB-42E0-B3C2-608F07B1F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1" name="Picture 536" descr="blank">
          <a:extLst>
            <a:ext uri="{FF2B5EF4-FFF2-40B4-BE49-F238E27FC236}">
              <a16:creationId xmlns:a16="http://schemas.microsoft.com/office/drawing/2014/main" id="{BCF0A5B8-9A6F-481C-89C0-3B87D733B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2" name="Picture 536" descr="blank">
          <a:extLst>
            <a:ext uri="{FF2B5EF4-FFF2-40B4-BE49-F238E27FC236}">
              <a16:creationId xmlns:a16="http://schemas.microsoft.com/office/drawing/2014/main" id="{733DEEA6-907C-44BE-BE08-E12E3A262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3" name="Picture 536" descr="blank">
          <a:extLst>
            <a:ext uri="{FF2B5EF4-FFF2-40B4-BE49-F238E27FC236}">
              <a16:creationId xmlns:a16="http://schemas.microsoft.com/office/drawing/2014/main" id="{5E66783F-8E96-46CF-9745-52CF68C74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51</xdr:row>
      <xdr:rowOff>0</xdr:rowOff>
    </xdr:from>
    <xdr:to>
      <xdr:col>3</xdr:col>
      <xdr:colOff>3524250</xdr:colOff>
      <xdr:row>51</xdr:row>
      <xdr:rowOff>104775</xdr:rowOff>
    </xdr:to>
    <xdr:pic>
      <xdr:nvPicPr>
        <xdr:cNvPr id="1555584" name="Picture 536" descr="blank">
          <a:extLst>
            <a:ext uri="{FF2B5EF4-FFF2-40B4-BE49-F238E27FC236}">
              <a16:creationId xmlns:a16="http://schemas.microsoft.com/office/drawing/2014/main" id="{6182AA11-2D4E-4082-A51B-BF1EFF7FB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5" name="Picture 536" descr="blank">
          <a:extLst>
            <a:ext uri="{FF2B5EF4-FFF2-40B4-BE49-F238E27FC236}">
              <a16:creationId xmlns:a16="http://schemas.microsoft.com/office/drawing/2014/main" id="{A8115842-7DA8-44F6-BC9C-9A74A61F0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6" name="Picture 536" descr="blank">
          <a:extLst>
            <a:ext uri="{FF2B5EF4-FFF2-40B4-BE49-F238E27FC236}">
              <a16:creationId xmlns:a16="http://schemas.microsoft.com/office/drawing/2014/main" id="{83B7061E-1642-44A5-B1C5-352248E8E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7" name="Picture 536" descr="blank">
          <a:extLst>
            <a:ext uri="{FF2B5EF4-FFF2-40B4-BE49-F238E27FC236}">
              <a16:creationId xmlns:a16="http://schemas.microsoft.com/office/drawing/2014/main" id="{4188C746-6C05-40A5-9865-C43576E85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88" name="Picture 536" descr="blank">
          <a:extLst>
            <a:ext uri="{FF2B5EF4-FFF2-40B4-BE49-F238E27FC236}">
              <a16:creationId xmlns:a16="http://schemas.microsoft.com/office/drawing/2014/main" id="{4CF41EDE-2EAE-4778-9183-AB5EADEDB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51</xdr:row>
      <xdr:rowOff>0</xdr:rowOff>
    </xdr:from>
    <xdr:to>
      <xdr:col>3</xdr:col>
      <xdr:colOff>3524250</xdr:colOff>
      <xdr:row>51</xdr:row>
      <xdr:rowOff>104775</xdr:rowOff>
    </xdr:to>
    <xdr:pic>
      <xdr:nvPicPr>
        <xdr:cNvPr id="1555589" name="Picture 536" descr="blank">
          <a:extLst>
            <a:ext uri="{FF2B5EF4-FFF2-40B4-BE49-F238E27FC236}">
              <a16:creationId xmlns:a16="http://schemas.microsoft.com/office/drawing/2014/main" id="{F6B51534-0FF3-42BB-BAE2-9B5B8D4789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90" name="Picture 536" descr="blank">
          <a:extLst>
            <a:ext uri="{FF2B5EF4-FFF2-40B4-BE49-F238E27FC236}">
              <a16:creationId xmlns:a16="http://schemas.microsoft.com/office/drawing/2014/main" id="{DC4F6812-3738-4C83-A814-226896D1A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91" name="Picture 536" descr="blank">
          <a:extLst>
            <a:ext uri="{FF2B5EF4-FFF2-40B4-BE49-F238E27FC236}">
              <a16:creationId xmlns:a16="http://schemas.microsoft.com/office/drawing/2014/main" id="{C1700062-2113-4EE5-90DB-7A92EA19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92" name="Picture 536" descr="blank">
          <a:extLst>
            <a:ext uri="{FF2B5EF4-FFF2-40B4-BE49-F238E27FC236}">
              <a16:creationId xmlns:a16="http://schemas.microsoft.com/office/drawing/2014/main" id="{FF58C9C1-FEDE-410A-AB6E-5DCD94813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93" name="Picture 536" descr="blank">
          <a:extLst>
            <a:ext uri="{FF2B5EF4-FFF2-40B4-BE49-F238E27FC236}">
              <a16:creationId xmlns:a16="http://schemas.microsoft.com/office/drawing/2014/main" id="{67D225C9-0E9E-46D1-8140-264D5200C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94" name="Picture 536" descr="blank">
          <a:extLst>
            <a:ext uri="{FF2B5EF4-FFF2-40B4-BE49-F238E27FC236}">
              <a16:creationId xmlns:a16="http://schemas.microsoft.com/office/drawing/2014/main" id="{9531F12E-79B2-4F2B-9E1E-E4C07416D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51</xdr:row>
      <xdr:rowOff>0</xdr:rowOff>
    </xdr:from>
    <xdr:to>
      <xdr:col>2</xdr:col>
      <xdr:colOff>57150</xdr:colOff>
      <xdr:row>51</xdr:row>
      <xdr:rowOff>104775</xdr:rowOff>
    </xdr:to>
    <xdr:pic>
      <xdr:nvPicPr>
        <xdr:cNvPr id="1555595" name="Picture 536" descr="blank">
          <a:extLst>
            <a:ext uri="{FF2B5EF4-FFF2-40B4-BE49-F238E27FC236}">
              <a16:creationId xmlns:a16="http://schemas.microsoft.com/office/drawing/2014/main" id="{A1A27438-DF07-4B86-BC8E-58E3BE7F7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0691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596" name="Picture 1" descr="blank">
          <a:extLst>
            <a:ext uri="{FF2B5EF4-FFF2-40B4-BE49-F238E27FC236}">
              <a16:creationId xmlns:a16="http://schemas.microsoft.com/office/drawing/2014/main" id="{61BD4173-39D5-4FAC-958B-73192E1AC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597" name="Picture 1" descr="blank">
          <a:extLst>
            <a:ext uri="{FF2B5EF4-FFF2-40B4-BE49-F238E27FC236}">
              <a16:creationId xmlns:a16="http://schemas.microsoft.com/office/drawing/2014/main" id="{A7CF757F-00E7-409A-AB76-DDEF35446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598" name="Picture 1" descr="blank">
          <a:extLst>
            <a:ext uri="{FF2B5EF4-FFF2-40B4-BE49-F238E27FC236}">
              <a16:creationId xmlns:a16="http://schemas.microsoft.com/office/drawing/2014/main" id="{C860F075-FEE5-44DE-BE62-E5F6E2773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599" name="Picture 1" descr="blank">
          <a:extLst>
            <a:ext uri="{FF2B5EF4-FFF2-40B4-BE49-F238E27FC236}">
              <a16:creationId xmlns:a16="http://schemas.microsoft.com/office/drawing/2014/main" id="{576C41DF-BD7F-453A-A31C-901CB521B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00" name="Picture 536" descr="blank">
          <a:extLst>
            <a:ext uri="{FF2B5EF4-FFF2-40B4-BE49-F238E27FC236}">
              <a16:creationId xmlns:a16="http://schemas.microsoft.com/office/drawing/2014/main" id="{AFDA1788-4E51-40F7-B436-38B827DA9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114300</xdr:rowOff>
    </xdr:to>
    <xdr:pic>
      <xdr:nvPicPr>
        <xdr:cNvPr id="1555601" name="Picture 536" descr="blank">
          <a:extLst>
            <a:ext uri="{FF2B5EF4-FFF2-40B4-BE49-F238E27FC236}">
              <a16:creationId xmlns:a16="http://schemas.microsoft.com/office/drawing/2014/main" id="{189F16EA-1CA8-4E1F-89B4-3CF34778A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02" name="Picture 536" descr="blank">
          <a:extLst>
            <a:ext uri="{FF2B5EF4-FFF2-40B4-BE49-F238E27FC236}">
              <a16:creationId xmlns:a16="http://schemas.microsoft.com/office/drawing/2014/main" id="{463AA8C2-0A35-43C5-AB9B-05D34C2E4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03" name="Picture 536" descr="blank">
          <a:extLst>
            <a:ext uri="{FF2B5EF4-FFF2-40B4-BE49-F238E27FC236}">
              <a16:creationId xmlns:a16="http://schemas.microsoft.com/office/drawing/2014/main" id="{F96558B4-BA7C-4392-97E8-3D1F3579C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66</xdr:row>
      <xdr:rowOff>0</xdr:rowOff>
    </xdr:from>
    <xdr:to>
      <xdr:col>3</xdr:col>
      <xdr:colOff>3524250</xdr:colOff>
      <xdr:row>66</xdr:row>
      <xdr:rowOff>104775</xdr:rowOff>
    </xdr:to>
    <xdr:pic>
      <xdr:nvPicPr>
        <xdr:cNvPr id="1555604" name="Picture 536" descr="blank">
          <a:extLst>
            <a:ext uri="{FF2B5EF4-FFF2-40B4-BE49-F238E27FC236}">
              <a16:creationId xmlns:a16="http://schemas.microsoft.com/office/drawing/2014/main" id="{298BF34C-6524-416C-99BF-D27447B2D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05" name="Picture 536" descr="blank">
          <a:extLst>
            <a:ext uri="{FF2B5EF4-FFF2-40B4-BE49-F238E27FC236}">
              <a16:creationId xmlns:a16="http://schemas.microsoft.com/office/drawing/2014/main" id="{07D2B1F8-704C-4365-9A84-A130A2DEC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114300</xdr:rowOff>
    </xdr:to>
    <xdr:pic>
      <xdr:nvPicPr>
        <xdr:cNvPr id="1555606" name="Picture 536" descr="blank">
          <a:extLst>
            <a:ext uri="{FF2B5EF4-FFF2-40B4-BE49-F238E27FC236}">
              <a16:creationId xmlns:a16="http://schemas.microsoft.com/office/drawing/2014/main" id="{F0A53EC9-F0BA-4484-83A6-DFAC0D7F5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114300</xdr:rowOff>
    </xdr:to>
    <xdr:pic>
      <xdr:nvPicPr>
        <xdr:cNvPr id="1555607" name="Picture 536" descr="blank">
          <a:extLst>
            <a:ext uri="{FF2B5EF4-FFF2-40B4-BE49-F238E27FC236}">
              <a16:creationId xmlns:a16="http://schemas.microsoft.com/office/drawing/2014/main" id="{9A4F8426-F9B6-4A58-8631-2492CC573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08" name="Picture 536" descr="blank">
          <a:extLst>
            <a:ext uri="{FF2B5EF4-FFF2-40B4-BE49-F238E27FC236}">
              <a16:creationId xmlns:a16="http://schemas.microsoft.com/office/drawing/2014/main" id="{B57636E4-69ED-4A96-B6E9-57820BAE4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09" name="Picture 536" descr="blank">
          <a:extLst>
            <a:ext uri="{FF2B5EF4-FFF2-40B4-BE49-F238E27FC236}">
              <a16:creationId xmlns:a16="http://schemas.microsoft.com/office/drawing/2014/main" id="{06BD2F46-5C74-4ACF-9D7A-B6F33496A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0" name="Picture 536" descr="blank">
          <a:extLst>
            <a:ext uri="{FF2B5EF4-FFF2-40B4-BE49-F238E27FC236}">
              <a16:creationId xmlns:a16="http://schemas.microsoft.com/office/drawing/2014/main" id="{230C406D-25D3-4295-8AD7-9AC9A466F3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1" name="Picture 536" descr="blank">
          <a:extLst>
            <a:ext uri="{FF2B5EF4-FFF2-40B4-BE49-F238E27FC236}">
              <a16:creationId xmlns:a16="http://schemas.microsoft.com/office/drawing/2014/main" id="{04EBEBCE-0BC4-42E0-ACBC-A722EF0BA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66</xdr:row>
      <xdr:rowOff>0</xdr:rowOff>
    </xdr:from>
    <xdr:to>
      <xdr:col>3</xdr:col>
      <xdr:colOff>3524250</xdr:colOff>
      <xdr:row>66</xdr:row>
      <xdr:rowOff>104775</xdr:rowOff>
    </xdr:to>
    <xdr:pic>
      <xdr:nvPicPr>
        <xdr:cNvPr id="1555612" name="Picture 536" descr="blank">
          <a:extLst>
            <a:ext uri="{FF2B5EF4-FFF2-40B4-BE49-F238E27FC236}">
              <a16:creationId xmlns:a16="http://schemas.microsoft.com/office/drawing/2014/main" id="{05476D90-8526-4AEA-9949-02485D2EC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3" name="Picture 536" descr="blank">
          <a:extLst>
            <a:ext uri="{FF2B5EF4-FFF2-40B4-BE49-F238E27FC236}">
              <a16:creationId xmlns:a16="http://schemas.microsoft.com/office/drawing/2014/main" id="{8A6B9772-26D2-4276-B25A-945AA00CA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4" name="Picture 536" descr="blank">
          <a:extLst>
            <a:ext uri="{FF2B5EF4-FFF2-40B4-BE49-F238E27FC236}">
              <a16:creationId xmlns:a16="http://schemas.microsoft.com/office/drawing/2014/main" id="{7C5625E9-91B4-42B1-8513-103548306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5" name="Picture 536" descr="blank">
          <a:extLst>
            <a:ext uri="{FF2B5EF4-FFF2-40B4-BE49-F238E27FC236}">
              <a16:creationId xmlns:a16="http://schemas.microsoft.com/office/drawing/2014/main" id="{6B1EC8F1-64F0-4048-87CC-F4EAC0877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6" name="Picture 536" descr="blank">
          <a:extLst>
            <a:ext uri="{FF2B5EF4-FFF2-40B4-BE49-F238E27FC236}">
              <a16:creationId xmlns:a16="http://schemas.microsoft.com/office/drawing/2014/main" id="{99A3AC12-896B-44C7-91B5-BFEE43C30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66</xdr:row>
      <xdr:rowOff>0</xdr:rowOff>
    </xdr:from>
    <xdr:to>
      <xdr:col>3</xdr:col>
      <xdr:colOff>3524250</xdr:colOff>
      <xdr:row>66</xdr:row>
      <xdr:rowOff>104775</xdr:rowOff>
    </xdr:to>
    <xdr:pic>
      <xdr:nvPicPr>
        <xdr:cNvPr id="1555617" name="Picture 536" descr="blank">
          <a:extLst>
            <a:ext uri="{FF2B5EF4-FFF2-40B4-BE49-F238E27FC236}">
              <a16:creationId xmlns:a16="http://schemas.microsoft.com/office/drawing/2014/main" id="{950E2135-9467-431E-9800-D54F9B183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8" name="Picture 536" descr="blank">
          <a:extLst>
            <a:ext uri="{FF2B5EF4-FFF2-40B4-BE49-F238E27FC236}">
              <a16:creationId xmlns:a16="http://schemas.microsoft.com/office/drawing/2014/main" id="{0172E358-EADA-425E-B1AC-7234B3FE3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19" name="Picture 536" descr="blank">
          <a:extLst>
            <a:ext uri="{FF2B5EF4-FFF2-40B4-BE49-F238E27FC236}">
              <a16:creationId xmlns:a16="http://schemas.microsoft.com/office/drawing/2014/main" id="{0BEF43A0-4852-4305-B502-8E782294A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20" name="Picture 536" descr="blank">
          <a:extLst>
            <a:ext uri="{FF2B5EF4-FFF2-40B4-BE49-F238E27FC236}">
              <a16:creationId xmlns:a16="http://schemas.microsoft.com/office/drawing/2014/main" id="{65E32C76-F712-45A2-BFDB-A0622E272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21" name="Picture 536" descr="blank">
          <a:extLst>
            <a:ext uri="{FF2B5EF4-FFF2-40B4-BE49-F238E27FC236}">
              <a16:creationId xmlns:a16="http://schemas.microsoft.com/office/drawing/2014/main" id="{CD56FC43-C40E-4444-8BD0-3E692D446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22" name="Picture 536" descr="blank">
          <a:extLst>
            <a:ext uri="{FF2B5EF4-FFF2-40B4-BE49-F238E27FC236}">
              <a16:creationId xmlns:a16="http://schemas.microsoft.com/office/drawing/2014/main" id="{05D523B4-F415-4843-BA1C-F2466E659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66</xdr:row>
      <xdr:rowOff>0</xdr:rowOff>
    </xdr:from>
    <xdr:to>
      <xdr:col>2</xdr:col>
      <xdr:colOff>57150</xdr:colOff>
      <xdr:row>66</xdr:row>
      <xdr:rowOff>104775</xdr:rowOff>
    </xdr:to>
    <xdr:pic>
      <xdr:nvPicPr>
        <xdr:cNvPr id="1555623" name="Picture 536" descr="blank">
          <a:extLst>
            <a:ext uri="{FF2B5EF4-FFF2-40B4-BE49-F238E27FC236}">
              <a16:creationId xmlns:a16="http://schemas.microsoft.com/office/drawing/2014/main" id="{243F83D7-C590-4874-9D33-6B2388EEE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24" name="Picture 1" descr="blank">
          <a:extLst>
            <a:ext uri="{FF2B5EF4-FFF2-40B4-BE49-F238E27FC236}">
              <a16:creationId xmlns:a16="http://schemas.microsoft.com/office/drawing/2014/main" id="{F0051BA7-7725-4AE4-8299-8F9EB32347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25" name="Picture 1" descr="blank">
          <a:extLst>
            <a:ext uri="{FF2B5EF4-FFF2-40B4-BE49-F238E27FC236}">
              <a16:creationId xmlns:a16="http://schemas.microsoft.com/office/drawing/2014/main" id="{42B58D15-C918-4C37-AAEA-E8B1C27BF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26" name="Picture 1" descr="blank">
          <a:extLst>
            <a:ext uri="{FF2B5EF4-FFF2-40B4-BE49-F238E27FC236}">
              <a16:creationId xmlns:a16="http://schemas.microsoft.com/office/drawing/2014/main" id="{2E2FFC0E-42BF-4069-A94E-FEE3FC5D4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27" name="Picture 1" descr="blank">
          <a:extLst>
            <a:ext uri="{FF2B5EF4-FFF2-40B4-BE49-F238E27FC236}">
              <a16:creationId xmlns:a16="http://schemas.microsoft.com/office/drawing/2014/main" id="{5046DFD8-E604-400B-9D37-80618304E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28" name="Picture 536" descr="blank">
          <a:extLst>
            <a:ext uri="{FF2B5EF4-FFF2-40B4-BE49-F238E27FC236}">
              <a16:creationId xmlns:a16="http://schemas.microsoft.com/office/drawing/2014/main" id="{CF52835E-B6C3-4D3B-8868-07CBDF508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29" name="Picture 536" descr="blank">
          <a:extLst>
            <a:ext uri="{FF2B5EF4-FFF2-40B4-BE49-F238E27FC236}">
              <a16:creationId xmlns:a16="http://schemas.microsoft.com/office/drawing/2014/main" id="{6EB78617-E680-41D3-807F-F240A92EA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0" name="Picture 536" descr="blank">
          <a:extLst>
            <a:ext uri="{FF2B5EF4-FFF2-40B4-BE49-F238E27FC236}">
              <a16:creationId xmlns:a16="http://schemas.microsoft.com/office/drawing/2014/main" id="{7137FBD8-B8BC-4800-87FB-8BA56072A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1" name="Picture 536" descr="blank">
          <a:extLst>
            <a:ext uri="{FF2B5EF4-FFF2-40B4-BE49-F238E27FC236}">
              <a16:creationId xmlns:a16="http://schemas.microsoft.com/office/drawing/2014/main" id="{EFDAE502-34DE-40BF-B74A-304DA9E5D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32" name="Picture 536" descr="blank">
          <a:extLst>
            <a:ext uri="{FF2B5EF4-FFF2-40B4-BE49-F238E27FC236}">
              <a16:creationId xmlns:a16="http://schemas.microsoft.com/office/drawing/2014/main" id="{5B0F9A78-5D63-4BB2-8A6D-AEA02A0CA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3" name="Picture 536" descr="blank">
          <a:extLst>
            <a:ext uri="{FF2B5EF4-FFF2-40B4-BE49-F238E27FC236}">
              <a16:creationId xmlns:a16="http://schemas.microsoft.com/office/drawing/2014/main" id="{E9F2C9A5-B786-4FCD-8D5A-034D6E8BF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34" name="Picture 536" descr="blank">
          <a:extLst>
            <a:ext uri="{FF2B5EF4-FFF2-40B4-BE49-F238E27FC236}">
              <a16:creationId xmlns:a16="http://schemas.microsoft.com/office/drawing/2014/main" id="{C6F0D746-B186-47D3-B142-F0BC0D03A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35" name="Picture 536" descr="blank">
          <a:extLst>
            <a:ext uri="{FF2B5EF4-FFF2-40B4-BE49-F238E27FC236}">
              <a16:creationId xmlns:a16="http://schemas.microsoft.com/office/drawing/2014/main" id="{BB67E8FB-0DEC-48E4-ABCE-062A91D4C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6" name="Picture 536" descr="blank">
          <a:extLst>
            <a:ext uri="{FF2B5EF4-FFF2-40B4-BE49-F238E27FC236}">
              <a16:creationId xmlns:a16="http://schemas.microsoft.com/office/drawing/2014/main" id="{E47CD8F4-14E8-49B1-9935-0F05A0883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7" name="Picture 536" descr="blank">
          <a:extLst>
            <a:ext uri="{FF2B5EF4-FFF2-40B4-BE49-F238E27FC236}">
              <a16:creationId xmlns:a16="http://schemas.microsoft.com/office/drawing/2014/main" id="{3ADEB70D-1FAE-4AE8-ADA1-2BBA86463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8" name="Picture 536" descr="blank">
          <a:extLst>
            <a:ext uri="{FF2B5EF4-FFF2-40B4-BE49-F238E27FC236}">
              <a16:creationId xmlns:a16="http://schemas.microsoft.com/office/drawing/2014/main" id="{F34647FD-ABFE-4E0C-BA22-C4E383929B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39" name="Picture 536" descr="blank">
          <a:extLst>
            <a:ext uri="{FF2B5EF4-FFF2-40B4-BE49-F238E27FC236}">
              <a16:creationId xmlns:a16="http://schemas.microsoft.com/office/drawing/2014/main" id="{CBC33E10-6581-4FA0-8778-E9AA29F21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40" name="Picture 536" descr="blank">
          <a:extLst>
            <a:ext uri="{FF2B5EF4-FFF2-40B4-BE49-F238E27FC236}">
              <a16:creationId xmlns:a16="http://schemas.microsoft.com/office/drawing/2014/main" id="{1BD2D46E-275F-4720-AE55-74FE9B811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1" name="Picture 536" descr="blank">
          <a:extLst>
            <a:ext uri="{FF2B5EF4-FFF2-40B4-BE49-F238E27FC236}">
              <a16:creationId xmlns:a16="http://schemas.microsoft.com/office/drawing/2014/main" id="{E19F4BE6-92B4-4B40-9198-15687428AD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2" name="Picture 536" descr="blank">
          <a:extLst>
            <a:ext uri="{FF2B5EF4-FFF2-40B4-BE49-F238E27FC236}">
              <a16:creationId xmlns:a16="http://schemas.microsoft.com/office/drawing/2014/main" id="{7BF515A5-E984-4C15-BD0D-C0A6BEBDB2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3" name="Picture 536" descr="blank">
          <a:extLst>
            <a:ext uri="{FF2B5EF4-FFF2-40B4-BE49-F238E27FC236}">
              <a16:creationId xmlns:a16="http://schemas.microsoft.com/office/drawing/2014/main" id="{1E6816D6-C302-47D5-B722-5B2EDDEF7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4" name="Picture 536" descr="blank">
          <a:extLst>
            <a:ext uri="{FF2B5EF4-FFF2-40B4-BE49-F238E27FC236}">
              <a16:creationId xmlns:a16="http://schemas.microsoft.com/office/drawing/2014/main" id="{0068519B-42A4-4737-A4B4-CDE0E5938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45" name="Picture 536" descr="blank">
          <a:extLst>
            <a:ext uri="{FF2B5EF4-FFF2-40B4-BE49-F238E27FC236}">
              <a16:creationId xmlns:a16="http://schemas.microsoft.com/office/drawing/2014/main" id="{7F77B374-2388-4D3B-8353-E62791377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6" name="Picture 536" descr="blank">
          <a:extLst>
            <a:ext uri="{FF2B5EF4-FFF2-40B4-BE49-F238E27FC236}">
              <a16:creationId xmlns:a16="http://schemas.microsoft.com/office/drawing/2014/main" id="{C8EDADED-CCC5-42A9-85E3-12B2B7FA2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7" name="Picture 536" descr="blank">
          <a:extLst>
            <a:ext uri="{FF2B5EF4-FFF2-40B4-BE49-F238E27FC236}">
              <a16:creationId xmlns:a16="http://schemas.microsoft.com/office/drawing/2014/main" id="{E2F33DEE-B68B-40CE-BD63-04E7445D62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8" name="Picture 536" descr="blank">
          <a:extLst>
            <a:ext uri="{FF2B5EF4-FFF2-40B4-BE49-F238E27FC236}">
              <a16:creationId xmlns:a16="http://schemas.microsoft.com/office/drawing/2014/main" id="{BE44A663-032A-441E-AABB-89B66C7C5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49" name="Picture 536" descr="blank">
          <a:extLst>
            <a:ext uri="{FF2B5EF4-FFF2-40B4-BE49-F238E27FC236}">
              <a16:creationId xmlns:a16="http://schemas.microsoft.com/office/drawing/2014/main" id="{42906112-5597-4400-A70C-C5D2548A4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0" name="Picture 536" descr="blank">
          <a:extLst>
            <a:ext uri="{FF2B5EF4-FFF2-40B4-BE49-F238E27FC236}">
              <a16:creationId xmlns:a16="http://schemas.microsoft.com/office/drawing/2014/main" id="{BDEEC664-3A7D-430F-B356-A66473D50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1" name="Picture 536" descr="blank">
          <a:extLst>
            <a:ext uri="{FF2B5EF4-FFF2-40B4-BE49-F238E27FC236}">
              <a16:creationId xmlns:a16="http://schemas.microsoft.com/office/drawing/2014/main" id="{2A567B78-8BE4-441B-A030-1B63A9903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2" name="Picture 1" descr="blank">
          <a:extLst>
            <a:ext uri="{FF2B5EF4-FFF2-40B4-BE49-F238E27FC236}">
              <a16:creationId xmlns:a16="http://schemas.microsoft.com/office/drawing/2014/main" id="{ABE7DCA3-D19B-4CBF-A7D5-54F8780585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3" name="Picture 1" descr="blank">
          <a:extLst>
            <a:ext uri="{FF2B5EF4-FFF2-40B4-BE49-F238E27FC236}">
              <a16:creationId xmlns:a16="http://schemas.microsoft.com/office/drawing/2014/main" id="{4E4F14F3-39A2-4532-AAB8-7435F3DC43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4" name="Picture 1" descr="blank">
          <a:extLst>
            <a:ext uri="{FF2B5EF4-FFF2-40B4-BE49-F238E27FC236}">
              <a16:creationId xmlns:a16="http://schemas.microsoft.com/office/drawing/2014/main" id="{534D9E10-06C4-4930-9D3F-19F6AC847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5" name="Picture 1" descr="blank">
          <a:extLst>
            <a:ext uri="{FF2B5EF4-FFF2-40B4-BE49-F238E27FC236}">
              <a16:creationId xmlns:a16="http://schemas.microsoft.com/office/drawing/2014/main" id="{D14D330C-8046-4921-BF2F-8124C0064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6" name="Picture 536" descr="blank">
          <a:extLst>
            <a:ext uri="{FF2B5EF4-FFF2-40B4-BE49-F238E27FC236}">
              <a16:creationId xmlns:a16="http://schemas.microsoft.com/office/drawing/2014/main" id="{72CA7788-F4DA-4CD4-A42A-67D4C511B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57" name="Picture 536" descr="blank">
          <a:extLst>
            <a:ext uri="{FF2B5EF4-FFF2-40B4-BE49-F238E27FC236}">
              <a16:creationId xmlns:a16="http://schemas.microsoft.com/office/drawing/2014/main" id="{73EB3EAB-BF7F-4D58-8B8D-463C6872A1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8" name="Picture 536" descr="blank">
          <a:extLst>
            <a:ext uri="{FF2B5EF4-FFF2-40B4-BE49-F238E27FC236}">
              <a16:creationId xmlns:a16="http://schemas.microsoft.com/office/drawing/2014/main" id="{37D0138F-95CD-4681-B32B-21411D77E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59" name="Picture 536" descr="blank">
          <a:extLst>
            <a:ext uri="{FF2B5EF4-FFF2-40B4-BE49-F238E27FC236}">
              <a16:creationId xmlns:a16="http://schemas.microsoft.com/office/drawing/2014/main" id="{812668CD-C9AF-40C3-B805-F891FA582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60" name="Picture 536" descr="blank">
          <a:extLst>
            <a:ext uri="{FF2B5EF4-FFF2-40B4-BE49-F238E27FC236}">
              <a16:creationId xmlns:a16="http://schemas.microsoft.com/office/drawing/2014/main" id="{8B3F8E72-4532-4E69-8B0F-48AA5AC7D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61" name="Picture 536" descr="blank">
          <a:extLst>
            <a:ext uri="{FF2B5EF4-FFF2-40B4-BE49-F238E27FC236}">
              <a16:creationId xmlns:a16="http://schemas.microsoft.com/office/drawing/2014/main" id="{71F903E7-2964-425D-BE60-B347DAF5F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62" name="Picture 536" descr="blank">
          <a:extLst>
            <a:ext uri="{FF2B5EF4-FFF2-40B4-BE49-F238E27FC236}">
              <a16:creationId xmlns:a16="http://schemas.microsoft.com/office/drawing/2014/main" id="{14317159-0271-4CEC-9BCC-5B5F466A9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63" name="Picture 536" descr="blank">
          <a:extLst>
            <a:ext uri="{FF2B5EF4-FFF2-40B4-BE49-F238E27FC236}">
              <a16:creationId xmlns:a16="http://schemas.microsoft.com/office/drawing/2014/main" id="{80A0E899-FF1D-4DAA-9D2C-21E1633BC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64" name="Picture 536" descr="blank">
          <a:extLst>
            <a:ext uri="{FF2B5EF4-FFF2-40B4-BE49-F238E27FC236}">
              <a16:creationId xmlns:a16="http://schemas.microsoft.com/office/drawing/2014/main" id="{F226DD5A-D9C0-4776-AB8A-AFD0160029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65" name="Picture 536" descr="blank">
          <a:extLst>
            <a:ext uri="{FF2B5EF4-FFF2-40B4-BE49-F238E27FC236}">
              <a16:creationId xmlns:a16="http://schemas.microsoft.com/office/drawing/2014/main" id="{44007EF8-39FF-412D-9C22-169223FA1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66" name="Picture 536" descr="blank">
          <a:extLst>
            <a:ext uri="{FF2B5EF4-FFF2-40B4-BE49-F238E27FC236}">
              <a16:creationId xmlns:a16="http://schemas.microsoft.com/office/drawing/2014/main" id="{824CB724-FCD1-4B95-AC31-4952BE486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67" name="Picture 536" descr="blank">
          <a:extLst>
            <a:ext uri="{FF2B5EF4-FFF2-40B4-BE49-F238E27FC236}">
              <a16:creationId xmlns:a16="http://schemas.microsoft.com/office/drawing/2014/main" id="{9AF331CC-3EA9-4698-850C-91CFAFE79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68" name="Picture 536" descr="blank">
          <a:extLst>
            <a:ext uri="{FF2B5EF4-FFF2-40B4-BE49-F238E27FC236}">
              <a16:creationId xmlns:a16="http://schemas.microsoft.com/office/drawing/2014/main" id="{D0BE6E5C-EE4D-42C9-BB51-A87229A29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69" name="Picture 536" descr="blank">
          <a:extLst>
            <a:ext uri="{FF2B5EF4-FFF2-40B4-BE49-F238E27FC236}">
              <a16:creationId xmlns:a16="http://schemas.microsoft.com/office/drawing/2014/main" id="{D1D124F2-B6CD-4159-8542-3F4991A09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0" name="Picture 536" descr="blank">
          <a:extLst>
            <a:ext uri="{FF2B5EF4-FFF2-40B4-BE49-F238E27FC236}">
              <a16:creationId xmlns:a16="http://schemas.microsoft.com/office/drawing/2014/main" id="{81AA593F-B261-46E2-8860-7ADFF8ED1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1" name="Picture 536" descr="blank">
          <a:extLst>
            <a:ext uri="{FF2B5EF4-FFF2-40B4-BE49-F238E27FC236}">
              <a16:creationId xmlns:a16="http://schemas.microsoft.com/office/drawing/2014/main" id="{87C1AB1D-DC44-4895-AAE8-261EC6C2D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2" name="Picture 536" descr="blank">
          <a:extLst>
            <a:ext uri="{FF2B5EF4-FFF2-40B4-BE49-F238E27FC236}">
              <a16:creationId xmlns:a16="http://schemas.microsoft.com/office/drawing/2014/main" id="{5E43D3EC-A30C-49A2-8ACE-3495FC80D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73" name="Picture 536" descr="blank">
          <a:extLst>
            <a:ext uri="{FF2B5EF4-FFF2-40B4-BE49-F238E27FC236}">
              <a16:creationId xmlns:a16="http://schemas.microsoft.com/office/drawing/2014/main" id="{9F21B298-8C06-4B91-A3E3-AF81C4D26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4" name="Picture 536" descr="blank">
          <a:extLst>
            <a:ext uri="{FF2B5EF4-FFF2-40B4-BE49-F238E27FC236}">
              <a16:creationId xmlns:a16="http://schemas.microsoft.com/office/drawing/2014/main" id="{220A7B7B-24A8-42C0-8F70-B10EF7B124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5" name="Picture 536" descr="blank">
          <a:extLst>
            <a:ext uri="{FF2B5EF4-FFF2-40B4-BE49-F238E27FC236}">
              <a16:creationId xmlns:a16="http://schemas.microsoft.com/office/drawing/2014/main" id="{C945E038-D651-4F7A-AA86-6E405B0AB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6" name="Picture 536" descr="blank">
          <a:extLst>
            <a:ext uri="{FF2B5EF4-FFF2-40B4-BE49-F238E27FC236}">
              <a16:creationId xmlns:a16="http://schemas.microsoft.com/office/drawing/2014/main" id="{48D43779-B133-4B01-8C44-CD2492BF6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7" name="Picture 536" descr="blank">
          <a:extLst>
            <a:ext uri="{FF2B5EF4-FFF2-40B4-BE49-F238E27FC236}">
              <a16:creationId xmlns:a16="http://schemas.microsoft.com/office/drawing/2014/main" id="{050699DF-2320-4CC3-8815-FFA237902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8" name="Picture 536" descr="blank">
          <a:extLst>
            <a:ext uri="{FF2B5EF4-FFF2-40B4-BE49-F238E27FC236}">
              <a16:creationId xmlns:a16="http://schemas.microsoft.com/office/drawing/2014/main" id="{D68E2781-E023-4C7B-9CDD-1A9E4129D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79" name="Picture 536" descr="blank">
          <a:extLst>
            <a:ext uri="{FF2B5EF4-FFF2-40B4-BE49-F238E27FC236}">
              <a16:creationId xmlns:a16="http://schemas.microsoft.com/office/drawing/2014/main" id="{D7C06CD8-FF87-4EB1-A342-1B7BF9333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0" name="Picture 1" descr="blank">
          <a:extLst>
            <a:ext uri="{FF2B5EF4-FFF2-40B4-BE49-F238E27FC236}">
              <a16:creationId xmlns:a16="http://schemas.microsoft.com/office/drawing/2014/main" id="{A43EC332-31BE-42AA-AF7D-B83E81DAF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1" name="Picture 1" descr="blank">
          <a:extLst>
            <a:ext uri="{FF2B5EF4-FFF2-40B4-BE49-F238E27FC236}">
              <a16:creationId xmlns:a16="http://schemas.microsoft.com/office/drawing/2014/main" id="{518866F0-7CA5-4B1B-AD8B-72DDA7529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2" name="Picture 1" descr="blank">
          <a:extLst>
            <a:ext uri="{FF2B5EF4-FFF2-40B4-BE49-F238E27FC236}">
              <a16:creationId xmlns:a16="http://schemas.microsoft.com/office/drawing/2014/main" id="{3CB18FDD-97E4-4C89-9DBE-2D2E88C40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3" name="Picture 1" descr="blank">
          <a:extLst>
            <a:ext uri="{FF2B5EF4-FFF2-40B4-BE49-F238E27FC236}">
              <a16:creationId xmlns:a16="http://schemas.microsoft.com/office/drawing/2014/main" id="{ACBAB546-CAEB-4051-8F4B-B9E979B5B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4" name="Picture 536" descr="blank">
          <a:extLst>
            <a:ext uri="{FF2B5EF4-FFF2-40B4-BE49-F238E27FC236}">
              <a16:creationId xmlns:a16="http://schemas.microsoft.com/office/drawing/2014/main" id="{88BDB588-FB35-4FB0-801A-DF3AB470A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85" name="Picture 536" descr="blank">
          <a:extLst>
            <a:ext uri="{FF2B5EF4-FFF2-40B4-BE49-F238E27FC236}">
              <a16:creationId xmlns:a16="http://schemas.microsoft.com/office/drawing/2014/main" id="{E6A18AD8-5BF6-4BCD-9800-02A0D307E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6" name="Picture 536" descr="blank">
          <a:extLst>
            <a:ext uri="{FF2B5EF4-FFF2-40B4-BE49-F238E27FC236}">
              <a16:creationId xmlns:a16="http://schemas.microsoft.com/office/drawing/2014/main" id="{D249BC64-EB24-484F-B53D-8302254E0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7" name="Picture 536" descr="blank">
          <a:extLst>
            <a:ext uri="{FF2B5EF4-FFF2-40B4-BE49-F238E27FC236}">
              <a16:creationId xmlns:a16="http://schemas.microsoft.com/office/drawing/2014/main" id="{732EA59F-38E4-4EBF-8F94-4899668BF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88" name="Picture 536" descr="blank">
          <a:extLst>
            <a:ext uri="{FF2B5EF4-FFF2-40B4-BE49-F238E27FC236}">
              <a16:creationId xmlns:a16="http://schemas.microsoft.com/office/drawing/2014/main" id="{A986A0E7-A78B-496E-BA54-AB5F05171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89" name="Picture 536" descr="blank">
          <a:extLst>
            <a:ext uri="{FF2B5EF4-FFF2-40B4-BE49-F238E27FC236}">
              <a16:creationId xmlns:a16="http://schemas.microsoft.com/office/drawing/2014/main" id="{1B2DC726-6731-4689-A6FD-46E8D5893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90" name="Picture 536" descr="blank">
          <a:extLst>
            <a:ext uri="{FF2B5EF4-FFF2-40B4-BE49-F238E27FC236}">
              <a16:creationId xmlns:a16="http://schemas.microsoft.com/office/drawing/2014/main" id="{2A8959DF-E534-4F1A-958D-29192C4E3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691" name="Picture 536" descr="blank">
          <a:extLst>
            <a:ext uri="{FF2B5EF4-FFF2-40B4-BE49-F238E27FC236}">
              <a16:creationId xmlns:a16="http://schemas.microsoft.com/office/drawing/2014/main" id="{1D122E33-A83C-483E-A0C2-5767AA0D6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2" name="Picture 536" descr="blank">
          <a:extLst>
            <a:ext uri="{FF2B5EF4-FFF2-40B4-BE49-F238E27FC236}">
              <a16:creationId xmlns:a16="http://schemas.microsoft.com/office/drawing/2014/main" id="{46646BDE-54B6-4133-996D-F0130FF32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3" name="Picture 536" descr="blank">
          <a:extLst>
            <a:ext uri="{FF2B5EF4-FFF2-40B4-BE49-F238E27FC236}">
              <a16:creationId xmlns:a16="http://schemas.microsoft.com/office/drawing/2014/main" id="{099D207F-5335-479F-9024-A5E090C43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4" name="Picture 536" descr="blank">
          <a:extLst>
            <a:ext uri="{FF2B5EF4-FFF2-40B4-BE49-F238E27FC236}">
              <a16:creationId xmlns:a16="http://schemas.microsoft.com/office/drawing/2014/main" id="{820D5943-8BC4-4D7D-95C6-242BF06D1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5" name="Picture 536" descr="blank">
          <a:extLst>
            <a:ext uri="{FF2B5EF4-FFF2-40B4-BE49-F238E27FC236}">
              <a16:creationId xmlns:a16="http://schemas.microsoft.com/office/drawing/2014/main" id="{F97FA297-0FB3-4626-8896-4A3001E5A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696" name="Picture 536" descr="blank">
          <a:extLst>
            <a:ext uri="{FF2B5EF4-FFF2-40B4-BE49-F238E27FC236}">
              <a16:creationId xmlns:a16="http://schemas.microsoft.com/office/drawing/2014/main" id="{FFB5E44C-EE79-4B83-B938-7ECAB46CC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7" name="Picture 536" descr="blank">
          <a:extLst>
            <a:ext uri="{FF2B5EF4-FFF2-40B4-BE49-F238E27FC236}">
              <a16:creationId xmlns:a16="http://schemas.microsoft.com/office/drawing/2014/main" id="{770B8C31-A07C-4DB6-BEC9-20B8C21B4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8" name="Picture 536" descr="blank">
          <a:extLst>
            <a:ext uri="{FF2B5EF4-FFF2-40B4-BE49-F238E27FC236}">
              <a16:creationId xmlns:a16="http://schemas.microsoft.com/office/drawing/2014/main" id="{313BECD7-FB4F-4808-BB32-24D1B1513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699" name="Picture 536" descr="blank">
          <a:extLst>
            <a:ext uri="{FF2B5EF4-FFF2-40B4-BE49-F238E27FC236}">
              <a16:creationId xmlns:a16="http://schemas.microsoft.com/office/drawing/2014/main" id="{CBF2065F-568B-4857-A500-3885B654D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0" name="Picture 536" descr="blank">
          <a:extLst>
            <a:ext uri="{FF2B5EF4-FFF2-40B4-BE49-F238E27FC236}">
              <a16:creationId xmlns:a16="http://schemas.microsoft.com/office/drawing/2014/main" id="{BF1F28CB-6940-4C83-AE3D-E347992465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01" name="Picture 536" descr="blank">
          <a:extLst>
            <a:ext uri="{FF2B5EF4-FFF2-40B4-BE49-F238E27FC236}">
              <a16:creationId xmlns:a16="http://schemas.microsoft.com/office/drawing/2014/main" id="{60422549-C5B8-4375-84E0-72343209F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2" name="Picture 536" descr="blank">
          <a:extLst>
            <a:ext uri="{FF2B5EF4-FFF2-40B4-BE49-F238E27FC236}">
              <a16:creationId xmlns:a16="http://schemas.microsoft.com/office/drawing/2014/main" id="{FD8BBAE4-6212-4D95-B84D-F3179E61F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3" name="Picture 536" descr="blank">
          <a:extLst>
            <a:ext uri="{FF2B5EF4-FFF2-40B4-BE49-F238E27FC236}">
              <a16:creationId xmlns:a16="http://schemas.microsoft.com/office/drawing/2014/main" id="{0140D389-36C5-4B8A-91CB-1186B4F67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4" name="Picture 536" descr="blank">
          <a:extLst>
            <a:ext uri="{FF2B5EF4-FFF2-40B4-BE49-F238E27FC236}">
              <a16:creationId xmlns:a16="http://schemas.microsoft.com/office/drawing/2014/main" id="{8327EF52-B475-4437-8225-991AA9ADD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5" name="Picture 536" descr="blank">
          <a:extLst>
            <a:ext uri="{FF2B5EF4-FFF2-40B4-BE49-F238E27FC236}">
              <a16:creationId xmlns:a16="http://schemas.microsoft.com/office/drawing/2014/main" id="{423D36B5-A9AD-4AE9-82D6-64C30F120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6" name="Picture 536" descr="blank">
          <a:extLst>
            <a:ext uri="{FF2B5EF4-FFF2-40B4-BE49-F238E27FC236}">
              <a16:creationId xmlns:a16="http://schemas.microsoft.com/office/drawing/2014/main" id="{BCEFAEC2-D9D4-4336-AA00-D42FDEAAF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7" name="Picture 536" descr="blank">
          <a:extLst>
            <a:ext uri="{FF2B5EF4-FFF2-40B4-BE49-F238E27FC236}">
              <a16:creationId xmlns:a16="http://schemas.microsoft.com/office/drawing/2014/main" id="{C1CA0E14-D230-4169-9D5D-1E50FBED7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8" name="Picture 1" descr="blank">
          <a:extLst>
            <a:ext uri="{FF2B5EF4-FFF2-40B4-BE49-F238E27FC236}">
              <a16:creationId xmlns:a16="http://schemas.microsoft.com/office/drawing/2014/main" id="{9FF60190-637C-46BB-B8A1-F9645E43B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09" name="Picture 1" descr="blank">
          <a:extLst>
            <a:ext uri="{FF2B5EF4-FFF2-40B4-BE49-F238E27FC236}">
              <a16:creationId xmlns:a16="http://schemas.microsoft.com/office/drawing/2014/main" id="{731A7891-1FD0-4029-A5AB-347D0E7BD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10" name="Picture 1" descr="blank">
          <a:extLst>
            <a:ext uri="{FF2B5EF4-FFF2-40B4-BE49-F238E27FC236}">
              <a16:creationId xmlns:a16="http://schemas.microsoft.com/office/drawing/2014/main" id="{1A191849-0E35-4D4F-9DE2-8FCF1AA5C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11" name="Picture 1" descr="blank">
          <a:extLst>
            <a:ext uri="{FF2B5EF4-FFF2-40B4-BE49-F238E27FC236}">
              <a16:creationId xmlns:a16="http://schemas.microsoft.com/office/drawing/2014/main" id="{AC0ABE86-D4BA-4974-B6C9-23DB23A4BA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12" name="Picture 536" descr="blank">
          <a:extLst>
            <a:ext uri="{FF2B5EF4-FFF2-40B4-BE49-F238E27FC236}">
              <a16:creationId xmlns:a16="http://schemas.microsoft.com/office/drawing/2014/main" id="{6D3D4404-A5A9-4939-B20A-6B2F9C9AE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13" name="Picture 536" descr="blank">
          <a:extLst>
            <a:ext uri="{FF2B5EF4-FFF2-40B4-BE49-F238E27FC236}">
              <a16:creationId xmlns:a16="http://schemas.microsoft.com/office/drawing/2014/main" id="{E806842D-08FF-4BD7-91A5-658D3A4DE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14" name="Picture 536" descr="blank">
          <a:extLst>
            <a:ext uri="{FF2B5EF4-FFF2-40B4-BE49-F238E27FC236}">
              <a16:creationId xmlns:a16="http://schemas.microsoft.com/office/drawing/2014/main" id="{D0753076-F717-474F-BC8F-47FE39438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15" name="Picture 536" descr="blank">
          <a:extLst>
            <a:ext uri="{FF2B5EF4-FFF2-40B4-BE49-F238E27FC236}">
              <a16:creationId xmlns:a16="http://schemas.microsoft.com/office/drawing/2014/main" id="{092534BA-9D44-4562-8DA7-C56D934E0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16" name="Picture 536" descr="blank">
          <a:extLst>
            <a:ext uri="{FF2B5EF4-FFF2-40B4-BE49-F238E27FC236}">
              <a16:creationId xmlns:a16="http://schemas.microsoft.com/office/drawing/2014/main" id="{D994DBBA-6BC4-439D-BB79-3FF6531C4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17" name="Picture 536" descr="blank">
          <a:extLst>
            <a:ext uri="{FF2B5EF4-FFF2-40B4-BE49-F238E27FC236}">
              <a16:creationId xmlns:a16="http://schemas.microsoft.com/office/drawing/2014/main" id="{D1220BB8-ACDA-454D-9398-54C87AF7B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18" name="Picture 536" descr="blank">
          <a:extLst>
            <a:ext uri="{FF2B5EF4-FFF2-40B4-BE49-F238E27FC236}">
              <a16:creationId xmlns:a16="http://schemas.microsoft.com/office/drawing/2014/main" id="{494E3838-3BF9-4BB8-8544-3C69C25A3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19" name="Picture 536" descr="blank">
          <a:extLst>
            <a:ext uri="{FF2B5EF4-FFF2-40B4-BE49-F238E27FC236}">
              <a16:creationId xmlns:a16="http://schemas.microsoft.com/office/drawing/2014/main" id="{CA9C5877-3E08-4C11-ADEF-0580F0E69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0" name="Picture 536" descr="blank">
          <a:extLst>
            <a:ext uri="{FF2B5EF4-FFF2-40B4-BE49-F238E27FC236}">
              <a16:creationId xmlns:a16="http://schemas.microsoft.com/office/drawing/2014/main" id="{D79204E0-07DF-4C7F-B05E-85C2C042C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1" name="Picture 536" descr="blank">
          <a:extLst>
            <a:ext uri="{FF2B5EF4-FFF2-40B4-BE49-F238E27FC236}">
              <a16:creationId xmlns:a16="http://schemas.microsoft.com/office/drawing/2014/main" id="{116AC59E-556E-4442-BCF5-6D9006FFA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2" name="Picture 536" descr="blank">
          <a:extLst>
            <a:ext uri="{FF2B5EF4-FFF2-40B4-BE49-F238E27FC236}">
              <a16:creationId xmlns:a16="http://schemas.microsoft.com/office/drawing/2014/main" id="{2CA6AA3E-311E-4E95-BFEE-FCD64313E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3" name="Picture 536" descr="blank">
          <a:extLst>
            <a:ext uri="{FF2B5EF4-FFF2-40B4-BE49-F238E27FC236}">
              <a16:creationId xmlns:a16="http://schemas.microsoft.com/office/drawing/2014/main" id="{FA6CDB11-6AC8-49C4-844E-5E3B8CCBD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24" name="Picture 536" descr="blank">
          <a:extLst>
            <a:ext uri="{FF2B5EF4-FFF2-40B4-BE49-F238E27FC236}">
              <a16:creationId xmlns:a16="http://schemas.microsoft.com/office/drawing/2014/main" id="{44D3C75C-29D2-415A-B26C-21FC5AE274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5" name="Picture 536" descr="blank">
          <a:extLst>
            <a:ext uri="{FF2B5EF4-FFF2-40B4-BE49-F238E27FC236}">
              <a16:creationId xmlns:a16="http://schemas.microsoft.com/office/drawing/2014/main" id="{36690DDE-BD59-4FAA-9778-B5350DFCB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6" name="Picture 536" descr="blank">
          <a:extLst>
            <a:ext uri="{FF2B5EF4-FFF2-40B4-BE49-F238E27FC236}">
              <a16:creationId xmlns:a16="http://schemas.microsoft.com/office/drawing/2014/main" id="{16ECE548-26FB-46E1-A02B-17A4DF3A4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7" name="Picture 536" descr="blank">
          <a:extLst>
            <a:ext uri="{FF2B5EF4-FFF2-40B4-BE49-F238E27FC236}">
              <a16:creationId xmlns:a16="http://schemas.microsoft.com/office/drawing/2014/main" id="{F8DA472F-118A-4459-823D-52148396C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28" name="Picture 536" descr="blank">
          <a:extLst>
            <a:ext uri="{FF2B5EF4-FFF2-40B4-BE49-F238E27FC236}">
              <a16:creationId xmlns:a16="http://schemas.microsoft.com/office/drawing/2014/main" id="{64A9671B-AF4F-4BF3-87CC-8398EB480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29" name="Picture 536" descr="blank">
          <a:extLst>
            <a:ext uri="{FF2B5EF4-FFF2-40B4-BE49-F238E27FC236}">
              <a16:creationId xmlns:a16="http://schemas.microsoft.com/office/drawing/2014/main" id="{33A06173-914D-4C5C-87F4-117EF1016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0" name="Picture 536" descr="blank">
          <a:extLst>
            <a:ext uri="{FF2B5EF4-FFF2-40B4-BE49-F238E27FC236}">
              <a16:creationId xmlns:a16="http://schemas.microsoft.com/office/drawing/2014/main" id="{CBE34E8E-E91F-4BAC-AA30-41BE29A82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1" name="Picture 536" descr="blank">
          <a:extLst>
            <a:ext uri="{FF2B5EF4-FFF2-40B4-BE49-F238E27FC236}">
              <a16:creationId xmlns:a16="http://schemas.microsoft.com/office/drawing/2014/main" id="{4F7A6AD5-9CAD-4E33-9F09-EE70629425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2" name="Picture 536" descr="blank">
          <a:extLst>
            <a:ext uri="{FF2B5EF4-FFF2-40B4-BE49-F238E27FC236}">
              <a16:creationId xmlns:a16="http://schemas.microsoft.com/office/drawing/2014/main" id="{3480F9F4-C1B4-462F-A311-E5FFC3CA9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3" name="Picture 536" descr="blank">
          <a:extLst>
            <a:ext uri="{FF2B5EF4-FFF2-40B4-BE49-F238E27FC236}">
              <a16:creationId xmlns:a16="http://schemas.microsoft.com/office/drawing/2014/main" id="{98CDC31C-F01A-4B89-BB00-7C86E6625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4" name="Picture 536" descr="blank">
          <a:extLst>
            <a:ext uri="{FF2B5EF4-FFF2-40B4-BE49-F238E27FC236}">
              <a16:creationId xmlns:a16="http://schemas.microsoft.com/office/drawing/2014/main" id="{C4D42BF6-AD0A-433C-9EC8-47CB07E52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5" name="Picture 536" descr="blank">
          <a:extLst>
            <a:ext uri="{FF2B5EF4-FFF2-40B4-BE49-F238E27FC236}">
              <a16:creationId xmlns:a16="http://schemas.microsoft.com/office/drawing/2014/main" id="{818F871A-91AF-4D59-899A-8D867F6D1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6" name="Picture 1" descr="blank">
          <a:extLst>
            <a:ext uri="{FF2B5EF4-FFF2-40B4-BE49-F238E27FC236}">
              <a16:creationId xmlns:a16="http://schemas.microsoft.com/office/drawing/2014/main" id="{6FC0AAC4-F980-45E2-B640-771C4CDCD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7" name="Picture 1" descr="blank">
          <a:extLst>
            <a:ext uri="{FF2B5EF4-FFF2-40B4-BE49-F238E27FC236}">
              <a16:creationId xmlns:a16="http://schemas.microsoft.com/office/drawing/2014/main" id="{D3C1D804-AD01-4CBC-90F2-AE7E08EF3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8" name="Picture 1" descr="blank">
          <a:extLst>
            <a:ext uri="{FF2B5EF4-FFF2-40B4-BE49-F238E27FC236}">
              <a16:creationId xmlns:a16="http://schemas.microsoft.com/office/drawing/2014/main" id="{7680771E-FD81-460B-9940-E42494C6B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39" name="Picture 1" descr="blank">
          <a:extLst>
            <a:ext uri="{FF2B5EF4-FFF2-40B4-BE49-F238E27FC236}">
              <a16:creationId xmlns:a16="http://schemas.microsoft.com/office/drawing/2014/main" id="{9ECB09CD-5ED8-4C0F-8597-AE712F8E4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40" name="Picture 536" descr="blank">
          <a:extLst>
            <a:ext uri="{FF2B5EF4-FFF2-40B4-BE49-F238E27FC236}">
              <a16:creationId xmlns:a16="http://schemas.microsoft.com/office/drawing/2014/main" id="{6F51CA84-1FD7-44B7-8584-02956D1D2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41" name="Picture 536" descr="blank">
          <a:extLst>
            <a:ext uri="{FF2B5EF4-FFF2-40B4-BE49-F238E27FC236}">
              <a16:creationId xmlns:a16="http://schemas.microsoft.com/office/drawing/2014/main" id="{79006D9A-AE2B-4F41-971D-3A618F7F8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42" name="Picture 536" descr="blank">
          <a:extLst>
            <a:ext uri="{FF2B5EF4-FFF2-40B4-BE49-F238E27FC236}">
              <a16:creationId xmlns:a16="http://schemas.microsoft.com/office/drawing/2014/main" id="{56466C4F-029D-4BF9-BE78-167CAD4ED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43" name="Picture 536" descr="blank">
          <a:extLst>
            <a:ext uri="{FF2B5EF4-FFF2-40B4-BE49-F238E27FC236}">
              <a16:creationId xmlns:a16="http://schemas.microsoft.com/office/drawing/2014/main" id="{9C12546A-D29E-4ADF-B9CA-07EE18122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44" name="Picture 536" descr="blank">
          <a:extLst>
            <a:ext uri="{FF2B5EF4-FFF2-40B4-BE49-F238E27FC236}">
              <a16:creationId xmlns:a16="http://schemas.microsoft.com/office/drawing/2014/main" id="{8708F8B1-E735-4EE2-884B-DB046AF9A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45" name="Picture 536" descr="blank">
          <a:extLst>
            <a:ext uri="{FF2B5EF4-FFF2-40B4-BE49-F238E27FC236}">
              <a16:creationId xmlns:a16="http://schemas.microsoft.com/office/drawing/2014/main" id="{EFF7FC90-F4F1-4F64-AD24-3242971CD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46" name="Picture 536" descr="blank">
          <a:extLst>
            <a:ext uri="{FF2B5EF4-FFF2-40B4-BE49-F238E27FC236}">
              <a16:creationId xmlns:a16="http://schemas.microsoft.com/office/drawing/2014/main" id="{595FA015-8577-4207-B1CC-0E3EDA46C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47" name="Picture 536" descr="blank">
          <a:extLst>
            <a:ext uri="{FF2B5EF4-FFF2-40B4-BE49-F238E27FC236}">
              <a16:creationId xmlns:a16="http://schemas.microsoft.com/office/drawing/2014/main" id="{98B1129A-BA58-4E0F-8D18-C835001CD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48" name="Picture 536" descr="blank">
          <a:extLst>
            <a:ext uri="{FF2B5EF4-FFF2-40B4-BE49-F238E27FC236}">
              <a16:creationId xmlns:a16="http://schemas.microsoft.com/office/drawing/2014/main" id="{A228A90C-EA8B-4182-807E-6F352FD71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49" name="Picture 536" descr="blank">
          <a:extLst>
            <a:ext uri="{FF2B5EF4-FFF2-40B4-BE49-F238E27FC236}">
              <a16:creationId xmlns:a16="http://schemas.microsoft.com/office/drawing/2014/main" id="{C5E9279D-8020-4186-B36A-FC7F762FE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0" name="Picture 536" descr="blank">
          <a:extLst>
            <a:ext uri="{FF2B5EF4-FFF2-40B4-BE49-F238E27FC236}">
              <a16:creationId xmlns:a16="http://schemas.microsoft.com/office/drawing/2014/main" id="{64CB28A5-5590-4C32-ABEB-618E9F5C9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1" name="Picture 536" descr="blank">
          <a:extLst>
            <a:ext uri="{FF2B5EF4-FFF2-40B4-BE49-F238E27FC236}">
              <a16:creationId xmlns:a16="http://schemas.microsoft.com/office/drawing/2014/main" id="{4B4FF9E5-75CE-46A8-B82D-FCA2301F2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52" name="Picture 536" descr="blank">
          <a:extLst>
            <a:ext uri="{FF2B5EF4-FFF2-40B4-BE49-F238E27FC236}">
              <a16:creationId xmlns:a16="http://schemas.microsoft.com/office/drawing/2014/main" id="{A3831B6D-2001-4272-96AE-8A8C03B52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3" name="Picture 536" descr="blank">
          <a:extLst>
            <a:ext uri="{FF2B5EF4-FFF2-40B4-BE49-F238E27FC236}">
              <a16:creationId xmlns:a16="http://schemas.microsoft.com/office/drawing/2014/main" id="{81B9B3AB-4920-4F1C-8BC8-DC00E5369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4" name="Picture 536" descr="blank">
          <a:extLst>
            <a:ext uri="{FF2B5EF4-FFF2-40B4-BE49-F238E27FC236}">
              <a16:creationId xmlns:a16="http://schemas.microsoft.com/office/drawing/2014/main" id="{FD278C02-6FDC-4CB1-87BA-D6741020E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5" name="Picture 536" descr="blank">
          <a:extLst>
            <a:ext uri="{FF2B5EF4-FFF2-40B4-BE49-F238E27FC236}">
              <a16:creationId xmlns:a16="http://schemas.microsoft.com/office/drawing/2014/main" id="{6D2DB319-A5FA-4AC2-880B-297789F6C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6" name="Picture 536" descr="blank">
          <a:extLst>
            <a:ext uri="{FF2B5EF4-FFF2-40B4-BE49-F238E27FC236}">
              <a16:creationId xmlns:a16="http://schemas.microsoft.com/office/drawing/2014/main" id="{B3C07FAB-62C5-40FB-9B3C-0001D858C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757" name="Picture 536" descr="blank">
          <a:extLst>
            <a:ext uri="{FF2B5EF4-FFF2-40B4-BE49-F238E27FC236}">
              <a16:creationId xmlns:a16="http://schemas.microsoft.com/office/drawing/2014/main" id="{A6031646-5836-4C9C-B1F1-A52994886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8" name="Picture 536" descr="blank">
          <a:extLst>
            <a:ext uri="{FF2B5EF4-FFF2-40B4-BE49-F238E27FC236}">
              <a16:creationId xmlns:a16="http://schemas.microsoft.com/office/drawing/2014/main" id="{4294C291-0345-4731-878C-581664121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59" name="Picture 536" descr="blank">
          <a:extLst>
            <a:ext uri="{FF2B5EF4-FFF2-40B4-BE49-F238E27FC236}">
              <a16:creationId xmlns:a16="http://schemas.microsoft.com/office/drawing/2014/main" id="{C463E4E3-F1A5-42EB-B927-746C5E4F2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60" name="Picture 536" descr="blank">
          <a:extLst>
            <a:ext uri="{FF2B5EF4-FFF2-40B4-BE49-F238E27FC236}">
              <a16:creationId xmlns:a16="http://schemas.microsoft.com/office/drawing/2014/main" id="{6492F256-C3B0-432D-B330-9889D929D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61" name="Picture 536" descr="blank">
          <a:extLst>
            <a:ext uri="{FF2B5EF4-FFF2-40B4-BE49-F238E27FC236}">
              <a16:creationId xmlns:a16="http://schemas.microsoft.com/office/drawing/2014/main" id="{F47AB4FD-AFCA-4611-92D4-72CA9DC34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62" name="Picture 536" descr="blank">
          <a:extLst>
            <a:ext uri="{FF2B5EF4-FFF2-40B4-BE49-F238E27FC236}">
              <a16:creationId xmlns:a16="http://schemas.microsoft.com/office/drawing/2014/main" id="{F948E671-5EC3-42F7-91E0-3E7AD3E64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63" name="Picture 536" descr="blank">
          <a:extLst>
            <a:ext uri="{FF2B5EF4-FFF2-40B4-BE49-F238E27FC236}">
              <a16:creationId xmlns:a16="http://schemas.microsoft.com/office/drawing/2014/main" id="{31140730-4E98-40D6-952F-F3CB9A119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64" name="Picture 1" descr="blank">
          <a:extLst>
            <a:ext uri="{FF2B5EF4-FFF2-40B4-BE49-F238E27FC236}">
              <a16:creationId xmlns:a16="http://schemas.microsoft.com/office/drawing/2014/main" id="{E4AB7EFC-6558-4E24-A195-E2F888452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65" name="Picture 1" descr="blank">
          <a:extLst>
            <a:ext uri="{FF2B5EF4-FFF2-40B4-BE49-F238E27FC236}">
              <a16:creationId xmlns:a16="http://schemas.microsoft.com/office/drawing/2014/main" id="{C118AA50-D2DA-452E-B5CB-C7C4C86C2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66" name="Picture 1" descr="blank">
          <a:extLst>
            <a:ext uri="{FF2B5EF4-FFF2-40B4-BE49-F238E27FC236}">
              <a16:creationId xmlns:a16="http://schemas.microsoft.com/office/drawing/2014/main" id="{C00BEAE2-FC02-41E9-9673-42D50ECBD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67" name="Picture 1" descr="blank">
          <a:extLst>
            <a:ext uri="{FF2B5EF4-FFF2-40B4-BE49-F238E27FC236}">
              <a16:creationId xmlns:a16="http://schemas.microsoft.com/office/drawing/2014/main" id="{E1BC9C8E-12C9-44D5-A443-3776DD879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68" name="Picture 536" descr="blank">
          <a:extLst>
            <a:ext uri="{FF2B5EF4-FFF2-40B4-BE49-F238E27FC236}">
              <a16:creationId xmlns:a16="http://schemas.microsoft.com/office/drawing/2014/main" id="{77F75FA9-9C22-433E-A811-0B9B9F09B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114300</xdr:rowOff>
    </xdr:to>
    <xdr:pic>
      <xdr:nvPicPr>
        <xdr:cNvPr id="1555769" name="Picture 536" descr="blank">
          <a:extLst>
            <a:ext uri="{FF2B5EF4-FFF2-40B4-BE49-F238E27FC236}">
              <a16:creationId xmlns:a16="http://schemas.microsoft.com/office/drawing/2014/main" id="{1AC349DC-33C8-43C6-80E5-BB425F575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0" name="Picture 536" descr="blank">
          <a:extLst>
            <a:ext uri="{FF2B5EF4-FFF2-40B4-BE49-F238E27FC236}">
              <a16:creationId xmlns:a16="http://schemas.microsoft.com/office/drawing/2014/main" id="{1E37D894-9FAD-4FED-A60C-D121957A7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1" name="Picture 536" descr="blank">
          <a:extLst>
            <a:ext uri="{FF2B5EF4-FFF2-40B4-BE49-F238E27FC236}">
              <a16:creationId xmlns:a16="http://schemas.microsoft.com/office/drawing/2014/main" id="{67EEE636-2FC5-441D-A33A-0CF8DC65F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681</xdr:row>
      <xdr:rowOff>0</xdr:rowOff>
    </xdr:from>
    <xdr:to>
      <xdr:col>3</xdr:col>
      <xdr:colOff>3524250</xdr:colOff>
      <xdr:row>681</xdr:row>
      <xdr:rowOff>104775</xdr:rowOff>
    </xdr:to>
    <xdr:pic>
      <xdr:nvPicPr>
        <xdr:cNvPr id="1555772" name="Picture 536" descr="blank">
          <a:extLst>
            <a:ext uri="{FF2B5EF4-FFF2-40B4-BE49-F238E27FC236}">
              <a16:creationId xmlns:a16="http://schemas.microsoft.com/office/drawing/2014/main" id="{7F620760-8CD8-43B5-97CF-2EE1EAF6B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3" name="Picture 536" descr="blank">
          <a:extLst>
            <a:ext uri="{FF2B5EF4-FFF2-40B4-BE49-F238E27FC236}">
              <a16:creationId xmlns:a16="http://schemas.microsoft.com/office/drawing/2014/main" id="{BF98152B-5C8A-4C76-9495-95CD2C4E0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114300</xdr:rowOff>
    </xdr:to>
    <xdr:pic>
      <xdr:nvPicPr>
        <xdr:cNvPr id="1555774" name="Picture 536" descr="blank">
          <a:extLst>
            <a:ext uri="{FF2B5EF4-FFF2-40B4-BE49-F238E27FC236}">
              <a16:creationId xmlns:a16="http://schemas.microsoft.com/office/drawing/2014/main" id="{EAEEC7B3-08E6-42CF-80D1-1A37569BF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114300</xdr:rowOff>
    </xdr:to>
    <xdr:pic>
      <xdr:nvPicPr>
        <xdr:cNvPr id="1555775" name="Picture 536" descr="blank">
          <a:extLst>
            <a:ext uri="{FF2B5EF4-FFF2-40B4-BE49-F238E27FC236}">
              <a16:creationId xmlns:a16="http://schemas.microsoft.com/office/drawing/2014/main" id="{895945CA-7B10-48B5-ACBB-B93F7B89A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6" name="Picture 536" descr="blank">
          <a:extLst>
            <a:ext uri="{FF2B5EF4-FFF2-40B4-BE49-F238E27FC236}">
              <a16:creationId xmlns:a16="http://schemas.microsoft.com/office/drawing/2014/main" id="{0E33BE30-414C-4CF5-9362-193F58974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7" name="Picture 536" descr="blank">
          <a:extLst>
            <a:ext uri="{FF2B5EF4-FFF2-40B4-BE49-F238E27FC236}">
              <a16:creationId xmlns:a16="http://schemas.microsoft.com/office/drawing/2014/main" id="{BDD3E039-17F8-42F4-8077-F4DED52B2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8" name="Picture 536" descr="blank">
          <a:extLst>
            <a:ext uri="{FF2B5EF4-FFF2-40B4-BE49-F238E27FC236}">
              <a16:creationId xmlns:a16="http://schemas.microsoft.com/office/drawing/2014/main" id="{9377368C-1CE6-4FAF-B8E9-605EBE530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79" name="Picture 536" descr="blank">
          <a:extLst>
            <a:ext uri="{FF2B5EF4-FFF2-40B4-BE49-F238E27FC236}">
              <a16:creationId xmlns:a16="http://schemas.microsoft.com/office/drawing/2014/main" id="{91A66CDB-3FFA-4D47-92A8-A5209B982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681</xdr:row>
      <xdr:rowOff>0</xdr:rowOff>
    </xdr:from>
    <xdr:to>
      <xdr:col>3</xdr:col>
      <xdr:colOff>3524250</xdr:colOff>
      <xdr:row>681</xdr:row>
      <xdr:rowOff>104775</xdr:rowOff>
    </xdr:to>
    <xdr:pic>
      <xdr:nvPicPr>
        <xdr:cNvPr id="1555780" name="Picture 536" descr="blank">
          <a:extLst>
            <a:ext uri="{FF2B5EF4-FFF2-40B4-BE49-F238E27FC236}">
              <a16:creationId xmlns:a16="http://schemas.microsoft.com/office/drawing/2014/main" id="{41EFC93E-EA3A-415C-A17F-534B83ABD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1" name="Picture 536" descr="blank">
          <a:extLst>
            <a:ext uri="{FF2B5EF4-FFF2-40B4-BE49-F238E27FC236}">
              <a16:creationId xmlns:a16="http://schemas.microsoft.com/office/drawing/2014/main" id="{38938B36-C184-429D-943E-10CAA30B5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2" name="Picture 536" descr="blank">
          <a:extLst>
            <a:ext uri="{FF2B5EF4-FFF2-40B4-BE49-F238E27FC236}">
              <a16:creationId xmlns:a16="http://schemas.microsoft.com/office/drawing/2014/main" id="{9EBCC302-1D7F-49CA-86EE-7F7EA4657C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3" name="Picture 536" descr="blank">
          <a:extLst>
            <a:ext uri="{FF2B5EF4-FFF2-40B4-BE49-F238E27FC236}">
              <a16:creationId xmlns:a16="http://schemas.microsoft.com/office/drawing/2014/main" id="{91B6EB3C-475A-4F06-9BB0-2DFEB7929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4" name="Picture 536" descr="blank">
          <a:extLst>
            <a:ext uri="{FF2B5EF4-FFF2-40B4-BE49-F238E27FC236}">
              <a16:creationId xmlns:a16="http://schemas.microsoft.com/office/drawing/2014/main" id="{8FC121CD-7D13-4875-809F-FC0F2DF645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681</xdr:row>
      <xdr:rowOff>0</xdr:rowOff>
    </xdr:from>
    <xdr:to>
      <xdr:col>3</xdr:col>
      <xdr:colOff>3524250</xdr:colOff>
      <xdr:row>681</xdr:row>
      <xdr:rowOff>104775</xdr:rowOff>
    </xdr:to>
    <xdr:pic>
      <xdr:nvPicPr>
        <xdr:cNvPr id="1555785" name="Picture 536" descr="blank">
          <a:extLst>
            <a:ext uri="{FF2B5EF4-FFF2-40B4-BE49-F238E27FC236}">
              <a16:creationId xmlns:a16="http://schemas.microsoft.com/office/drawing/2014/main" id="{6A97AD02-C290-49A5-BA74-4A66758F4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6" name="Picture 536" descr="blank">
          <a:extLst>
            <a:ext uri="{FF2B5EF4-FFF2-40B4-BE49-F238E27FC236}">
              <a16:creationId xmlns:a16="http://schemas.microsoft.com/office/drawing/2014/main" id="{2A4DFFAE-A17B-4832-AF22-C3EF1AA64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7" name="Picture 536" descr="blank">
          <a:extLst>
            <a:ext uri="{FF2B5EF4-FFF2-40B4-BE49-F238E27FC236}">
              <a16:creationId xmlns:a16="http://schemas.microsoft.com/office/drawing/2014/main" id="{1BC78D9B-FB35-4CD7-A641-3FB6DF492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8" name="Picture 536" descr="blank">
          <a:extLst>
            <a:ext uri="{FF2B5EF4-FFF2-40B4-BE49-F238E27FC236}">
              <a16:creationId xmlns:a16="http://schemas.microsoft.com/office/drawing/2014/main" id="{4BD72FBA-097C-40F5-81CF-9FF2ED0C8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89" name="Picture 536" descr="blank">
          <a:extLst>
            <a:ext uri="{FF2B5EF4-FFF2-40B4-BE49-F238E27FC236}">
              <a16:creationId xmlns:a16="http://schemas.microsoft.com/office/drawing/2014/main" id="{0FB82A3E-E90F-4060-85E3-D937F3705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90" name="Picture 536" descr="blank">
          <a:extLst>
            <a:ext uri="{FF2B5EF4-FFF2-40B4-BE49-F238E27FC236}">
              <a16:creationId xmlns:a16="http://schemas.microsoft.com/office/drawing/2014/main" id="{D4BA5CBC-A302-4C1B-8A60-F7A98EAD0C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681</xdr:row>
      <xdr:rowOff>0</xdr:rowOff>
    </xdr:from>
    <xdr:to>
      <xdr:col>2</xdr:col>
      <xdr:colOff>57150</xdr:colOff>
      <xdr:row>681</xdr:row>
      <xdr:rowOff>104775</xdr:rowOff>
    </xdr:to>
    <xdr:pic>
      <xdr:nvPicPr>
        <xdr:cNvPr id="1555791" name="Picture 536" descr="blank">
          <a:extLst>
            <a:ext uri="{FF2B5EF4-FFF2-40B4-BE49-F238E27FC236}">
              <a16:creationId xmlns:a16="http://schemas.microsoft.com/office/drawing/2014/main" id="{728A64F7-FA74-492C-86F5-674379FFF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4349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2" name="Picture 1" descr="blank">
          <a:extLst>
            <a:ext uri="{FF2B5EF4-FFF2-40B4-BE49-F238E27FC236}">
              <a16:creationId xmlns:a16="http://schemas.microsoft.com/office/drawing/2014/main" id="{0CDB1EBE-6152-4E8C-B1F8-15BE1E70D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3" name="Picture 1" descr="blank">
          <a:extLst>
            <a:ext uri="{FF2B5EF4-FFF2-40B4-BE49-F238E27FC236}">
              <a16:creationId xmlns:a16="http://schemas.microsoft.com/office/drawing/2014/main" id="{5EF58086-5109-4034-A2F9-BD5E9EC32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4" name="Picture 1" descr="blank">
          <a:extLst>
            <a:ext uri="{FF2B5EF4-FFF2-40B4-BE49-F238E27FC236}">
              <a16:creationId xmlns:a16="http://schemas.microsoft.com/office/drawing/2014/main" id="{13854D94-302C-4824-9F60-524689285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5" name="Picture 1" descr="blank">
          <a:extLst>
            <a:ext uri="{FF2B5EF4-FFF2-40B4-BE49-F238E27FC236}">
              <a16:creationId xmlns:a16="http://schemas.microsoft.com/office/drawing/2014/main" id="{CA7FB8D5-C8F1-42A1-B7D9-5540E9B7E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6" name="Picture 536" descr="blank">
          <a:extLst>
            <a:ext uri="{FF2B5EF4-FFF2-40B4-BE49-F238E27FC236}">
              <a16:creationId xmlns:a16="http://schemas.microsoft.com/office/drawing/2014/main" id="{14926F54-CA89-4210-9453-72F117294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797" name="Picture 536" descr="blank">
          <a:extLst>
            <a:ext uri="{FF2B5EF4-FFF2-40B4-BE49-F238E27FC236}">
              <a16:creationId xmlns:a16="http://schemas.microsoft.com/office/drawing/2014/main" id="{0069F764-A616-44E5-8826-3E6BEA2F0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8" name="Picture 536" descr="blank">
          <a:extLst>
            <a:ext uri="{FF2B5EF4-FFF2-40B4-BE49-F238E27FC236}">
              <a16:creationId xmlns:a16="http://schemas.microsoft.com/office/drawing/2014/main" id="{E53112A8-FE91-4CE1-8ADC-D184894AE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799" name="Picture 536" descr="blank">
          <a:extLst>
            <a:ext uri="{FF2B5EF4-FFF2-40B4-BE49-F238E27FC236}">
              <a16:creationId xmlns:a16="http://schemas.microsoft.com/office/drawing/2014/main" id="{60965FAF-91D5-48D7-B6BC-450128153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800" name="Picture 536" descr="blank">
          <a:extLst>
            <a:ext uri="{FF2B5EF4-FFF2-40B4-BE49-F238E27FC236}">
              <a16:creationId xmlns:a16="http://schemas.microsoft.com/office/drawing/2014/main" id="{C8E41EAE-98A8-454B-8B85-A156E46B8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01" name="Picture 536" descr="blank">
          <a:extLst>
            <a:ext uri="{FF2B5EF4-FFF2-40B4-BE49-F238E27FC236}">
              <a16:creationId xmlns:a16="http://schemas.microsoft.com/office/drawing/2014/main" id="{C1281700-0BFE-49D4-A05E-2A39575AB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802" name="Picture 536" descr="blank">
          <a:extLst>
            <a:ext uri="{FF2B5EF4-FFF2-40B4-BE49-F238E27FC236}">
              <a16:creationId xmlns:a16="http://schemas.microsoft.com/office/drawing/2014/main" id="{1FC1C072-42A2-4C72-B8C2-583CDFCEC9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803" name="Picture 536" descr="blank">
          <a:extLst>
            <a:ext uri="{FF2B5EF4-FFF2-40B4-BE49-F238E27FC236}">
              <a16:creationId xmlns:a16="http://schemas.microsoft.com/office/drawing/2014/main" id="{4CB57AE9-C2E3-4DE7-BF86-60106B094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04" name="Picture 536" descr="blank">
          <a:extLst>
            <a:ext uri="{FF2B5EF4-FFF2-40B4-BE49-F238E27FC236}">
              <a16:creationId xmlns:a16="http://schemas.microsoft.com/office/drawing/2014/main" id="{A7AB940B-387D-4B1E-A08A-CCAC0DF5B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05" name="Picture 536" descr="blank">
          <a:extLst>
            <a:ext uri="{FF2B5EF4-FFF2-40B4-BE49-F238E27FC236}">
              <a16:creationId xmlns:a16="http://schemas.microsoft.com/office/drawing/2014/main" id="{B96FDDC5-D613-420F-8FF5-6DB294293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06" name="Picture 536" descr="blank">
          <a:extLst>
            <a:ext uri="{FF2B5EF4-FFF2-40B4-BE49-F238E27FC236}">
              <a16:creationId xmlns:a16="http://schemas.microsoft.com/office/drawing/2014/main" id="{3B527BE3-DB16-41C8-BBCC-9984ED08F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07" name="Picture 536" descr="blank">
          <a:extLst>
            <a:ext uri="{FF2B5EF4-FFF2-40B4-BE49-F238E27FC236}">
              <a16:creationId xmlns:a16="http://schemas.microsoft.com/office/drawing/2014/main" id="{8E49DBDB-84DC-444F-AE90-0B56352D9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808" name="Picture 536" descr="blank">
          <a:extLst>
            <a:ext uri="{FF2B5EF4-FFF2-40B4-BE49-F238E27FC236}">
              <a16:creationId xmlns:a16="http://schemas.microsoft.com/office/drawing/2014/main" id="{12338A09-E590-48DE-B17B-BF331B2AF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09" name="Picture 536" descr="blank">
          <a:extLst>
            <a:ext uri="{FF2B5EF4-FFF2-40B4-BE49-F238E27FC236}">
              <a16:creationId xmlns:a16="http://schemas.microsoft.com/office/drawing/2014/main" id="{3C45A0FB-B53F-436A-8452-B7F259B35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0" name="Picture 536" descr="blank">
          <a:extLst>
            <a:ext uri="{FF2B5EF4-FFF2-40B4-BE49-F238E27FC236}">
              <a16:creationId xmlns:a16="http://schemas.microsoft.com/office/drawing/2014/main" id="{CE34FB2C-3044-4ACA-BFE0-74EC3669E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1" name="Picture 536" descr="blank">
          <a:extLst>
            <a:ext uri="{FF2B5EF4-FFF2-40B4-BE49-F238E27FC236}">
              <a16:creationId xmlns:a16="http://schemas.microsoft.com/office/drawing/2014/main" id="{FD7AE053-BA86-4D37-88C5-9FC81F0E3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2" name="Picture 536" descr="blank">
          <a:extLst>
            <a:ext uri="{FF2B5EF4-FFF2-40B4-BE49-F238E27FC236}">
              <a16:creationId xmlns:a16="http://schemas.microsoft.com/office/drawing/2014/main" id="{C394CF30-3AD3-492E-9823-902590D1F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813" name="Picture 536" descr="blank">
          <a:extLst>
            <a:ext uri="{FF2B5EF4-FFF2-40B4-BE49-F238E27FC236}">
              <a16:creationId xmlns:a16="http://schemas.microsoft.com/office/drawing/2014/main" id="{13948B29-46EF-4C1C-80CD-25E2A6619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4" name="Picture 536" descr="blank">
          <a:extLst>
            <a:ext uri="{FF2B5EF4-FFF2-40B4-BE49-F238E27FC236}">
              <a16:creationId xmlns:a16="http://schemas.microsoft.com/office/drawing/2014/main" id="{3C2F3161-4F71-43D4-9821-3875BBE12F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5" name="Picture 536" descr="blank">
          <a:extLst>
            <a:ext uri="{FF2B5EF4-FFF2-40B4-BE49-F238E27FC236}">
              <a16:creationId xmlns:a16="http://schemas.microsoft.com/office/drawing/2014/main" id="{49EDC702-0D33-4E57-A8A2-DDD65FE9E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6" name="Picture 536" descr="blank">
          <a:extLst>
            <a:ext uri="{FF2B5EF4-FFF2-40B4-BE49-F238E27FC236}">
              <a16:creationId xmlns:a16="http://schemas.microsoft.com/office/drawing/2014/main" id="{F08C2A20-028C-4ADB-8CDD-CC8968C78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7" name="Picture 536" descr="blank">
          <a:extLst>
            <a:ext uri="{FF2B5EF4-FFF2-40B4-BE49-F238E27FC236}">
              <a16:creationId xmlns:a16="http://schemas.microsoft.com/office/drawing/2014/main" id="{12627FBE-A824-4DFC-81BB-831875DB4F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8" name="Picture 536" descr="blank">
          <a:extLst>
            <a:ext uri="{FF2B5EF4-FFF2-40B4-BE49-F238E27FC236}">
              <a16:creationId xmlns:a16="http://schemas.microsoft.com/office/drawing/2014/main" id="{40DBBC8F-EEB3-4FFD-B764-4660973CF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19" name="Picture 536" descr="blank">
          <a:extLst>
            <a:ext uri="{FF2B5EF4-FFF2-40B4-BE49-F238E27FC236}">
              <a16:creationId xmlns:a16="http://schemas.microsoft.com/office/drawing/2014/main" id="{D3FFB6C5-F29B-43E9-8703-A7CAB369B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0" name="Picture 1" descr="blank">
          <a:extLst>
            <a:ext uri="{FF2B5EF4-FFF2-40B4-BE49-F238E27FC236}">
              <a16:creationId xmlns:a16="http://schemas.microsoft.com/office/drawing/2014/main" id="{E5B9E93C-8AF7-4B7A-A836-8511F15DA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1" name="Picture 1" descr="blank">
          <a:extLst>
            <a:ext uri="{FF2B5EF4-FFF2-40B4-BE49-F238E27FC236}">
              <a16:creationId xmlns:a16="http://schemas.microsoft.com/office/drawing/2014/main" id="{C5039C44-5FDB-4026-8AE8-A66B693D0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2" name="Picture 1" descr="blank">
          <a:extLst>
            <a:ext uri="{FF2B5EF4-FFF2-40B4-BE49-F238E27FC236}">
              <a16:creationId xmlns:a16="http://schemas.microsoft.com/office/drawing/2014/main" id="{19EB9868-A5E3-4A7E-B0FA-1A97AFE9C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3" name="Picture 1" descr="blank">
          <a:extLst>
            <a:ext uri="{FF2B5EF4-FFF2-40B4-BE49-F238E27FC236}">
              <a16:creationId xmlns:a16="http://schemas.microsoft.com/office/drawing/2014/main" id="{88873679-1CE2-4B97-A2E0-BEE1DEB1A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4" name="Picture 536" descr="blank">
          <a:extLst>
            <a:ext uri="{FF2B5EF4-FFF2-40B4-BE49-F238E27FC236}">
              <a16:creationId xmlns:a16="http://schemas.microsoft.com/office/drawing/2014/main" id="{F6C804EE-05A5-47E0-8313-5485E188F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825" name="Picture 536" descr="blank">
          <a:extLst>
            <a:ext uri="{FF2B5EF4-FFF2-40B4-BE49-F238E27FC236}">
              <a16:creationId xmlns:a16="http://schemas.microsoft.com/office/drawing/2014/main" id="{93687B0D-9192-485A-BB1F-712FE7112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6" name="Picture 536" descr="blank">
          <a:extLst>
            <a:ext uri="{FF2B5EF4-FFF2-40B4-BE49-F238E27FC236}">
              <a16:creationId xmlns:a16="http://schemas.microsoft.com/office/drawing/2014/main" id="{7FF62BB2-EE6C-4A97-A13F-7C4A0ACA4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7" name="Picture 536" descr="blank">
          <a:extLst>
            <a:ext uri="{FF2B5EF4-FFF2-40B4-BE49-F238E27FC236}">
              <a16:creationId xmlns:a16="http://schemas.microsoft.com/office/drawing/2014/main" id="{1CEE89A0-4A4A-4F3B-BAEC-501424FFC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828" name="Picture 536" descr="blank">
          <a:extLst>
            <a:ext uri="{FF2B5EF4-FFF2-40B4-BE49-F238E27FC236}">
              <a16:creationId xmlns:a16="http://schemas.microsoft.com/office/drawing/2014/main" id="{D1BE37F9-3916-4172-8541-E5C519E82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29" name="Picture 536" descr="blank">
          <a:extLst>
            <a:ext uri="{FF2B5EF4-FFF2-40B4-BE49-F238E27FC236}">
              <a16:creationId xmlns:a16="http://schemas.microsoft.com/office/drawing/2014/main" id="{290C3695-C81E-439B-83D3-6AD2E1904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830" name="Picture 536" descr="blank">
          <a:extLst>
            <a:ext uri="{FF2B5EF4-FFF2-40B4-BE49-F238E27FC236}">
              <a16:creationId xmlns:a16="http://schemas.microsoft.com/office/drawing/2014/main" id="{B7B6309B-278C-4306-9432-623DEE5FC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114300</xdr:rowOff>
    </xdr:to>
    <xdr:pic>
      <xdr:nvPicPr>
        <xdr:cNvPr id="1555831" name="Picture 536" descr="blank">
          <a:extLst>
            <a:ext uri="{FF2B5EF4-FFF2-40B4-BE49-F238E27FC236}">
              <a16:creationId xmlns:a16="http://schemas.microsoft.com/office/drawing/2014/main" id="{BCF49E05-8634-4214-B09C-D2E7CBF7C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2" name="Picture 536" descr="blank">
          <a:extLst>
            <a:ext uri="{FF2B5EF4-FFF2-40B4-BE49-F238E27FC236}">
              <a16:creationId xmlns:a16="http://schemas.microsoft.com/office/drawing/2014/main" id="{48141BBD-C50C-45ED-A5C5-7F44C214E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3" name="Picture 536" descr="blank">
          <a:extLst>
            <a:ext uri="{FF2B5EF4-FFF2-40B4-BE49-F238E27FC236}">
              <a16:creationId xmlns:a16="http://schemas.microsoft.com/office/drawing/2014/main" id="{A4FB6BFC-5446-4E46-99BE-A465EDC85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4" name="Picture 536" descr="blank">
          <a:extLst>
            <a:ext uri="{FF2B5EF4-FFF2-40B4-BE49-F238E27FC236}">
              <a16:creationId xmlns:a16="http://schemas.microsoft.com/office/drawing/2014/main" id="{5CE47836-5210-46FE-936A-695653E06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5" name="Picture 536" descr="blank">
          <a:extLst>
            <a:ext uri="{FF2B5EF4-FFF2-40B4-BE49-F238E27FC236}">
              <a16:creationId xmlns:a16="http://schemas.microsoft.com/office/drawing/2014/main" id="{83529CFE-F998-4DD8-8DA4-93732732F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836" name="Picture 536" descr="blank">
          <a:extLst>
            <a:ext uri="{FF2B5EF4-FFF2-40B4-BE49-F238E27FC236}">
              <a16:creationId xmlns:a16="http://schemas.microsoft.com/office/drawing/2014/main" id="{2A5AEAB6-3BCA-4C62-90E6-9CA385431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7" name="Picture 536" descr="blank">
          <a:extLst>
            <a:ext uri="{FF2B5EF4-FFF2-40B4-BE49-F238E27FC236}">
              <a16:creationId xmlns:a16="http://schemas.microsoft.com/office/drawing/2014/main" id="{F3260071-4BAA-4316-86A8-6D4B2B38E2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8" name="Picture 536" descr="blank">
          <a:extLst>
            <a:ext uri="{FF2B5EF4-FFF2-40B4-BE49-F238E27FC236}">
              <a16:creationId xmlns:a16="http://schemas.microsoft.com/office/drawing/2014/main" id="{D7CA2F56-B2C2-4BA9-AEC2-E948FB72C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39" name="Picture 536" descr="blank">
          <a:extLst>
            <a:ext uri="{FF2B5EF4-FFF2-40B4-BE49-F238E27FC236}">
              <a16:creationId xmlns:a16="http://schemas.microsoft.com/office/drawing/2014/main" id="{5684D20D-E757-4A1D-BD12-A4BC99A0C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0" name="Picture 536" descr="blank">
          <a:extLst>
            <a:ext uri="{FF2B5EF4-FFF2-40B4-BE49-F238E27FC236}">
              <a16:creationId xmlns:a16="http://schemas.microsoft.com/office/drawing/2014/main" id="{AA9B56B3-ADE0-43CE-A418-1147AD200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80</xdr:row>
      <xdr:rowOff>0</xdr:rowOff>
    </xdr:from>
    <xdr:to>
      <xdr:col>3</xdr:col>
      <xdr:colOff>3524250</xdr:colOff>
      <xdr:row>80</xdr:row>
      <xdr:rowOff>104775</xdr:rowOff>
    </xdr:to>
    <xdr:pic>
      <xdr:nvPicPr>
        <xdr:cNvPr id="1555841" name="Picture 536" descr="blank">
          <a:extLst>
            <a:ext uri="{FF2B5EF4-FFF2-40B4-BE49-F238E27FC236}">
              <a16:creationId xmlns:a16="http://schemas.microsoft.com/office/drawing/2014/main" id="{E2EF3245-4A12-475D-88A6-5AA44CDD7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2" name="Picture 536" descr="blank">
          <a:extLst>
            <a:ext uri="{FF2B5EF4-FFF2-40B4-BE49-F238E27FC236}">
              <a16:creationId xmlns:a16="http://schemas.microsoft.com/office/drawing/2014/main" id="{A870C0B9-87D8-470D-A14B-929FC317F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3" name="Picture 536" descr="blank">
          <a:extLst>
            <a:ext uri="{FF2B5EF4-FFF2-40B4-BE49-F238E27FC236}">
              <a16:creationId xmlns:a16="http://schemas.microsoft.com/office/drawing/2014/main" id="{F9ACC881-9C58-4540-B9B8-0D8B8A5C0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4" name="Picture 536" descr="blank">
          <a:extLst>
            <a:ext uri="{FF2B5EF4-FFF2-40B4-BE49-F238E27FC236}">
              <a16:creationId xmlns:a16="http://schemas.microsoft.com/office/drawing/2014/main" id="{F992E05F-B21C-4784-9F74-F868CF2E8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5" name="Picture 536" descr="blank">
          <a:extLst>
            <a:ext uri="{FF2B5EF4-FFF2-40B4-BE49-F238E27FC236}">
              <a16:creationId xmlns:a16="http://schemas.microsoft.com/office/drawing/2014/main" id="{68632813-BE46-4959-A019-460D3D23A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6" name="Picture 536" descr="blank">
          <a:extLst>
            <a:ext uri="{FF2B5EF4-FFF2-40B4-BE49-F238E27FC236}">
              <a16:creationId xmlns:a16="http://schemas.microsoft.com/office/drawing/2014/main" id="{34F0C2D7-8193-4072-A7ED-5AA116120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80</xdr:row>
      <xdr:rowOff>0</xdr:rowOff>
    </xdr:from>
    <xdr:to>
      <xdr:col>2</xdr:col>
      <xdr:colOff>57150</xdr:colOff>
      <xdr:row>80</xdr:row>
      <xdr:rowOff>104775</xdr:rowOff>
    </xdr:to>
    <xdr:pic>
      <xdr:nvPicPr>
        <xdr:cNvPr id="1555847" name="Picture 536" descr="blank">
          <a:extLst>
            <a:ext uri="{FF2B5EF4-FFF2-40B4-BE49-F238E27FC236}">
              <a16:creationId xmlns:a16="http://schemas.microsoft.com/office/drawing/2014/main" id="{8A43E86E-A4CB-400F-81A3-7C9C9C047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1846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48" name="Picture 1" descr="blank">
          <a:extLst>
            <a:ext uri="{FF2B5EF4-FFF2-40B4-BE49-F238E27FC236}">
              <a16:creationId xmlns:a16="http://schemas.microsoft.com/office/drawing/2014/main" id="{09F6C841-854A-4A97-BE22-D0DD6C1FB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49" name="Picture 1" descr="blank">
          <a:extLst>
            <a:ext uri="{FF2B5EF4-FFF2-40B4-BE49-F238E27FC236}">
              <a16:creationId xmlns:a16="http://schemas.microsoft.com/office/drawing/2014/main" id="{D7452856-37EF-4C05-B091-4935EDFE8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50" name="Picture 1" descr="blank">
          <a:extLst>
            <a:ext uri="{FF2B5EF4-FFF2-40B4-BE49-F238E27FC236}">
              <a16:creationId xmlns:a16="http://schemas.microsoft.com/office/drawing/2014/main" id="{A063DB96-9838-4199-BF39-6A7603999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51" name="Picture 1" descr="blank">
          <a:extLst>
            <a:ext uri="{FF2B5EF4-FFF2-40B4-BE49-F238E27FC236}">
              <a16:creationId xmlns:a16="http://schemas.microsoft.com/office/drawing/2014/main" id="{E2FD5161-D108-4B65-9B19-4E1AD23A6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52" name="Picture 536" descr="blank">
          <a:extLst>
            <a:ext uri="{FF2B5EF4-FFF2-40B4-BE49-F238E27FC236}">
              <a16:creationId xmlns:a16="http://schemas.microsoft.com/office/drawing/2014/main" id="{BAC8B910-458E-428B-87A3-6832A25E6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114300</xdr:rowOff>
    </xdr:to>
    <xdr:pic>
      <xdr:nvPicPr>
        <xdr:cNvPr id="1555853" name="Picture 536" descr="blank">
          <a:extLst>
            <a:ext uri="{FF2B5EF4-FFF2-40B4-BE49-F238E27FC236}">
              <a16:creationId xmlns:a16="http://schemas.microsoft.com/office/drawing/2014/main" id="{67D6E20A-92A5-440A-9790-BE929F107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54" name="Picture 536" descr="blank">
          <a:extLst>
            <a:ext uri="{FF2B5EF4-FFF2-40B4-BE49-F238E27FC236}">
              <a16:creationId xmlns:a16="http://schemas.microsoft.com/office/drawing/2014/main" id="{1D9B833F-A941-44C5-8FD0-21D2E9762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55" name="Picture 536" descr="blank">
          <a:extLst>
            <a:ext uri="{FF2B5EF4-FFF2-40B4-BE49-F238E27FC236}">
              <a16:creationId xmlns:a16="http://schemas.microsoft.com/office/drawing/2014/main" id="{5F9DA9A3-5BCC-4BD0-97B8-04AF85B4C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81</xdr:row>
      <xdr:rowOff>0</xdr:rowOff>
    </xdr:from>
    <xdr:to>
      <xdr:col>3</xdr:col>
      <xdr:colOff>3524250</xdr:colOff>
      <xdr:row>81</xdr:row>
      <xdr:rowOff>104775</xdr:rowOff>
    </xdr:to>
    <xdr:pic>
      <xdr:nvPicPr>
        <xdr:cNvPr id="1555856" name="Picture 536" descr="blank">
          <a:extLst>
            <a:ext uri="{FF2B5EF4-FFF2-40B4-BE49-F238E27FC236}">
              <a16:creationId xmlns:a16="http://schemas.microsoft.com/office/drawing/2014/main" id="{B75B9201-F5B3-4DE2-AC06-8300955C0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57" name="Picture 536" descr="blank">
          <a:extLst>
            <a:ext uri="{FF2B5EF4-FFF2-40B4-BE49-F238E27FC236}">
              <a16:creationId xmlns:a16="http://schemas.microsoft.com/office/drawing/2014/main" id="{ACDFD9DA-3519-425C-8E86-1B0B36DE3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114300</xdr:rowOff>
    </xdr:to>
    <xdr:pic>
      <xdr:nvPicPr>
        <xdr:cNvPr id="1555858" name="Picture 536" descr="blank">
          <a:extLst>
            <a:ext uri="{FF2B5EF4-FFF2-40B4-BE49-F238E27FC236}">
              <a16:creationId xmlns:a16="http://schemas.microsoft.com/office/drawing/2014/main" id="{8257ADD9-A5C7-4495-9106-C0F4E526A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114300</xdr:rowOff>
    </xdr:to>
    <xdr:pic>
      <xdr:nvPicPr>
        <xdr:cNvPr id="1555859" name="Picture 536" descr="blank">
          <a:extLst>
            <a:ext uri="{FF2B5EF4-FFF2-40B4-BE49-F238E27FC236}">
              <a16:creationId xmlns:a16="http://schemas.microsoft.com/office/drawing/2014/main" id="{53022C39-44A7-4F81-A940-220A923DCE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0" name="Picture 536" descr="blank">
          <a:extLst>
            <a:ext uri="{FF2B5EF4-FFF2-40B4-BE49-F238E27FC236}">
              <a16:creationId xmlns:a16="http://schemas.microsoft.com/office/drawing/2014/main" id="{8E5644B9-09B4-498B-9005-38576217C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1" name="Picture 536" descr="blank">
          <a:extLst>
            <a:ext uri="{FF2B5EF4-FFF2-40B4-BE49-F238E27FC236}">
              <a16:creationId xmlns:a16="http://schemas.microsoft.com/office/drawing/2014/main" id="{22185971-AED5-4873-8A2D-C572E1E6E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2" name="Picture 536" descr="blank">
          <a:extLst>
            <a:ext uri="{FF2B5EF4-FFF2-40B4-BE49-F238E27FC236}">
              <a16:creationId xmlns:a16="http://schemas.microsoft.com/office/drawing/2014/main" id="{7EB48A68-6F68-454C-B0AE-EA67A94AC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3" name="Picture 536" descr="blank">
          <a:extLst>
            <a:ext uri="{FF2B5EF4-FFF2-40B4-BE49-F238E27FC236}">
              <a16:creationId xmlns:a16="http://schemas.microsoft.com/office/drawing/2014/main" id="{C1B41700-CA19-4BA8-82EC-7B33F8D71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81</xdr:row>
      <xdr:rowOff>0</xdr:rowOff>
    </xdr:from>
    <xdr:to>
      <xdr:col>3</xdr:col>
      <xdr:colOff>3524250</xdr:colOff>
      <xdr:row>81</xdr:row>
      <xdr:rowOff>104775</xdr:rowOff>
    </xdr:to>
    <xdr:pic>
      <xdr:nvPicPr>
        <xdr:cNvPr id="1555864" name="Picture 536" descr="blank">
          <a:extLst>
            <a:ext uri="{FF2B5EF4-FFF2-40B4-BE49-F238E27FC236}">
              <a16:creationId xmlns:a16="http://schemas.microsoft.com/office/drawing/2014/main" id="{5D50E1A9-314B-45D1-A9DE-4B8466F33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5" name="Picture 536" descr="blank">
          <a:extLst>
            <a:ext uri="{FF2B5EF4-FFF2-40B4-BE49-F238E27FC236}">
              <a16:creationId xmlns:a16="http://schemas.microsoft.com/office/drawing/2014/main" id="{01412A2D-ACA2-4F7C-83AD-FA43BA836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6" name="Picture 536" descr="blank">
          <a:extLst>
            <a:ext uri="{FF2B5EF4-FFF2-40B4-BE49-F238E27FC236}">
              <a16:creationId xmlns:a16="http://schemas.microsoft.com/office/drawing/2014/main" id="{3AFB88E6-6FCA-4852-9305-6D9FA3175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7" name="Picture 536" descr="blank">
          <a:extLst>
            <a:ext uri="{FF2B5EF4-FFF2-40B4-BE49-F238E27FC236}">
              <a16:creationId xmlns:a16="http://schemas.microsoft.com/office/drawing/2014/main" id="{D4D08D94-C0C5-426F-A734-B32039CEF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68" name="Picture 536" descr="blank">
          <a:extLst>
            <a:ext uri="{FF2B5EF4-FFF2-40B4-BE49-F238E27FC236}">
              <a16:creationId xmlns:a16="http://schemas.microsoft.com/office/drawing/2014/main" id="{A04BF217-1497-474E-AAA5-4CBE62D33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81</xdr:row>
      <xdr:rowOff>0</xdr:rowOff>
    </xdr:from>
    <xdr:to>
      <xdr:col>3</xdr:col>
      <xdr:colOff>3524250</xdr:colOff>
      <xdr:row>81</xdr:row>
      <xdr:rowOff>104775</xdr:rowOff>
    </xdr:to>
    <xdr:pic>
      <xdr:nvPicPr>
        <xdr:cNvPr id="1555869" name="Picture 536" descr="blank">
          <a:extLst>
            <a:ext uri="{FF2B5EF4-FFF2-40B4-BE49-F238E27FC236}">
              <a16:creationId xmlns:a16="http://schemas.microsoft.com/office/drawing/2014/main" id="{68891E2E-4ACF-445A-A9EA-6EEDC276A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70" name="Picture 536" descr="blank">
          <a:extLst>
            <a:ext uri="{FF2B5EF4-FFF2-40B4-BE49-F238E27FC236}">
              <a16:creationId xmlns:a16="http://schemas.microsoft.com/office/drawing/2014/main" id="{5E33C26B-84D8-4B80-A3AE-628C9A05B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71" name="Picture 536" descr="blank">
          <a:extLst>
            <a:ext uri="{FF2B5EF4-FFF2-40B4-BE49-F238E27FC236}">
              <a16:creationId xmlns:a16="http://schemas.microsoft.com/office/drawing/2014/main" id="{11D11577-EA10-46EF-AB8D-4D9AB1458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72" name="Picture 536" descr="blank">
          <a:extLst>
            <a:ext uri="{FF2B5EF4-FFF2-40B4-BE49-F238E27FC236}">
              <a16:creationId xmlns:a16="http://schemas.microsoft.com/office/drawing/2014/main" id="{BF4F65E2-7E04-4F07-A097-837E93B3A8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73" name="Picture 536" descr="blank">
          <a:extLst>
            <a:ext uri="{FF2B5EF4-FFF2-40B4-BE49-F238E27FC236}">
              <a16:creationId xmlns:a16="http://schemas.microsoft.com/office/drawing/2014/main" id="{7706C7B3-ABDF-4A09-AA64-C9A2F1E2D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74" name="Picture 536" descr="blank">
          <a:extLst>
            <a:ext uri="{FF2B5EF4-FFF2-40B4-BE49-F238E27FC236}">
              <a16:creationId xmlns:a16="http://schemas.microsoft.com/office/drawing/2014/main" id="{5050B50F-8E35-418E-9DF0-119AC75E4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81</xdr:row>
      <xdr:rowOff>0</xdr:rowOff>
    </xdr:from>
    <xdr:to>
      <xdr:col>2</xdr:col>
      <xdr:colOff>57150</xdr:colOff>
      <xdr:row>81</xdr:row>
      <xdr:rowOff>104775</xdr:rowOff>
    </xdr:to>
    <xdr:pic>
      <xdr:nvPicPr>
        <xdr:cNvPr id="1555875" name="Picture 536" descr="blank">
          <a:extLst>
            <a:ext uri="{FF2B5EF4-FFF2-40B4-BE49-F238E27FC236}">
              <a16:creationId xmlns:a16="http://schemas.microsoft.com/office/drawing/2014/main" id="{BCA21745-900F-474E-B4A5-264F7CA16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5846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76" name="Picture 536" descr="blank">
          <a:extLst>
            <a:ext uri="{FF2B5EF4-FFF2-40B4-BE49-F238E27FC236}">
              <a16:creationId xmlns:a16="http://schemas.microsoft.com/office/drawing/2014/main" id="{A00EB7B4-A695-4DF1-A99E-CE1DCFC67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77" name="Picture 536" descr="blank">
          <a:extLst>
            <a:ext uri="{FF2B5EF4-FFF2-40B4-BE49-F238E27FC236}">
              <a16:creationId xmlns:a16="http://schemas.microsoft.com/office/drawing/2014/main" id="{B52DEBD9-BADD-4A5F-A9DE-43B238455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78" name="Picture 536" descr="blank">
          <a:extLst>
            <a:ext uri="{FF2B5EF4-FFF2-40B4-BE49-F238E27FC236}">
              <a16:creationId xmlns:a16="http://schemas.microsoft.com/office/drawing/2014/main" id="{0AEC1DAF-550F-42D2-8D91-F57EDB385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79" name="Picture 536" descr="blank">
          <a:extLst>
            <a:ext uri="{FF2B5EF4-FFF2-40B4-BE49-F238E27FC236}">
              <a16:creationId xmlns:a16="http://schemas.microsoft.com/office/drawing/2014/main" id="{BF9D9A84-06A2-4204-B3EC-6CE12D63E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0" name="Picture 536" descr="blank">
          <a:extLst>
            <a:ext uri="{FF2B5EF4-FFF2-40B4-BE49-F238E27FC236}">
              <a16:creationId xmlns:a16="http://schemas.microsoft.com/office/drawing/2014/main" id="{2AC8AD69-4EBB-41E8-8BE8-13AD5C2B6D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1" name="Picture 536" descr="blank">
          <a:extLst>
            <a:ext uri="{FF2B5EF4-FFF2-40B4-BE49-F238E27FC236}">
              <a16:creationId xmlns:a16="http://schemas.microsoft.com/office/drawing/2014/main" id="{F6444480-086E-4741-8299-93D10AA88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2" name="Picture 536" descr="blank">
          <a:extLst>
            <a:ext uri="{FF2B5EF4-FFF2-40B4-BE49-F238E27FC236}">
              <a16:creationId xmlns:a16="http://schemas.microsoft.com/office/drawing/2014/main" id="{6FCF8165-07A4-4DA0-B62A-43E1F5A80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3" name="Picture 536" descr="blank">
          <a:extLst>
            <a:ext uri="{FF2B5EF4-FFF2-40B4-BE49-F238E27FC236}">
              <a16:creationId xmlns:a16="http://schemas.microsoft.com/office/drawing/2014/main" id="{B24AF6C5-AEBC-4B24-BF1B-2AB7FAA89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4" name="Picture 536" descr="blank">
          <a:extLst>
            <a:ext uri="{FF2B5EF4-FFF2-40B4-BE49-F238E27FC236}">
              <a16:creationId xmlns:a16="http://schemas.microsoft.com/office/drawing/2014/main" id="{73F18109-439C-47B0-A12A-0A2DADA80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5" name="Picture 536" descr="blank">
          <a:extLst>
            <a:ext uri="{FF2B5EF4-FFF2-40B4-BE49-F238E27FC236}">
              <a16:creationId xmlns:a16="http://schemas.microsoft.com/office/drawing/2014/main" id="{AA3A99A0-4261-4161-9AC5-E9085BDF9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6" name="Picture 536" descr="blank">
          <a:extLst>
            <a:ext uri="{FF2B5EF4-FFF2-40B4-BE49-F238E27FC236}">
              <a16:creationId xmlns:a16="http://schemas.microsoft.com/office/drawing/2014/main" id="{2E4783A6-B8FB-4F27-B322-D994E2193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50</xdr:row>
      <xdr:rowOff>0</xdr:rowOff>
    </xdr:from>
    <xdr:to>
      <xdr:col>3</xdr:col>
      <xdr:colOff>3524250</xdr:colOff>
      <xdr:row>50</xdr:row>
      <xdr:rowOff>104775</xdr:rowOff>
    </xdr:to>
    <xdr:pic>
      <xdr:nvPicPr>
        <xdr:cNvPr id="1555887" name="Picture 536" descr="blank">
          <a:extLst>
            <a:ext uri="{FF2B5EF4-FFF2-40B4-BE49-F238E27FC236}">
              <a16:creationId xmlns:a16="http://schemas.microsoft.com/office/drawing/2014/main" id="{98FB0E77-5D54-482A-AE8E-9C48AB8BD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9716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88" name="Picture 1" descr="blank">
          <a:extLst>
            <a:ext uri="{FF2B5EF4-FFF2-40B4-BE49-F238E27FC236}">
              <a16:creationId xmlns:a16="http://schemas.microsoft.com/office/drawing/2014/main" id="{7D277710-B4BE-4567-9D5A-C54FD77F5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89" name="Picture 1" descr="blank">
          <a:extLst>
            <a:ext uri="{FF2B5EF4-FFF2-40B4-BE49-F238E27FC236}">
              <a16:creationId xmlns:a16="http://schemas.microsoft.com/office/drawing/2014/main" id="{8889F0F5-7860-4DF6-A08C-3E15B1095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90" name="Picture 1" descr="blank">
          <a:extLst>
            <a:ext uri="{FF2B5EF4-FFF2-40B4-BE49-F238E27FC236}">
              <a16:creationId xmlns:a16="http://schemas.microsoft.com/office/drawing/2014/main" id="{2544FADE-B1CC-48EF-A7B6-2F84ADA6D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91" name="Picture 1" descr="blank">
          <a:extLst>
            <a:ext uri="{FF2B5EF4-FFF2-40B4-BE49-F238E27FC236}">
              <a16:creationId xmlns:a16="http://schemas.microsoft.com/office/drawing/2014/main" id="{5071F30B-C546-44BD-B30F-03AB348F4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92" name="Picture 536" descr="blank">
          <a:extLst>
            <a:ext uri="{FF2B5EF4-FFF2-40B4-BE49-F238E27FC236}">
              <a16:creationId xmlns:a16="http://schemas.microsoft.com/office/drawing/2014/main" id="{F8C2E376-9BFF-4814-996C-832D258B6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114300</xdr:rowOff>
    </xdr:to>
    <xdr:pic>
      <xdr:nvPicPr>
        <xdr:cNvPr id="1555893" name="Picture 536" descr="blank">
          <a:extLst>
            <a:ext uri="{FF2B5EF4-FFF2-40B4-BE49-F238E27FC236}">
              <a16:creationId xmlns:a16="http://schemas.microsoft.com/office/drawing/2014/main" id="{880526AE-E81E-4422-B204-71AECDD84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94" name="Picture 536" descr="blank">
          <a:extLst>
            <a:ext uri="{FF2B5EF4-FFF2-40B4-BE49-F238E27FC236}">
              <a16:creationId xmlns:a16="http://schemas.microsoft.com/office/drawing/2014/main" id="{6A317E89-BFFF-48F2-B662-841031CAA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95" name="Picture 536" descr="blank">
          <a:extLst>
            <a:ext uri="{FF2B5EF4-FFF2-40B4-BE49-F238E27FC236}">
              <a16:creationId xmlns:a16="http://schemas.microsoft.com/office/drawing/2014/main" id="{668B2299-9426-45A1-8831-97B4E7694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141</xdr:row>
      <xdr:rowOff>0</xdr:rowOff>
    </xdr:from>
    <xdr:to>
      <xdr:col>3</xdr:col>
      <xdr:colOff>3524250</xdr:colOff>
      <xdr:row>141</xdr:row>
      <xdr:rowOff>104775</xdr:rowOff>
    </xdr:to>
    <xdr:pic>
      <xdr:nvPicPr>
        <xdr:cNvPr id="1555896" name="Picture 536" descr="blank">
          <a:extLst>
            <a:ext uri="{FF2B5EF4-FFF2-40B4-BE49-F238E27FC236}">
              <a16:creationId xmlns:a16="http://schemas.microsoft.com/office/drawing/2014/main" id="{19A08A87-5613-482D-BCA6-6EAE38C51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897" name="Picture 536" descr="blank">
          <a:extLst>
            <a:ext uri="{FF2B5EF4-FFF2-40B4-BE49-F238E27FC236}">
              <a16:creationId xmlns:a16="http://schemas.microsoft.com/office/drawing/2014/main" id="{93337AA8-9A66-4104-83B1-C9C8AAE74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114300</xdr:rowOff>
    </xdr:to>
    <xdr:pic>
      <xdr:nvPicPr>
        <xdr:cNvPr id="1555898" name="Picture 536" descr="blank">
          <a:extLst>
            <a:ext uri="{FF2B5EF4-FFF2-40B4-BE49-F238E27FC236}">
              <a16:creationId xmlns:a16="http://schemas.microsoft.com/office/drawing/2014/main" id="{9DD2CBF5-ABDE-41E1-A2D9-02F8A95B9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114300</xdr:rowOff>
    </xdr:to>
    <xdr:pic>
      <xdr:nvPicPr>
        <xdr:cNvPr id="1555899" name="Picture 536" descr="blank">
          <a:extLst>
            <a:ext uri="{FF2B5EF4-FFF2-40B4-BE49-F238E27FC236}">
              <a16:creationId xmlns:a16="http://schemas.microsoft.com/office/drawing/2014/main" id="{CEF7FBC0-0167-466C-B2BB-7A1DCBFFE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0" name="Picture 536" descr="blank">
          <a:extLst>
            <a:ext uri="{FF2B5EF4-FFF2-40B4-BE49-F238E27FC236}">
              <a16:creationId xmlns:a16="http://schemas.microsoft.com/office/drawing/2014/main" id="{45BE8B45-1ED5-4FCE-99C2-42B50AD5D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1" name="Picture 536" descr="blank">
          <a:extLst>
            <a:ext uri="{FF2B5EF4-FFF2-40B4-BE49-F238E27FC236}">
              <a16:creationId xmlns:a16="http://schemas.microsoft.com/office/drawing/2014/main" id="{437E6672-A384-452B-8A17-F0F71061A3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2" name="Picture 536" descr="blank">
          <a:extLst>
            <a:ext uri="{FF2B5EF4-FFF2-40B4-BE49-F238E27FC236}">
              <a16:creationId xmlns:a16="http://schemas.microsoft.com/office/drawing/2014/main" id="{6AA929D3-BAF6-4F33-BD99-51DE906B0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3" name="Picture 536" descr="blank">
          <a:extLst>
            <a:ext uri="{FF2B5EF4-FFF2-40B4-BE49-F238E27FC236}">
              <a16:creationId xmlns:a16="http://schemas.microsoft.com/office/drawing/2014/main" id="{470CBE99-8703-4736-986B-EFFB55CDD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141</xdr:row>
      <xdr:rowOff>0</xdr:rowOff>
    </xdr:from>
    <xdr:to>
      <xdr:col>3</xdr:col>
      <xdr:colOff>3524250</xdr:colOff>
      <xdr:row>141</xdr:row>
      <xdr:rowOff>104775</xdr:rowOff>
    </xdr:to>
    <xdr:pic>
      <xdr:nvPicPr>
        <xdr:cNvPr id="1555904" name="Picture 536" descr="blank">
          <a:extLst>
            <a:ext uri="{FF2B5EF4-FFF2-40B4-BE49-F238E27FC236}">
              <a16:creationId xmlns:a16="http://schemas.microsoft.com/office/drawing/2014/main" id="{C50556DE-7FB1-4B0C-8F60-2BF838ADF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5" name="Picture 536" descr="blank">
          <a:extLst>
            <a:ext uri="{FF2B5EF4-FFF2-40B4-BE49-F238E27FC236}">
              <a16:creationId xmlns:a16="http://schemas.microsoft.com/office/drawing/2014/main" id="{89092F27-93ED-43F3-A0EE-E2D36727E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6" name="Picture 536" descr="blank">
          <a:extLst>
            <a:ext uri="{FF2B5EF4-FFF2-40B4-BE49-F238E27FC236}">
              <a16:creationId xmlns:a16="http://schemas.microsoft.com/office/drawing/2014/main" id="{3E65F1EB-638D-43A9-8076-5202FC2DE5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7" name="Picture 536" descr="blank">
          <a:extLst>
            <a:ext uri="{FF2B5EF4-FFF2-40B4-BE49-F238E27FC236}">
              <a16:creationId xmlns:a16="http://schemas.microsoft.com/office/drawing/2014/main" id="{D1BCD22E-772C-496D-8D81-FB9162071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08" name="Picture 536" descr="blank">
          <a:extLst>
            <a:ext uri="{FF2B5EF4-FFF2-40B4-BE49-F238E27FC236}">
              <a16:creationId xmlns:a16="http://schemas.microsoft.com/office/drawing/2014/main" id="{9E96CEE8-E1ED-49D6-8EB9-EE4EC62AA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141</xdr:row>
      <xdr:rowOff>0</xdr:rowOff>
    </xdr:from>
    <xdr:to>
      <xdr:col>3</xdr:col>
      <xdr:colOff>3524250</xdr:colOff>
      <xdr:row>141</xdr:row>
      <xdr:rowOff>104775</xdr:rowOff>
    </xdr:to>
    <xdr:pic>
      <xdr:nvPicPr>
        <xdr:cNvPr id="1555909" name="Picture 536" descr="blank">
          <a:extLst>
            <a:ext uri="{FF2B5EF4-FFF2-40B4-BE49-F238E27FC236}">
              <a16:creationId xmlns:a16="http://schemas.microsoft.com/office/drawing/2014/main" id="{7F763A07-8069-4791-B7B6-0ABB4257FD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0" name="Picture 536" descr="blank">
          <a:extLst>
            <a:ext uri="{FF2B5EF4-FFF2-40B4-BE49-F238E27FC236}">
              <a16:creationId xmlns:a16="http://schemas.microsoft.com/office/drawing/2014/main" id="{74D6F1FB-1D86-41B8-9548-AE5E38341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1" name="Picture 536" descr="blank">
          <a:extLst>
            <a:ext uri="{FF2B5EF4-FFF2-40B4-BE49-F238E27FC236}">
              <a16:creationId xmlns:a16="http://schemas.microsoft.com/office/drawing/2014/main" id="{F499F5E3-B4CD-4D93-871D-0484A42EE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2" name="Picture 536" descr="blank">
          <a:extLst>
            <a:ext uri="{FF2B5EF4-FFF2-40B4-BE49-F238E27FC236}">
              <a16:creationId xmlns:a16="http://schemas.microsoft.com/office/drawing/2014/main" id="{512E889D-85AD-4B43-9470-B3AE3B252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3" name="Picture 536" descr="blank">
          <a:extLst>
            <a:ext uri="{FF2B5EF4-FFF2-40B4-BE49-F238E27FC236}">
              <a16:creationId xmlns:a16="http://schemas.microsoft.com/office/drawing/2014/main" id="{457C7A07-A763-414A-8ADF-A02C4D5B2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4" name="Picture 536" descr="blank">
          <a:extLst>
            <a:ext uri="{FF2B5EF4-FFF2-40B4-BE49-F238E27FC236}">
              <a16:creationId xmlns:a16="http://schemas.microsoft.com/office/drawing/2014/main" id="{1747030C-2B28-4C17-B4E2-3A06E4453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5" name="Picture 536" descr="blank">
          <a:extLst>
            <a:ext uri="{FF2B5EF4-FFF2-40B4-BE49-F238E27FC236}">
              <a16:creationId xmlns:a16="http://schemas.microsoft.com/office/drawing/2014/main" id="{BD83F934-CF66-40B3-A50E-787E6CCEE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6" name="Picture 1" descr="blank">
          <a:extLst>
            <a:ext uri="{FF2B5EF4-FFF2-40B4-BE49-F238E27FC236}">
              <a16:creationId xmlns:a16="http://schemas.microsoft.com/office/drawing/2014/main" id="{D95B1774-0878-4872-8FDD-754F0C820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7" name="Picture 1" descr="blank">
          <a:extLst>
            <a:ext uri="{FF2B5EF4-FFF2-40B4-BE49-F238E27FC236}">
              <a16:creationId xmlns:a16="http://schemas.microsoft.com/office/drawing/2014/main" id="{A5473D15-5C1C-43CC-A9DD-1658ACD4B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8" name="Picture 1" descr="blank">
          <a:extLst>
            <a:ext uri="{FF2B5EF4-FFF2-40B4-BE49-F238E27FC236}">
              <a16:creationId xmlns:a16="http://schemas.microsoft.com/office/drawing/2014/main" id="{65ED1EF3-8057-4613-BD03-B8EFF2E5B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19" name="Picture 1" descr="blank">
          <a:extLst>
            <a:ext uri="{FF2B5EF4-FFF2-40B4-BE49-F238E27FC236}">
              <a16:creationId xmlns:a16="http://schemas.microsoft.com/office/drawing/2014/main" id="{9B68D6A2-E4D6-4F87-A170-27E99F160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20" name="Picture 536" descr="blank">
          <a:extLst>
            <a:ext uri="{FF2B5EF4-FFF2-40B4-BE49-F238E27FC236}">
              <a16:creationId xmlns:a16="http://schemas.microsoft.com/office/drawing/2014/main" id="{21E357C1-079C-4D0F-8388-EDB80ED2F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114300</xdr:rowOff>
    </xdr:to>
    <xdr:pic>
      <xdr:nvPicPr>
        <xdr:cNvPr id="1555921" name="Picture 536" descr="blank">
          <a:extLst>
            <a:ext uri="{FF2B5EF4-FFF2-40B4-BE49-F238E27FC236}">
              <a16:creationId xmlns:a16="http://schemas.microsoft.com/office/drawing/2014/main" id="{9E008AD7-3DD5-4778-B9EC-47D8370D5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22" name="Picture 536" descr="blank">
          <a:extLst>
            <a:ext uri="{FF2B5EF4-FFF2-40B4-BE49-F238E27FC236}">
              <a16:creationId xmlns:a16="http://schemas.microsoft.com/office/drawing/2014/main" id="{8483F22E-CF43-40DF-B255-50E748ADE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23" name="Picture 536" descr="blank">
          <a:extLst>
            <a:ext uri="{FF2B5EF4-FFF2-40B4-BE49-F238E27FC236}">
              <a16:creationId xmlns:a16="http://schemas.microsoft.com/office/drawing/2014/main" id="{9018EDA0-91A2-4BAC-ADCB-D8FD9CAFE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141</xdr:row>
      <xdr:rowOff>0</xdr:rowOff>
    </xdr:from>
    <xdr:to>
      <xdr:col>3</xdr:col>
      <xdr:colOff>3524250</xdr:colOff>
      <xdr:row>141</xdr:row>
      <xdr:rowOff>104775</xdr:rowOff>
    </xdr:to>
    <xdr:pic>
      <xdr:nvPicPr>
        <xdr:cNvPr id="1555924" name="Picture 536" descr="blank">
          <a:extLst>
            <a:ext uri="{FF2B5EF4-FFF2-40B4-BE49-F238E27FC236}">
              <a16:creationId xmlns:a16="http://schemas.microsoft.com/office/drawing/2014/main" id="{82583219-EFC0-4A3B-B9F7-4CC6F6474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25" name="Picture 536" descr="blank">
          <a:extLst>
            <a:ext uri="{FF2B5EF4-FFF2-40B4-BE49-F238E27FC236}">
              <a16:creationId xmlns:a16="http://schemas.microsoft.com/office/drawing/2014/main" id="{885F9FC0-7355-4371-A0B8-EA3D41080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114300</xdr:rowOff>
    </xdr:to>
    <xdr:pic>
      <xdr:nvPicPr>
        <xdr:cNvPr id="1555926" name="Picture 536" descr="blank">
          <a:extLst>
            <a:ext uri="{FF2B5EF4-FFF2-40B4-BE49-F238E27FC236}">
              <a16:creationId xmlns:a16="http://schemas.microsoft.com/office/drawing/2014/main" id="{9FADE767-8700-41CD-934F-E19AD43D38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114300</xdr:rowOff>
    </xdr:to>
    <xdr:pic>
      <xdr:nvPicPr>
        <xdr:cNvPr id="1555927" name="Picture 536" descr="blank">
          <a:extLst>
            <a:ext uri="{FF2B5EF4-FFF2-40B4-BE49-F238E27FC236}">
              <a16:creationId xmlns:a16="http://schemas.microsoft.com/office/drawing/2014/main" id="{3A7F7C7C-85DA-44DA-BB39-A6E7925AF8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28" name="Picture 536" descr="blank">
          <a:extLst>
            <a:ext uri="{FF2B5EF4-FFF2-40B4-BE49-F238E27FC236}">
              <a16:creationId xmlns:a16="http://schemas.microsoft.com/office/drawing/2014/main" id="{589E206B-F68C-41ED-895C-252DA0AB6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29" name="Picture 536" descr="blank">
          <a:extLst>
            <a:ext uri="{FF2B5EF4-FFF2-40B4-BE49-F238E27FC236}">
              <a16:creationId xmlns:a16="http://schemas.microsoft.com/office/drawing/2014/main" id="{70CE60DF-14A7-4262-8EE5-1CEAF16E3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0" name="Picture 536" descr="blank">
          <a:extLst>
            <a:ext uri="{FF2B5EF4-FFF2-40B4-BE49-F238E27FC236}">
              <a16:creationId xmlns:a16="http://schemas.microsoft.com/office/drawing/2014/main" id="{31C1224D-846A-4C1B-AED7-FC3FE85FB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1" name="Picture 536" descr="blank">
          <a:extLst>
            <a:ext uri="{FF2B5EF4-FFF2-40B4-BE49-F238E27FC236}">
              <a16:creationId xmlns:a16="http://schemas.microsoft.com/office/drawing/2014/main" id="{FDFBC2A4-BE3E-4399-A1A4-C9CDED0E2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141</xdr:row>
      <xdr:rowOff>0</xdr:rowOff>
    </xdr:from>
    <xdr:to>
      <xdr:col>3</xdr:col>
      <xdr:colOff>3524250</xdr:colOff>
      <xdr:row>141</xdr:row>
      <xdr:rowOff>104775</xdr:rowOff>
    </xdr:to>
    <xdr:pic>
      <xdr:nvPicPr>
        <xdr:cNvPr id="1555932" name="Picture 536" descr="blank">
          <a:extLst>
            <a:ext uri="{FF2B5EF4-FFF2-40B4-BE49-F238E27FC236}">
              <a16:creationId xmlns:a16="http://schemas.microsoft.com/office/drawing/2014/main" id="{17C3D3CE-9A70-463C-BC06-65C68BF21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3" name="Picture 536" descr="blank">
          <a:extLst>
            <a:ext uri="{FF2B5EF4-FFF2-40B4-BE49-F238E27FC236}">
              <a16:creationId xmlns:a16="http://schemas.microsoft.com/office/drawing/2014/main" id="{CCD53A57-763B-4D3F-930B-E5B8460DE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4" name="Picture 536" descr="blank">
          <a:extLst>
            <a:ext uri="{FF2B5EF4-FFF2-40B4-BE49-F238E27FC236}">
              <a16:creationId xmlns:a16="http://schemas.microsoft.com/office/drawing/2014/main" id="{20FAAC6A-5BA1-4DC0-A195-53DA5DFE0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5" name="Picture 536" descr="blank">
          <a:extLst>
            <a:ext uri="{FF2B5EF4-FFF2-40B4-BE49-F238E27FC236}">
              <a16:creationId xmlns:a16="http://schemas.microsoft.com/office/drawing/2014/main" id="{82F10034-3479-4FF9-9FDE-EA39883A3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6" name="Picture 536" descr="blank">
          <a:extLst>
            <a:ext uri="{FF2B5EF4-FFF2-40B4-BE49-F238E27FC236}">
              <a16:creationId xmlns:a16="http://schemas.microsoft.com/office/drawing/2014/main" id="{6545E029-AE19-4207-8CBF-AD4319F3F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141</xdr:row>
      <xdr:rowOff>0</xdr:rowOff>
    </xdr:from>
    <xdr:to>
      <xdr:col>3</xdr:col>
      <xdr:colOff>3524250</xdr:colOff>
      <xdr:row>141</xdr:row>
      <xdr:rowOff>104775</xdr:rowOff>
    </xdr:to>
    <xdr:pic>
      <xdr:nvPicPr>
        <xdr:cNvPr id="1555937" name="Picture 536" descr="blank">
          <a:extLst>
            <a:ext uri="{FF2B5EF4-FFF2-40B4-BE49-F238E27FC236}">
              <a16:creationId xmlns:a16="http://schemas.microsoft.com/office/drawing/2014/main" id="{4DC524C2-EA19-4F22-88EA-EC74F743A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8" name="Picture 536" descr="blank">
          <a:extLst>
            <a:ext uri="{FF2B5EF4-FFF2-40B4-BE49-F238E27FC236}">
              <a16:creationId xmlns:a16="http://schemas.microsoft.com/office/drawing/2014/main" id="{08315727-7DF2-48A3-987F-BA867EF00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39" name="Picture 536" descr="blank">
          <a:extLst>
            <a:ext uri="{FF2B5EF4-FFF2-40B4-BE49-F238E27FC236}">
              <a16:creationId xmlns:a16="http://schemas.microsoft.com/office/drawing/2014/main" id="{C8EEE0AC-6B3E-4FDA-9FE4-5EAFB4FAD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40" name="Picture 536" descr="blank">
          <a:extLst>
            <a:ext uri="{FF2B5EF4-FFF2-40B4-BE49-F238E27FC236}">
              <a16:creationId xmlns:a16="http://schemas.microsoft.com/office/drawing/2014/main" id="{CBD11AAF-D183-4E26-9335-D3C699C2F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41" name="Picture 536" descr="blank">
          <a:extLst>
            <a:ext uri="{FF2B5EF4-FFF2-40B4-BE49-F238E27FC236}">
              <a16:creationId xmlns:a16="http://schemas.microsoft.com/office/drawing/2014/main" id="{C82F623E-B28F-4053-88A1-4A80AF6F0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42" name="Picture 536" descr="blank">
          <a:extLst>
            <a:ext uri="{FF2B5EF4-FFF2-40B4-BE49-F238E27FC236}">
              <a16:creationId xmlns:a16="http://schemas.microsoft.com/office/drawing/2014/main" id="{688EEBFA-1DB4-47E2-8D77-6071EF30C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141</xdr:row>
      <xdr:rowOff>0</xdr:rowOff>
    </xdr:from>
    <xdr:to>
      <xdr:col>2</xdr:col>
      <xdr:colOff>57150</xdr:colOff>
      <xdr:row>141</xdr:row>
      <xdr:rowOff>104775</xdr:rowOff>
    </xdr:to>
    <xdr:pic>
      <xdr:nvPicPr>
        <xdr:cNvPr id="1555943" name="Picture 536" descr="blank">
          <a:extLst>
            <a:ext uri="{FF2B5EF4-FFF2-40B4-BE49-F238E27FC236}">
              <a16:creationId xmlns:a16="http://schemas.microsoft.com/office/drawing/2014/main" id="{C4AC680B-4FEF-4032-AB3F-D9B7F70C9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38816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44" name="Picture 1" descr="blank">
          <a:extLst>
            <a:ext uri="{FF2B5EF4-FFF2-40B4-BE49-F238E27FC236}">
              <a16:creationId xmlns:a16="http://schemas.microsoft.com/office/drawing/2014/main" id="{520B466C-BF10-4E8D-AF63-675A567A3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45" name="Picture 1" descr="blank">
          <a:extLst>
            <a:ext uri="{FF2B5EF4-FFF2-40B4-BE49-F238E27FC236}">
              <a16:creationId xmlns:a16="http://schemas.microsoft.com/office/drawing/2014/main" id="{C8E5B39B-F6C2-456E-B2F7-5E47FC48C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46" name="Picture 1" descr="blank">
          <a:extLst>
            <a:ext uri="{FF2B5EF4-FFF2-40B4-BE49-F238E27FC236}">
              <a16:creationId xmlns:a16="http://schemas.microsoft.com/office/drawing/2014/main" id="{A487D099-B944-4B55-91A2-3B58D7D83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47" name="Picture 1" descr="blank">
          <a:extLst>
            <a:ext uri="{FF2B5EF4-FFF2-40B4-BE49-F238E27FC236}">
              <a16:creationId xmlns:a16="http://schemas.microsoft.com/office/drawing/2014/main" id="{4389E11A-A204-42C5-84C3-69CBF5332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48" name="Picture 536" descr="blank">
          <a:extLst>
            <a:ext uri="{FF2B5EF4-FFF2-40B4-BE49-F238E27FC236}">
              <a16:creationId xmlns:a16="http://schemas.microsoft.com/office/drawing/2014/main" id="{541C7664-9912-4ABA-A5A9-D8E760A55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5949" name="Picture 536" descr="blank">
          <a:extLst>
            <a:ext uri="{FF2B5EF4-FFF2-40B4-BE49-F238E27FC236}">
              <a16:creationId xmlns:a16="http://schemas.microsoft.com/office/drawing/2014/main" id="{86761C38-B583-4CC0-A7E5-14E77276F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0" name="Picture 536" descr="blank">
          <a:extLst>
            <a:ext uri="{FF2B5EF4-FFF2-40B4-BE49-F238E27FC236}">
              <a16:creationId xmlns:a16="http://schemas.microsoft.com/office/drawing/2014/main" id="{53AE2CB2-0E11-4CFE-A5AF-EE22936ED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1" name="Picture 536" descr="blank">
          <a:extLst>
            <a:ext uri="{FF2B5EF4-FFF2-40B4-BE49-F238E27FC236}">
              <a16:creationId xmlns:a16="http://schemas.microsoft.com/office/drawing/2014/main" id="{9486475C-9D7F-4D1D-A6FF-5C696BAD4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5952" name="Picture 536" descr="blank">
          <a:extLst>
            <a:ext uri="{FF2B5EF4-FFF2-40B4-BE49-F238E27FC236}">
              <a16:creationId xmlns:a16="http://schemas.microsoft.com/office/drawing/2014/main" id="{F1E8A3AF-D484-488B-8F82-3DC807C54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3" name="Picture 536" descr="blank">
          <a:extLst>
            <a:ext uri="{FF2B5EF4-FFF2-40B4-BE49-F238E27FC236}">
              <a16:creationId xmlns:a16="http://schemas.microsoft.com/office/drawing/2014/main" id="{7FE9C131-B7F9-497D-B2A4-DDBC90545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5954" name="Picture 536" descr="blank">
          <a:extLst>
            <a:ext uri="{FF2B5EF4-FFF2-40B4-BE49-F238E27FC236}">
              <a16:creationId xmlns:a16="http://schemas.microsoft.com/office/drawing/2014/main" id="{34D3A399-D07F-42AC-8221-F3F5B952C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5955" name="Picture 536" descr="blank">
          <a:extLst>
            <a:ext uri="{FF2B5EF4-FFF2-40B4-BE49-F238E27FC236}">
              <a16:creationId xmlns:a16="http://schemas.microsoft.com/office/drawing/2014/main" id="{4D71A8A5-EEBD-4697-88B4-488157CEC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6" name="Picture 536" descr="blank">
          <a:extLst>
            <a:ext uri="{FF2B5EF4-FFF2-40B4-BE49-F238E27FC236}">
              <a16:creationId xmlns:a16="http://schemas.microsoft.com/office/drawing/2014/main" id="{89145EC0-F2E1-4B3D-9542-2A8863F1D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7" name="Picture 536" descr="blank">
          <a:extLst>
            <a:ext uri="{FF2B5EF4-FFF2-40B4-BE49-F238E27FC236}">
              <a16:creationId xmlns:a16="http://schemas.microsoft.com/office/drawing/2014/main" id="{7794A4A8-3B7A-4747-BF85-C6337AA56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8" name="Picture 536" descr="blank">
          <a:extLst>
            <a:ext uri="{FF2B5EF4-FFF2-40B4-BE49-F238E27FC236}">
              <a16:creationId xmlns:a16="http://schemas.microsoft.com/office/drawing/2014/main" id="{2F5C6BE1-61BA-4291-A894-BBBB47508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59" name="Picture 536" descr="blank">
          <a:extLst>
            <a:ext uri="{FF2B5EF4-FFF2-40B4-BE49-F238E27FC236}">
              <a16:creationId xmlns:a16="http://schemas.microsoft.com/office/drawing/2014/main" id="{F4B93B21-737F-4905-AF9A-1434BFF702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5960" name="Picture 536" descr="blank">
          <a:extLst>
            <a:ext uri="{FF2B5EF4-FFF2-40B4-BE49-F238E27FC236}">
              <a16:creationId xmlns:a16="http://schemas.microsoft.com/office/drawing/2014/main" id="{7F7326EE-9055-4C49-A673-8A669A832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1" name="Picture 536" descr="blank">
          <a:extLst>
            <a:ext uri="{FF2B5EF4-FFF2-40B4-BE49-F238E27FC236}">
              <a16:creationId xmlns:a16="http://schemas.microsoft.com/office/drawing/2014/main" id="{2564719A-FCAC-459E-ABCD-E77DE65DD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2" name="Picture 536" descr="blank">
          <a:extLst>
            <a:ext uri="{FF2B5EF4-FFF2-40B4-BE49-F238E27FC236}">
              <a16:creationId xmlns:a16="http://schemas.microsoft.com/office/drawing/2014/main" id="{3A4F595C-16C0-4CFC-B035-9DFA52EC3C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3" name="Picture 536" descr="blank">
          <a:extLst>
            <a:ext uri="{FF2B5EF4-FFF2-40B4-BE49-F238E27FC236}">
              <a16:creationId xmlns:a16="http://schemas.microsoft.com/office/drawing/2014/main" id="{05D7DB98-FF89-428A-9361-F66D4BBFF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4" name="Picture 536" descr="blank">
          <a:extLst>
            <a:ext uri="{FF2B5EF4-FFF2-40B4-BE49-F238E27FC236}">
              <a16:creationId xmlns:a16="http://schemas.microsoft.com/office/drawing/2014/main" id="{AFC4159C-1266-469E-975B-000C70B8F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5965" name="Picture 536" descr="blank">
          <a:extLst>
            <a:ext uri="{FF2B5EF4-FFF2-40B4-BE49-F238E27FC236}">
              <a16:creationId xmlns:a16="http://schemas.microsoft.com/office/drawing/2014/main" id="{349FE124-A7EE-4C95-BC17-2476BBF4F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6" name="Picture 536" descr="blank">
          <a:extLst>
            <a:ext uri="{FF2B5EF4-FFF2-40B4-BE49-F238E27FC236}">
              <a16:creationId xmlns:a16="http://schemas.microsoft.com/office/drawing/2014/main" id="{112174CD-3D76-4AB1-95D8-A85D15F23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7" name="Picture 536" descr="blank">
          <a:extLst>
            <a:ext uri="{FF2B5EF4-FFF2-40B4-BE49-F238E27FC236}">
              <a16:creationId xmlns:a16="http://schemas.microsoft.com/office/drawing/2014/main" id="{9AB0AE09-BBF0-41BE-862B-454B9824B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8" name="Picture 536" descr="blank">
          <a:extLst>
            <a:ext uri="{FF2B5EF4-FFF2-40B4-BE49-F238E27FC236}">
              <a16:creationId xmlns:a16="http://schemas.microsoft.com/office/drawing/2014/main" id="{9FEA0E0F-518A-4949-8B43-7E08BA129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69" name="Picture 536" descr="blank">
          <a:extLst>
            <a:ext uri="{FF2B5EF4-FFF2-40B4-BE49-F238E27FC236}">
              <a16:creationId xmlns:a16="http://schemas.microsoft.com/office/drawing/2014/main" id="{09BCFA66-2B8B-4715-9A98-18935590B6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0" name="Picture 536" descr="blank">
          <a:extLst>
            <a:ext uri="{FF2B5EF4-FFF2-40B4-BE49-F238E27FC236}">
              <a16:creationId xmlns:a16="http://schemas.microsoft.com/office/drawing/2014/main" id="{04E4EC79-0383-4E99-8A2F-0CFCF440E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1" name="Picture 536" descr="blank">
          <a:extLst>
            <a:ext uri="{FF2B5EF4-FFF2-40B4-BE49-F238E27FC236}">
              <a16:creationId xmlns:a16="http://schemas.microsoft.com/office/drawing/2014/main" id="{338AFC29-193E-4AC1-B45B-2C01C9A7E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2" name="Picture 1" descr="blank">
          <a:extLst>
            <a:ext uri="{FF2B5EF4-FFF2-40B4-BE49-F238E27FC236}">
              <a16:creationId xmlns:a16="http://schemas.microsoft.com/office/drawing/2014/main" id="{DCC0D262-5111-462B-BDA9-C77B53642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3" name="Picture 1" descr="blank">
          <a:extLst>
            <a:ext uri="{FF2B5EF4-FFF2-40B4-BE49-F238E27FC236}">
              <a16:creationId xmlns:a16="http://schemas.microsoft.com/office/drawing/2014/main" id="{2494D96F-F0FF-4AEA-A8F0-2C90E61E0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4" name="Picture 1" descr="blank">
          <a:extLst>
            <a:ext uri="{FF2B5EF4-FFF2-40B4-BE49-F238E27FC236}">
              <a16:creationId xmlns:a16="http://schemas.microsoft.com/office/drawing/2014/main" id="{FCD67D39-4A3F-4B54-835C-7DF1D62C2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5" name="Picture 1" descr="blank">
          <a:extLst>
            <a:ext uri="{FF2B5EF4-FFF2-40B4-BE49-F238E27FC236}">
              <a16:creationId xmlns:a16="http://schemas.microsoft.com/office/drawing/2014/main" id="{199D45C6-F9A4-462C-977D-804CEA53C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6" name="Picture 536" descr="blank">
          <a:extLst>
            <a:ext uri="{FF2B5EF4-FFF2-40B4-BE49-F238E27FC236}">
              <a16:creationId xmlns:a16="http://schemas.microsoft.com/office/drawing/2014/main" id="{12E6DBF5-93EC-4FF2-90D2-194B2FC2C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5977" name="Picture 536" descr="blank">
          <a:extLst>
            <a:ext uri="{FF2B5EF4-FFF2-40B4-BE49-F238E27FC236}">
              <a16:creationId xmlns:a16="http://schemas.microsoft.com/office/drawing/2014/main" id="{7DAC3BE9-0803-47C1-92EF-693F55E07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8" name="Picture 536" descr="blank">
          <a:extLst>
            <a:ext uri="{FF2B5EF4-FFF2-40B4-BE49-F238E27FC236}">
              <a16:creationId xmlns:a16="http://schemas.microsoft.com/office/drawing/2014/main" id="{41B483AA-6641-48B1-BB45-8D6836B10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79" name="Picture 536" descr="blank">
          <a:extLst>
            <a:ext uri="{FF2B5EF4-FFF2-40B4-BE49-F238E27FC236}">
              <a16:creationId xmlns:a16="http://schemas.microsoft.com/office/drawing/2014/main" id="{41C41A64-8183-46CC-9C7D-A2DD0B337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5980" name="Picture 536" descr="blank">
          <a:extLst>
            <a:ext uri="{FF2B5EF4-FFF2-40B4-BE49-F238E27FC236}">
              <a16:creationId xmlns:a16="http://schemas.microsoft.com/office/drawing/2014/main" id="{55696D2A-C7FF-45A3-B494-DA887C482D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81" name="Picture 536" descr="blank">
          <a:extLst>
            <a:ext uri="{FF2B5EF4-FFF2-40B4-BE49-F238E27FC236}">
              <a16:creationId xmlns:a16="http://schemas.microsoft.com/office/drawing/2014/main" id="{FF66C1DD-D6CA-4434-A1C9-F1FB13824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5982" name="Picture 536" descr="blank">
          <a:extLst>
            <a:ext uri="{FF2B5EF4-FFF2-40B4-BE49-F238E27FC236}">
              <a16:creationId xmlns:a16="http://schemas.microsoft.com/office/drawing/2014/main" id="{F6D49C4D-A992-40DB-9A2C-0F5D10C1A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114300</xdr:rowOff>
    </xdr:to>
    <xdr:pic>
      <xdr:nvPicPr>
        <xdr:cNvPr id="1555983" name="Picture 536" descr="blank">
          <a:extLst>
            <a:ext uri="{FF2B5EF4-FFF2-40B4-BE49-F238E27FC236}">
              <a16:creationId xmlns:a16="http://schemas.microsoft.com/office/drawing/2014/main" id="{1E78E9EC-EE22-4D4B-8E8A-38A920B06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84" name="Picture 536" descr="blank">
          <a:extLst>
            <a:ext uri="{FF2B5EF4-FFF2-40B4-BE49-F238E27FC236}">
              <a16:creationId xmlns:a16="http://schemas.microsoft.com/office/drawing/2014/main" id="{443B7AC0-ACAD-41A4-B5D9-C47562CAF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85" name="Picture 536" descr="blank">
          <a:extLst>
            <a:ext uri="{FF2B5EF4-FFF2-40B4-BE49-F238E27FC236}">
              <a16:creationId xmlns:a16="http://schemas.microsoft.com/office/drawing/2014/main" id="{F1ABC9FD-3CB6-46D8-8C04-02FB33094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86" name="Picture 536" descr="blank">
          <a:extLst>
            <a:ext uri="{FF2B5EF4-FFF2-40B4-BE49-F238E27FC236}">
              <a16:creationId xmlns:a16="http://schemas.microsoft.com/office/drawing/2014/main" id="{0E3A5F15-B578-4280-9624-E0DAE3EBC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87" name="Picture 536" descr="blank">
          <a:extLst>
            <a:ext uri="{FF2B5EF4-FFF2-40B4-BE49-F238E27FC236}">
              <a16:creationId xmlns:a16="http://schemas.microsoft.com/office/drawing/2014/main" id="{EAB7D450-4864-4497-88AB-94CEED8C8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5988" name="Picture 536" descr="blank">
          <a:extLst>
            <a:ext uri="{FF2B5EF4-FFF2-40B4-BE49-F238E27FC236}">
              <a16:creationId xmlns:a16="http://schemas.microsoft.com/office/drawing/2014/main" id="{EB016856-60CD-4605-A385-FD5176B35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89" name="Picture 536" descr="blank">
          <a:extLst>
            <a:ext uri="{FF2B5EF4-FFF2-40B4-BE49-F238E27FC236}">
              <a16:creationId xmlns:a16="http://schemas.microsoft.com/office/drawing/2014/main" id="{33E07A27-BB83-4B68-AE2B-453C6F629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0" name="Picture 536" descr="blank">
          <a:extLst>
            <a:ext uri="{FF2B5EF4-FFF2-40B4-BE49-F238E27FC236}">
              <a16:creationId xmlns:a16="http://schemas.microsoft.com/office/drawing/2014/main" id="{051705DC-D5F8-406B-9173-A152FC7AC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1" name="Picture 536" descr="blank">
          <a:extLst>
            <a:ext uri="{FF2B5EF4-FFF2-40B4-BE49-F238E27FC236}">
              <a16:creationId xmlns:a16="http://schemas.microsoft.com/office/drawing/2014/main" id="{2D5DB4C2-7381-40B0-B9EB-63D1CE307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2" name="Picture 536" descr="blank">
          <a:extLst>
            <a:ext uri="{FF2B5EF4-FFF2-40B4-BE49-F238E27FC236}">
              <a16:creationId xmlns:a16="http://schemas.microsoft.com/office/drawing/2014/main" id="{D1BFA5CD-F4E5-4AD8-952B-F8D5799A5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171</xdr:row>
      <xdr:rowOff>0</xdr:rowOff>
    </xdr:from>
    <xdr:to>
      <xdr:col>3</xdr:col>
      <xdr:colOff>3524250</xdr:colOff>
      <xdr:row>171</xdr:row>
      <xdr:rowOff>104775</xdr:rowOff>
    </xdr:to>
    <xdr:pic>
      <xdr:nvPicPr>
        <xdr:cNvPr id="1555993" name="Picture 536" descr="blank">
          <a:extLst>
            <a:ext uri="{FF2B5EF4-FFF2-40B4-BE49-F238E27FC236}">
              <a16:creationId xmlns:a16="http://schemas.microsoft.com/office/drawing/2014/main" id="{03E90844-FBC9-4DBB-9E46-C59431A70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4" name="Picture 536" descr="blank">
          <a:extLst>
            <a:ext uri="{FF2B5EF4-FFF2-40B4-BE49-F238E27FC236}">
              <a16:creationId xmlns:a16="http://schemas.microsoft.com/office/drawing/2014/main" id="{00749B8F-84A5-4F82-8623-E6BA1B6A8C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5" name="Picture 536" descr="blank">
          <a:extLst>
            <a:ext uri="{FF2B5EF4-FFF2-40B4-BE49-F238E27FC236}">
              <a16:creationId xmlns:a16="http://schemas.microsoft.com/office/drawing/2014/main" id="{7F30329B-054F-4E54-A4F4-B85ED187A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6" name="Picture 536" descr="blank">
          <a:extLst>
            <a:ext uri="{FF2B5EF4-FFF2-40B4-BE49-F238E27FC236}">
              <a16:creationId xmlns:a16="http://schemas.microsoft.com/office/drawing/2014/main" id="{D5D5867E-E279-4293-AAA1-5F5967A5F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7" name="Picture 536" descr="blank">
          <a:extLst>
            <a:ext uri="{FF2B5EF4-FFF2-40B4-BE49-F238E27FC236}">
              <a16:creationId xmlns:a16="http://schemas.microsoft.com/office/drawing/2014/main" id="{0A97D49C-DBA5-479B-96C5-2C9536FD7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8" name="Picture 536" descr="blank">
          <a:extLst>
            <a:ext uri="{FF2B5EF4-FFF2-40B4-BE49-F238E27FC236}">
              <a16:creationId xmlns:a16="http://schemas.microsoft.com/office/drawing/2014/main" id="{F7AA7DA0-73A0-4B2C-A851-3A3156AD0D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171</xdr:row>
      <xdr:rowOff>0</xdr:rowOff>
    </xdr:from>
    <xdr:to>
      <xdr:col>2</xdr:col>
      <xdr:colOff>57150</xdr:colOff>
      <xdr:row>171</xdr:row>
      <xdr:rowOff>104775</xdr:rowOff>
    </xdr:to>
    <xdr:pic>
      <xdr:nvPicPr>
        <xdr:cNvPr id="1555999" name="Picture 536" descr="blank">
          <a:extLst>
            <a:ext uri="{FF2B5EF4-FFF2-40B4-BE49-F238E27FC236}">
              <a16:creationId xmlns:a16="http://schemas.microsoft.com/office/drawing/2014/main" id="{B8685245-C575-4DEB-8823-9D413D137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15683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0" name="Picture 1" descr="blank">
          <a:extLst>
            <a:ext uri="{FF2B5EF4-FFF2-40B4-BE49-F238E27FC236}">
              <a16:creationId xmlns:a16="http://schemas.microsoft.com/office/drawing/2014/main" id="{DBD26F54-369F-4553-84B0-47322F843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1" name="Picture 1" descr="blank">
          <a:extLst>
            <a:ext uri="{FF2B5EF4-FFF2-40B4-BE49-F238E27FC236}">
              <a16:creationId xmlns:a16="http://schemas.microsoft.com/office/drawing/2014/main" id="{180A9723-44DE-4224-AB1B-A6CF4F3B3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2" name="Picture 1" descr="blank">
          <a:extLst>
            <a:ext uri="{FF2B5EF4-FFF2-40B4-BE49-F238E27FC236}">
              <a16:creationId xmlns:a16="http://schemas.microsoft.com/office/drawing/2014/main" id="{FEC1F27C-BB50-48BC-A5E1-D555A9511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3" name="Picture 1" descr="blank">
          <a:extLst>
            <a:ext uri="{FF2B5EF4-FFF2-40B4-BE49-F238E27FC236}">
              <a16:creationId xmlns:a16="http://schemas.microsoft.com/office/drawing/2014/main" id="{182FE987-EB3C-4268-8A08-8D9097E2A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4" name="Picture 536" descr="blank">
          <a:extLst>
            <a:ext uri="{FF2B5EF4-FFF2-40B4-BE49-F238E27FC236}">
              <a16:creationId xmlns:a16="http://schemas.microsoft.com/office/drawing/2014/main" id="{BBE3D237-A8E4-4903-BAB5-7BA81F5ED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05" name="Picture 536" descr="blank">
          <a:extLst>
            <a:ext uri="{FF2B5EF4-FFF2-40B4-BE49-F238E27FC236}">
              <a16:creationId xmlns:a16="http://schemas.microsoft.com/office/drawing/2014/main" id="{C91F7BE0-E23E-4B43-AA72-303A90A56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6" name="Picture 536" descr="blank">
          <a:extLst>
            <a:ext uri="{FF2B5EF4-FFF2-40B4-BE49-F238E27FC236}">
              <a16:creationId xmlns:a16="http://schemas.microsoft.com/office/drawing/2014/main" id="{DDF7C039-290F-4A81-B663-D660B178D9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7" name="Picture 536" descr="blank">
          <a:extLst>
            <a:ext uri="{FF2B5EF4-FFF2-40B4-BE49-F238E27FC236}">
              <a16:creationId xmlns:a16="http://schemas.microsoft.com/office/drawing/2014/main" id="{5A3733EC-3CAB-4EAF-BFF8-15A74D2C1D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08" name="Picture 536" descr="blank">
          <a:extLst>
            <a:ext uri="{FF2B5EF4-FFF2-40B4-BE49-F238E27FC236}">
              <a16:creationId xmlns:a16="http://schemas.microsoft.com/office/drawing/2014/main" id="{1C282996-7518-4C14-81DC-D6CB6CD2B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09" name="Picture 536" descr="blank">
          <a:extLst>
            <a:ext uri="{FF2B5EF4-FFF2-40B4-BE49-F238E27FC236}">
              <a16:creationId xmlns:a16="http://schemas.microsoft.com/office/drawing/2014/main" id="{32ECF8F3-4119-4B4B-8363-2AB9C33E6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10" name="Picture 536" descr="blank">
          <a:extLst>
            <a:ext uri="{FF2B5EF4-FFF2-40B4-BE49-F238E27FC236}">
              <a16:creationId xmlns:a16="http://schemas.microsoft.com/office/drawing/2014/main" id="{2F9C754B-762E-4CF6-8C57-DCA6544F9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11" name="Picture 536" descr="blank">
          <a:extLst>
            <a:ext uri="{FF2B5EF4-FFF2-40B4-BE49-F238E27FC236}">
              <a16:creationId xmlns:a16="http://schemas.microsoft.com/office/drawing/2014/main" id="{2CE13161-AFBC-47A8-9433-E1321D5ADB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2" name="Picture 536" descr="blank">
          <a:extLst>
            <a:ext uri="{FF2B5EF4-FFF2-40B4-BE49-F238E27FC236}">
              <a16:creationId xmlns:a16="http://schemas.microsoft.com/office/drawing/2014/main" id="{EB9920B3-CEF5-46D0-BFE2-E0F9B3E14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3" name="Picture 536" descr="blank">
          <a:extLst>
            <a:ext uri="{FF2B5EF4-FFF2-40B4-BE49-F238E27FC236}">
              <a16:creationId xmlns:a16="http://schemas.microsoft.com/office/drawing/2014/main" id="{AFD17E51-FA20-4BBB-959E-D6137BFC8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4" name="Picture 536" descr="blank">
          <a:extLst>
            <a:ext uri="{FF2B5EF4-FFF2-40B4-BE49-F238E27FC236}">
              <a16:creationId xmlns:a16="http://schemas.microsoft.com/office/drawing/2014/main" id="{CA7019CF-E1AF-4053-89FC-CC374E78F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5" name="Picture 536" descr="blank">
          <a:extLst>
            <a:ext uri="{FF2B5EF4-FFF2-40B4-BE49-F238E27FC236}">
              <a16:creationId xmlns:a16="http://schemas.microsoft.com/office/drawing/2014/main" id="{121CECAF-F8CA-4432-A7F0-6BA7452A6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16" name="Picture 536" descr="blank">
          <a:extLst>
            <a:ext uri="{FF2B5EF4-FFF2-40B4-BE49-F238E27FC236}">
              <a16:creationId xmlns:a16="http://schemas.microsoft.com/office/drawing/2014/main" id="{8F9FFFC5-55CB-4BF7-939B-5AEA3F95B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7" name="Picture 536" descr="blank">
          <a:extLst>
            <a:ext uri="{FF2B5EF4-FFF2-40B4-BE49-F238E27FC236}">
              <a16:creationId xmlns:a16="http://schemas.microsoft.com/office/drawing/2014/main" id="{A313850B-5581-41D9-B897-5584A1547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8" name="Picture 536" descr="blank">
          <a:extLst>
            <a:ext uri="{FF2B5EF4-FFF2-40B4-BE49-F238E27FC236}">
              <a16:creationId xmlns:a16="http://schemas.microsoft.com/office/drawing/2014/main" id="{B86BE341-3DF1-44A9-9ED8-222B7902D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19" name="Picture 536" descr="blank">
          <a:extLst>
            <a:ext uri="{FF2B5EF4-FFF2-40B4-BE49-F238E27FC236}">
              <a16:creationId xmlns:a16="http://schemas.microsoft.com/office/drawing/2014/main" id="{95A82E50-F1FC-46C7-B823-EF2703CD7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0" name="Picture 536" descr="blank">
          <a:extLst>
            <a:ext uri="{FF2B5EF4-FFF2-40B4-BE49-F238E27FC236}">
              <a16:creationId xmlns:a16="http://schemas.microsoft.com/office/drawing/2014/main" id="{03F7E341-3352-4047-A246-31D1C24AC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21" name="Picture 536" descr="blank">
          <a:extLst>
            <a:ext uri="{FF2B5EF4-FFF2-40B4-BE49-F238E27FC236}">
              <a16:creationId xmlns:a16="http://schemas.microsoft.com/office/drawing/2014/main" id="{3EFAD722-6C1C-4C53-B1CE-10A3105E62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2" name="Picture 536" descr="blank">
          <a:extLst>
            <a:ext uri="{FF2B5EF4-FFF2-40B4-BE49-F238E27FC236}">
              <a16:creationId xmlns:a16="http://schemas.microsoft.com/office/drawing/2014/main" id="{69B72CC3-6406-4ACD-BE09-6DE15DF28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3" name="Picture 536" descr="blank">
          <a:extLst>
            <a:ext uri="{FF2B5EF4-FFF2-40B4-BE49-F238E27FC236}">
              <a16:creationId xmlns:a16="http://schemas.microsoft.com/office/drawing/2014/main" id="{8404EA1A-3EE4-44B6-9F68-0F2C444A2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4" name="Picture 536" descr="blank">
          <a:extLst>
            <a:ext uri="{FF2B5EF4-FFF2-40B4-BE49-F238E27FC236}">
              <a16:creationId xmlns:a16="http://schemas.microsoft.com/office/drawing/2014/main" id="{652580A3-F468-4B8B-AB77-48D77DD23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5" name="Picture 536" descr="blank">
          <a:extLst>
            <a:ext uri="{FF2B5EF4-FFF2-40B4-BE49-F238E27FC236}">
              <a16:creationId xmlns:a16="http://schemas.microsoft.com/office/drawing/2014/main" id="{F49E6C6D-61F8-4908-AA60-0EF8D09E5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6" name="Picture 536" descr="blank">
          <a:extLst>
            <a:ext uri="{FF2B5EF4-FFF2-40B4-BE49-F238E27FC236}">
              <a16:creationId xmlns:a16="http://schemas.microsoft.com/office/drawing/2014/main" id="{64E048D2-F809-48EC-81DD-DC69D5F30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7" name="Picture 536" descr="blank">
          <a:extLst>
            <a:ext uri="{FF2B5EF4-FFF2-40B4-BE49-F238E27FC236}">
              <a16:creationId xmlns:a16="http://schemas.microsoft.com/office/drawing/2014/main" id="{70EC42DF-DC6F-4B4C-9492-DC835D0DF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8" name="Picture 1" descr="blank">
          <a:extLst>
            <a:ext uri="{FF2B5EF4-FFF2-40B4-BE49-F238E27FC236}">
              <a16:creationId xmlns:a16="http://schemas.microsoft.com/office/drawing/2014/main" id="{EA8B633C-385E-4C85-9E37-78DDA2584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29" name="Picture 1" descr="blank">
          <a:extLst>
            <a:ext uri="{FF2B5EF4-FFF2-40B4-BE49-F238E27FC236}">
              <a16:creationId xmlns:a16="http://schemas.microsoft.com/office/drawing/2014/main" id="{A9E30096-3077-476A-9BD6-4A17EA4BA9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30" name="Picture 1" descr="blank">
          <a:extLst>
            <a:ext uri="{FF2B5EF4-FFF2-40B4-BE49-F238E27FC236}">
              <a16:creationId xmlns:a16="http://schemas.microsoft.com/office/drawing/2014/main" id="{FF194178-6C4A-4C34-B935-5E73EBB77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31" name="Picture 1" descr="blank">
          <a:extLst>
            <a:ext uri="{FF2B5EF4-FFF2-40B4-BE49-F238E27FC236}">
              <a16:creationId xmlns:a16="http://schemas.microsoft.com/office/drawing/2014/main" id="{8929DDEC-411E-4000-AD42-889CE4600B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32" name="Picture 536" descr="blank">
          <a:extLst>
            <a:ext uri="{FF2B5EF4-FFF2-40B4-BE49-F238E27FC236}">
              <a16:creationId xmlns:a16="http://schemas.microsoft.com/office/drawing/2014/main" id="{C634B173-11E0-4306-ACE7-7E8073B619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33" name="Picture 536" descr="blank">
          <a:extLst>
            <a:ext uri="{FF2B5EF4-FFF2-40B4-BE49-F238E27FC236}">
              <a16:creationId xmlns:a16="http://schemas.microsoft.com/office/drawing/2014/main" id="{2FC030F6-A64E-457C-8461-9EF0641E3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34" name="Picture 536" descr="blank">
          <a:extLst>
            <a:ext uri="{FF2B5EF4-FFF2-40B4-BE49-F238E27FC236}">
              <a16:creationId xmlns:a16="http://schemas.microsoft.com/office/drawing/2014/main" id="{587CBBF7-EE03-405F-BD94-8B6C767E8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35" name="Picture 536" descr="blank">
          <a:extLst>
            <a:ext uri="{FF2B5EF4-FFF2-40B4-BE49-F238E27FC236}">
              <a16:creationId xmlns:a16="http://schemas.microsoft.com/office/drawing/2014/main" id="{358A9464-89CD-4187-AFC8-B6FF7CF39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36" name="Picture 536" descr="blank">
          <a:extLst>
            <a:ext uri="{FF2B5EF4-FFF2-40B4-BE49-F238E27FC236}">
              <a16:creationId xmlns:a16="http://schemas.microsoft.com/office/drawing/2014/main" id="{EBD075A4-D44F-4042-A0C9-A6F536C76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37" name="Picture 536" descr="blank">
          <a:extLst>
            <a:ext uri="{FF2B5EF4-FFF2-40B4-BE49-F238E27FC236}">
              <a16:creationId xmlns:a16="http://schemas.microsoft.com/office/drawing/2014/main" id="{69B95332-FE42-4CC3-B212-BC8AAEFFB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38" name="Picture 536" descr="blank">
          <a:extLst>
            <a:ext uri="{FF2B5EF4-FFF2-40B4-BE49-F238E27FC236}">
              <a16:creationId xmlns:a16="http://schemas.microsoft.com/office/drawing/2014/main" id="{70333044-7FBB-47A6-8FCA-8337C7B7F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39" name="Picture 536" descr="blank">
          <a:extLst>
            <a:ext uri="{FF2B5EF4-FFF2-40B4-BE49-F238E27FC236}">
              <a16:creationId xmlns:a16="http://schemas.microsoft.com/office/drawing/2014/main" id="{54894A8C-A9BE-4AF5-963B-4A2384BCA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0" name="Picture 536" descr="blank">
          <a:extLst>
            <a:ext uri="{FF2B5EF4-FFF2-40B4-BE49-F238E27FC236}">
              <a16:creationId xmlns:a16="http://schemas.microsoft.com/office/drawing/2014/main" id="{51B61F2F-E445-4991-8EF2-515D8B812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1" name="Picture 536" descr="blank">
          <a:extLst>
            <a:ext uri="{FF2B5EF4-FFF2-40B4-BE49-F238E27FC236}">
              <a16:creationId xmlns:a16="http://schemas.microsoft.com/office/drawing/2014/main" id="{6B3918E0-AA9D-41A6-BAA1-DDAF737DB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2" name="Picture 536" descr="blank">
          <a:extLst>
            <a:ext uri="{FF2B5EF4-FFF2-40B4-BE49-F238E27FC236}">
              <a16:creationId xmlns:a16="http://schemas.microsoft.com/office/drawing/2014/main" id="{E03A80F9-EA78-4063-B269-7B1ABEFF48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3" name="Picture 536" descr="blank">
          <a:extLst>
            <a:ext uri="{FF2B5EF4-FFF2-40B4-BE49-F238E27FC236}">
              <a16:creationId xmlns:a16="http://schemas.microsoft.com/office/drawing/2014/main" id="{3A32DCE8-FF1F-4CE9-9133-1B8F3457E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44" name="Picture 536" descr="blank">
          <a:extLst>
            <a:ext uri="{FF2B5EF4-FFF2-40B4-BE49-F238E27FC236}">
              <a16:creationId xmlns:a16="http://schemas.microsoft.com/office/drawing/2014/main" id="{7F5D8BA3-5C28-455F-8D0B-586A37B92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5" name="Picture 536" descr="blank">
          <a:extLst>
            <a:ext uri="{FF2B5EF4-FFF2-40B4-BE49-F238E27FC236}">
              <a16:creationId xmlns:a16="http://schemas.microsoft.com/office/drawing/2014/main" id="{540D4DE6-CBBE-455E-98EC-A95060E2C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6" name="Picture 536" descr="blank">
          <a:extLst>
            <a:ext uri="{FF2B5EF4-FFF2-40B4-BE49-F238E27FC236}">
              <a16:creationId xmlns:a16="http://schemas.microsoft.com/office/drawing/2014/main" id="{F65F5DB4-0560-41AA-825F-FD605C123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7" name="Picture 536" descr="blank">
          <a:extLst>
            <a:ext uri="{FF2B5EF4-FFF2-40B4-BE49-F238E27FC236}">
              <a16:creationId xmlns:a16="http://schemas.microsoft.com/office/drawing/2014/main" id="{8327B74C-C71C-4598-89D5-3B453A8C5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48" name="Picture 536" descr="blank">
          <a:extLst>
            <a:ext uri="{FF2B5EF4-FFF2-40B4-BE49-F238E27FC236}">
              <a16:creationId xmlns:a16="http://schemas.microsoft.com/office/drawing/2014/main" id="{8D80B665-DAF3-4C15-9EB5-E94732FF9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49" name="Picture 536" descr="blank">
          <a:extLst>
            <a:ext uri="{FF2B5EF4-FFF2-40B4-BE49-F238E27FC236}">
              <a16:creationId xmlns:a16="http://schemas.microsoft.com/office/drawing/2014/main" id="{21EE2680-0233-4153-93A7-E005D421D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0" name="Picture 536" descr="blank">
          <a:extLst>
            <a:ext uri="{FF2B5EF4-FFF2-40B4-BE49-F238E27FC236}">
              <a16:creationId xmlns:a16="http://schemas.microsoft.com/office/drawing/2014/main" id="{FA4323A6-76FA-4E25-B237-D7C0F705D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1" name="Picture 536" descr="blank">
          <a:extLst>
            <a:ext uri="{FF2B5EF4-FFF2-40B4-BE49-F238E27FC236}">
              <a16:creationId xmlns:a16="http://schemas.microsoft.com/office/drawing/2014/main" id="{1040012B-B9BF-4599-96A9-178E25FF7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2" name="Picture 536" descr="blank">
          <a:extLst>
            <a:ext uri="{FF2B5EF4-FFF2-40B4-BE49-F238E27FC236}">
              <a16:creationId xmlns:a16="http://schemas.microsoft.com/office/drawing/2014/main" id="{5C13DEBF-4620-404C-ABE1-FC0C35B79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3" name="Picture 536" descr="blank">
          <a:extLst>
            <a:ext uri="{FF2B5EF4-FFF2-40B4-BE49-F238E27FC236}">
              <a16:creationId xmlns:a16="http://schemas.microsoft.com/office/drawing/2014/main" id="{3475FBBB-2617-4AD4-AA54-E66D3C76A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4" name="Picture 536" descr="blank">
          <a:extLst>
            <a:ext uri="{FF2B5EF4-FFF2-40B4-BE49-F238E27FC236}">
              <a16:creationId xmlns:a16="http://schemas.microsoft.com/office/drawing/2014/main" id="{AF884B2A-AD20-431F-B0B0-248B642A0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5" name="Picture 536" descr="blank">
          <a:extLst>
            <a:ext uri="{FF2B5EF4-FFF2-40B4-BE49-F238E27FC236}">
              <a16:creationId xmlns:a16="http://schemas.microsoft.com/office/drawing/2014/main" id="{C41DF866-3887-4258-99B2-75D4274C8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6" name="Picture 1" descr="blank">
          <a:extLst>
            <a:ext uri="{FF2B5EF4-FFF2-40B4-BE49-F238E27FC236}">
              <a16:creationId xmlns:a16="http://schemas.microsoft.com/office/drawing/2014/main" id="{9E994B1F-A778-4D7D-A63C-F1C53568F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7" name="Picture 1" descr="blank">
          <a:extLst>
            <a:ext uri="{FF2B5EF4-FFF2-40B4-BE49-F238E27FC236}">
              <a16:creationId xmlns:a16="http://schemas.microsoft.com/office/drawing/2014/main" id="{B75C8065-6817-41EF-BCCC-A9264E369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8" name="Picture 1" descr="blank">
          <a:extLst>
            <a:ext uri="{FF2B5EF4-FFF2-40B4-BE49-F238E27FC236}">
              <a16:creationId xmlns:a16="http://schemas.microsoft.com/office/drawing/2014/main" id="{AA1C8DC6-E4FE-40EF-86DC-FEC9699EB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59" name="Picture 1" descr="blank">
          <a:extLst>
            <a:ext uri="{FF2B5EF4-FFF2-40B4-BE49-F238E27FC236}">
              <a16:creationId xmlns:a16="http://schemas.microsoft.com/office/drawing/2014/main" id="{3E5B1CBA-038F-487B-8059-37465E119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60" name="Picture 536" descr="blank">
          <a:extLst>
            <a:ext uri="{FF2B5EF4-FFF2-40B4-BE49-F238E27FC236}">
              <a16:creationId xmlns:a16="http://schemas.microsoft.com/office/drawing/2014/main" id="{B691B1DC-2873-4BBE-81FD-C1B19C5FC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61" name="Picture 536" descr="blank">
          <a:extLst>
            <a:ext uri="{FF2B5EF4-FFF2-40B4-BE49-F238E27FC236}">
              <a16:creationId xmlns:a16="http://schemas.microsoft.com/office/drawing/2014/main" id="{0950F206-9DCC-4969-ACFF-B3E97F6E1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62" name="Picture 536" descr="blank">
          <a:extLst>
            <a:ext uri="{FF2B5EF4-FFF2-40B4-BE49-F238E27FC236}">
              <a16:creationId xmlns:a16="http://schemas.microsoft.com/office/drawing/2014/main" id="{C40CE7B2-86F1-4241-9F27-28B6C85C2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63" name="Picture 536" descr="blank">
          <a:extLst>
            <a:ext uri="{FF2B5EF4-FFF2-40B4-BE49-F238E27FC236}">
              <a16:creationId xmlns:a16="http://schemas.microsoft.com/office/drawing/2014/main" id="{F4352B7A-8634-4876-9249-2036B32B2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64" name="Picture 536" descr="blank">
          <a:extLst>
            <a:ext uri="{FF2B5EF4-FFF2-40B4-BE49-F238E27FC236}">
              <a16:creationId xmlns:a16="http://schemas.microsoft.com/office/drawing/2014/main" id="{C9257EEE-F7D1-42CB-B7DA-84DC29B13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65" name="Picture 536" descr="blank">
          <a:extLst>
            <a:ext uri="{FF2B5EF4-FFF2-40B4-BE49-F238E27FC236}">
              <a16:creationId xmlns:a16="http://schemas.microsoft.com/office/drawing/2014/main" id="{93A4E4D5-FC1F-4FF8-A8B1-801E585EB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66" name="Picture 536" descr="blank">
          <a:extLst>
            <a:ext uri="{FF2B5EF4-FFF2-40B4-BE49-F238E27FC236}">
              <a16:creationId xmlns:a16="http://schemas.microsoft.com/office/drawing/2014/main" id="{DF031C1E-FF1B-4637-9EC0-EF359A47C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114300</xdr:rowOff>
    </xdr:to>
    <xdr:pic>
      <xdr:nvPicPr>
        <xdr:cNvPr id="1556067" name="Picture 536" descr="blank">
          <a:extLst>
            <a:ext uri="{FF2B5EF4-FFF2-40B4-BE49-F238E27FC236}">
              <a16:creationId xmlns:a16="http://schemas.microsoft.com/office/drawing/2014/main" id="{44303997-03D8-4E58-8F15-27652A426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68" name="Picture 536" descr="blank">
          <a:extLst>
            <a:ext uri="{FF2B5EF4-FFF2-40B4-BE49-F238E27FC236}">
              <a16:creationId xmlns:a16="http://schemas.microsoft.com/office/drawing/2014/main" id="{F8C37B5D-F349-4C53-9B87-5CA4AF216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69" name="Picture 536" descr="blank">
          <a:extLst>
            <a:ext uri="{FF2B5EF4-FFF2-40B4-BE49-F238E27FC236}">
              <a16:creationId xmlns:a16="http://schemas.microsoft.com/office/drawing/2014/main" id="{ED46BCD0-1FA1-46BB-974B-A6B6E9139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0" name="Picture 536" descr="blank">
          <a:extLst>
            <a:ext uri="{FF2B5EF4-FFF2-40B4-BE49-F238E27FC236}">
              <a16:creationId xmlns:a16="http://schemas.microsoft.com/office/drawing/2014/main" id="{55DB3909-6A00-4A57-87EB-37F87630C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1" name="Picture 536" descr="blank">
          <a:extLst>
            <a:ext uri="{FF2B5EF4-FFF2-40B4-BE49-F238E27FC236}">
              <a16:creationId xmlns:a16="http://schemas.microsoft.com/office/drawing/2014/main" id="{137B3FFA-E318-45D4-8FE6-B270DEF76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72" name="Picture 536" descr="blank">
          <a:extLst>
            <a:ext uri="{FF2B5EF4-FFF2-40B4-BE49-F238E27FC236}">
              <a16:creationId xmlns:a16="http://schemas.microsoft.com/office/drawing/2014/main" id="{F40CE3DB-AF32-40E7-AD65-12BD37869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3" name="Picture 536" descr="blank">
          <a:extLst>
            <a:ext uri="{FF2B5EF4-FFF2-40B4-BE49-F238E27FC236}">
              <a16:creationId xmlns:a16="http://schemas.microsoft.com/office/drawing/2014/main" id="{90A08CC7-13B0-495C-BE48-E6949DAF5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4" name="Picture 536" descr="blank">
          <a:extLst>
            <a:ext uri="{FF2B5EF4-FFF2-40B4-BE49-F238E27FC236}">
              <a16:creationId xmlns:a16="http://schemas.microsoft.com/office/drawing/2014/main" id="{D3C5769F-7572-4463-B497-D73632399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5" name="Picture 536" descr="blank">
          <a:extLst>
            <a:ext uri="{FF2B5EF4-FFF2-40B4-BE49-F238E27FC236}">
              <a16:creationId xmlns:a16="http://schemas.microsoft.com/office/drawing/2014/main" id="{2338B566-434C-4CBF-BE05-17BE08E1C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6" name="Picture 536" descr="blank">
          <a:extLst>
            <a:ext uri="{FF2B5EF4-FFF2-40B4-BE49-F238E27FC236}">
              <a16:creationId xmlns:a16="http://schemas.microsoft.com/office/drawing/2014/main" id="{61FDF849-94F3-4C7A-8300-BAA6F4D86B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198</xdr:row>
      <xdr:rowOff>0</xdr:rowOff>
    </xdr:from>
    <xdr:to>
      <xdr:col>3</xdr:col>
      <xdr:colOff>3524250</xdr:colOff>
      <xdr:row>198</xdr:row>
      <xdr:rowOff>104775</xdr:rowOff>
    </xdr:to>
    <xdr:pic>
      <xdr:nvPicPr>
        <xdr:cNvPr id="1556077" name="Picture 536" descr="blank">
          <a:extLst>
            <a:ext uri="{FF2B5EF4-FFF2-40B4-BE49-F238E27FC236}">
              <a16:creationId xmlns:a16="http://schemas.microsoft.com/office/drawing/2014/main" id="{BDE316E7-F055-4FFB-8C1E-CAAA576C4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8" name="Picture 536" descr="blank">
          <a:extLst>
            <a:ext uri="{FF2B5EF4-FFF2-40B4-BE49-F238E27FC236}">
              <a16:creationId xmlns:a16="http://schemas.microsoft.com/office/drawing/2014/main" id="{710E5AE3-D1EF-4FC3-A9A7-42AD800A6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79" name="Picture 536" descr="blank">
          <a:extLst>
            <a:ext uri="{FF2B5EF4-FFF2-40B4-BE49-F238E27FC236}">
              <a16:creationId xmlns:a16="http://schemas.microsoft.com/office/drawing/2014/main" id="{4533BF00-213F-4984-9300-D33FE2F6F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80" name="Picture 536" descr="blank">
          <a:extLst>
            <a:ext uri="{FF2B5EF4-FFF2-40B4-BE49-F238E27FC236}">
              <a16:creationId xmlns:a16="http://schemas.microsoft.com/office/drawing/2014/main" id="{2E35A21E-9ED0-4B5F-9856-56DCC137B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81" name="Picture 536" descr="blank">
          <a:extLst>
            <a:ext uri="{FF2B5EF4-FFF2-40B4-BE49-F238E27FC236}">
              <a16:creationId xmlns:a16="http://schemas.microsoft.com/office/drawing/2014/main" id="{D97F6CC6-038E-4F6D-A25A-F30943777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82" name="Picture 536" descr="blank">
          <a:extLst>
            <a:ext uri="{FF2B5EF4-FFF2-40B4-BE49-F238E27FC236}">
              <a16:creationId xmlns:a16="http://schemas.microsoft.com/office/drawing/2014/main" id="{E99617F8-4BA8-4CB6-9C67-C3AB1F418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198</xdr:row>
      <xdr:rowOff>0</xdr:rowOff>
    </xdr:from>
    <xdr:to>
      <xdr:col>2</xdr:col>
      <xdr:colOff>57150</xdr:colOff>
      <xdr:row>198</xdr:row>
      <xdr:rowOff>104775</xdr:rowOff>
    </xdr:to>
    <xdr:pic>
      <xdr:nvPicPr>
        <xdr:cNvPr id="1556083" name="Picture 536" descr="blank">
          <a:extLst>
            <a:ext uri="{FF2B5EF4-FFF2-40B4-BE49-F238E27FC236}">
              <a16:creationId xmlns:a16="http://schemas.microsoft.com/office/drawing/2014/main" id="{5562D0DD-0532-4D40-B96A-5B7E45387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59702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66</xdr:row>
      <xdr:rowOff>0</xdr:rowOff>
    </xdr:from>
    <xdr:to>
      <xdr:col>3</xdr:col>
      <xdr:colOff>3524250</xdr:colOff>
      <xdr:row>66</xdr:row>
      <xdr:rowOff>104775</xdr:rowOff>
    </xdr:to>
    <xdr:pic>
      <xdr:nvPicPr>
        <xdr:cNvPr id="1556084" name="Picture 536" descr="blank">
          <a:extLst>
            <a:ext uri="{FF2B5EF4-FFF2-40B4-BE49-F238E27FC236}">
              <a16:creationId xmlns:a16="http://schemas.microsoft.com/office/drawing/2014/main" id="{D11A5A1D-C7F1-4B1A-AC27-5B0A87080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66</xdr:row>
      <xdr:rowOff>0</xdr:rowOff>
    </xdr:from>
    <xdr:to>
      <xdr:col>3</xdr:col>
      <xdr:colOff>3524250</xdr:colOff>
      <xdr:row>66</xdr:row>
      <xdr:rowOff>104775</xdr:rowOff>
    </xdr:to>
    <xdr:pic>
      <xdr:nvPicPr>
        <xdr:cNvPr id="1556085" name="Picture 536" descr="blank">
          <a:extLst>
            <a:ext uri="{FF2B5EF4-FFF2-40B4-BE49-F238E27FC236}">
              <a16:creationId xmlns:a16="http://schemas.microsoft.com/office/drawing/2014/main" id="{43B9D2B8-2DFE-41E6-A6B2-039CB97C4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66</xdr:row>
      <xdr:rowOff>0</xdr:rowOff>
    </xdr:from>
    <xdr:to>
      <xdr:col>3</xdr:col>
      <xdr:colOff>3524250</xdr:colOff>
      <xdr:row>66</xdr:row>
      <xdr:rowOff>104775</xdr:rowOff>
    </xdr:to>
    <xdr:pic>
      <xdr:nvPicPr>
        <xdr:cNvPr id="1556086" name="Picture 536" descr="blank">
          <a:extLst>
            <a:ext uri="{FF2B5EF4-FFF2-40B4-BE49-F238E27FC236}">
              <a16:creationId xmlns:a16="http://schemas.microsoft.com/office/drawing/2014/main" id="{7BB48E05-F555-4496-9E3D-8EDFD2BA2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4526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681</xdr:row>
      <xdr:rowOff>0</xdr:rowOff>
    </xdr:from>
    <xdr:ext cx="9525" cy="104775"/>
    <xdr:pic>
      <xdr:nvPicPr>
        <xdr:cNvPr id="1602" name="Picture 1" descr="blank">
          <a:extLst>
            <a:ext uri="{FF2B5EF4-FFF2-40B4-BE49-F238E27FC236}">
              <a16:creationId xmlns:a16="http://schemas.microsoft.com/office/drawing/2014/main" id="{286C6739-3369-4498-AF8A-C44F3B725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681</xdr:row>
      <xdr:rowOff>0</xdr:rowOff>
    </xdr:from>
    <xdr:ext cx="9525" cy="104775"/>
    <xdr:pic>
      <xdr:nvPicPr>
        <xdr:cNvPr id="1603" name="Picture 1" descr="blank">
          <a:extLst>
            <a:ext uri="{FF2B5EF4-FFF2-40B4-BE49-F238E27FC236}">
              <a16:creationId xmlns:a16="http://schemas.microsoft.com/office/drawing/2014/main" id="{93D5333F-1CDF-44F6-AA63-5866ADB98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681</xdr:row>
      <xdr:rowOff>0</xdr:rowOff>
    </xdr:from>
    <xdr:ext cx="9525" cy="104775"/>
    <xdr:pic>
      <xdr:nvPicPr>
        <xdr:cNvPr id="1604" name="Picture 1" descr="blank">
          <a:extLst>
            <a:ext uri="{FF2B5EF4-FFF2-40B4-BE49-F238E27FC236}">
              <a16:creationId xmlns:a16="http://schemas.microsoft.com/office/drawing/2014/main" id="{8F22321D-7F07-4667-90EE-4B63D9E7D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681</xdr:row>
      <xdr:rowOff>0</xdr:rowOff>
    </xdr:from>
    <xdr:ext cx="9525" cy="104775"/>
    <xdr:pic>
      <xdr:nvPicPr>
        <xdr:cNvPr id="1605" name="Picture 1" descr="blank">
          <a:extLst>
            <a:ext uri="{FF2B5EF4-FFF2-40B4-BE49-F238E27FC236}">
              <a16:creationId xmlns:a16="http://schemas.microsoft.com/office/drawing/2014/main" id="{3AFF0D91-FC48-4DCE-A109-17126189B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681</xdr:row>
      <xdr:rowOff>0</xdr:rowOff>
    </xdr:from>
    <xdr:ext cx="9525" cy="104775"/>
    <xdr:pic>
      <xdr:nvPicPr>
        <xdr:cNvPr id="1606" name="Picture 536" descr="blank">
          <a:extLst>
            <a:ext uri="{FF2B5EF4-FFF2-40B4-BE49-F238E27FC236}">
              <a16:creationId xmlns:a16="http://schemas.microsoft.com/office/drawing/2014/main" id="{624D4E28-61DA-4B50-8BC6-01B1A20D0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14300"/>
    <xdr:pic>
      <xdr:nvPicPr>
        <xdr:cNvPr id="1607" name="Picture 536" descr="blank">
          <a:extLst>
            <a:ext uri="{FF2B5EF4-FFF2-40B4-BE49-F238E27FC236}">
              <a16:creationId xmlns:a16="http://schemas.microsoft.com/office/drawing/2014/main" id="{A443CF78-C099-4918-A83C-E5A2554E1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687</xdr:row>
      <xdr:rowOff>0</xdr:rowOff>
    </xdr:from>
    <xdr:ext cx="9525" cy="104775"/>
    <xdr:pic>
      <xdr:nvPicPr>
        <xdr:cNvPr id="1608" name="Picture 536" descr="blank">
          <a:extLst>
            <a:ext uri="{FF2B5EF4-FFF2-40B4-BE49-F238E27FC236}">
              <a16:creationId xmlns:a16="http://schemas.microsoft.com/office/drawing/2014/main" id="{A35748E9-417B-4303-82C8-C5A4EC3193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09" name="Picture 536" descr="blank">
          <a:extLst>
            <a:ext uri="{FF2B5EF4-FFF2-40B4-BE49-F238E27FC236}">
              <a16:creationId xmlns:a16="http://schemas.microsoft.com/office/drawing/2014/main" id="{BE35DC74-B0F2-43DE-A23D-77D0C09B9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687</xdr:row>
      <xdr:rowOff>0</xdr:rowOff>
    </xdr:from>
    <xdr:ext cx="9525" cy="104775"/>
    <xdr:pic>
      <xdr:nvPicPr>
        <xdr:cNvPr id="1610" name="Picture 536" descr="blank">
          <a:extLst>
            <a:ext uri="{FF2B5EF4-FFF2-40B4-BE49-F238E27FC236}">
              <a16:creationId xmlns:a16="http://schemas.microsoft.com/office/drawing/2014/main" id="{351F2E4C-B05D-403D-B849-55AF293F5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687</xdr:row>
      <xdr:rowOff>0</xdr:rowOff>
    </xdr:from>
    <xdr:ext cx="9525" cy="104775"/>
    <xdr:pic>
      <xdr:nvPicPr>
        <xdr:cNvPr id="1611" name="Picture 536" descr="blank">
          <a:extLst>
            <a:ext uri="{FF2B5EF4-FFF2-40B4-BE49-F238E27FC236}">
              <a16:creationId xmlns:a16="http://schemas.microsoft.com/office/drawing/2014/main" id="{6973A7BD-3CB1-4762-8394-B829447C7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14300"/>
    <xdr:pic>
      <xdr:nvPicPr>
        <xdr:cNvPr id="1612" name="Picture 536" descr="blank">
          <a:extLst>
            <a:ext uri="{FF2B5EF4-FFF2-40B4-BE49-F238E27FC236}">
              <a16:creationId xmlns:a16="http://schemas.microsoft.com/office/drawing/2014/main" id="{F18376F0-9EFD-4EAF-B3F1-465B50481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687</xdr:row>
      <xdr:rowOff>0</xdr:rowOff>
    </xdr:from>
    <xdr:ext cx="9525" cy="114300"/>
    <xdr:pic>
      <xdr:nvPicPr>
        <xdr:cNvPr id="1613" name="Picture 536" descr="blank">
          <a:extLst>
            <a:ext uri="{FF2B5EF4-FFF2-40B4-BE49-F238E27FC236}">
              <a16:creationId xmlns:a16="http://schemas.microsoft.com/office/drawing/2014/main" id="{7BD076BA-F218-424F-8BB3-44035C48E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14" name="Picture 536" descr="blank">
          <a:extLst>
            <a:ext uri="{FF2B5EF4-FFF2-40B4-BE49-F238E27FC236}">
              <a16:creationId xmlns:a16="http://schemas.microsoft.com/office/drawing/2014/main" id="{73860639-B3B3-4BB2-A077-61781E041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15" name="Picture 536" descr="blank">
          <a:extLst>
            <a:ext uri="{FF2B5EF4-FFF2-40B4-BE49-F238E27FC236}">
              <a16:creationId xmlns:a16="http://schemas.microsoft.com/office/drawing/2014/main" id="{0C873D52-746B-4D7A-B01A-07061CDA3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687</xdr:row>
      <xdr:rowOff>0</xdr:rowOff>
    </xdr:from>
    <xdr:ext cx="9525" cy="104775"/>
    <xdr:pic>
      <xdr:nvPicPr>
        <xdr:cNvPr id="1616" name="Picture 536" descr="blank">
          <a:extLst>
            <a:ext uri="{FF2B5EF4-FFF2-40B4-BE49-F238E27FC236}">
              <a16:creationId xmlns:a16="http://schemas.microsoft.com/office/drawing/2014/main" id="{02E2F4B2-0381-49F1-AD1A-FD3E042CA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17" name="Picture 536" descr="blank">
          <a:extLst>
            <a:ext uri="{FF2B5EF4-FFF2-40B4-BE49-F238E27FC236}">
              <a16:creationId xmlns:a16="http://schemas.microsoft.com/office/drawing/2014/main" id="{2DBCFD6B-22FF-4866-A15E-AFA3CDAB5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689</xdr:row>
      <xdr:rowOff>0</xdr:rowOff>
    </xdr:from>
    <xdr:ext cx="9525" cy="104775"/>
    <xdr:pic>
      <xdr:nvPicPr>
        <xdr:cNvPr id="1618" name="Picture 536" descr="blank">
          <a:extLst>
            <a:ext uri="{FF2B5EF4-FFF2-40B4-BE49-F238E27FC236}">
              <a16:creationId xmlns:a16="http://schemas.microsoft.com/office/drawing/2014/main" id="{159D46A4-7EEF-4BFE-92C2-20A0C8499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19" name="Picture 536" descr="blank">
          <a:extLst>
            <a:ext uri="{FF2B5EF4-FFF2-40B4-BE49-F238E27FC236}">
              <a16:creationId xmlns:a16="http://schemas.microsoft.com/office/drawing/2014/main" id="{D66ECF39-721E-4866-85A3-8AC2C8719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0" name="Picture 536" descr="blank">
          <a:extLst>
            <a:ext uri="{FF2B5EF4-FFF2-40B4-BE49-F238E27FC236}">
              <a16:creationId xmlns:a16="http://schemas.microsoft.com/office/drawing/2014/main" id="{876202A3-A6D9-4420-9FF4-279B3DC8F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1" name="Picture 536" descr="blank">
          <a:extLst>
            <a:ext uri="{FF2B5EF4-FFF2-40B4-BE49-F238E27FC236}">
              <a16:creationId xmlns:a16="http://schemas.microsoft.com/office/drawing/2014/main" id="{B9F9DA89-F9B6-4466-9DBC-CDC4FEE79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2" name="Picture 536" descr="blank">
          <a:extLst>
            <a:ext uri="{FF2B5EF4-FFF2-40B4-BE49-F238E27FC236}">
              <a16:creationId xmlns:a16="http://schemas.microsoft.com/office/drawing/2014/main" id="{6F2BD250-DE76-46AB-B918-BD1C337CB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689</xdr:row>
      <xdr:rowOff>0</xdr:rowOff>
    </xdr:from>
    <xdr:ext cx="9525" cy="104775"/>
    <xdr:pic>
      <xdr:nvPicPr>
        <xdr:cNvPr id="1623" name="Picture 536" descr="blank">
          <a:extLst>
            <a:ext uri="{FF2B5EF4-FFF2-40B4-BE49-F238E27FC236}">
              <a16:creationId xmlns:a16="http://schemas.microsoft.com/office/drawing/2014/main" id="{EB7736AD-220C-4C62-8720-170D1B3BD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4" name="Picture 536" descr="blank">
          <a:extLst>
            <a:ext uri="{FF2B5EF4-FFF2-40B4-BE49-F238E27FC236}">
              <a16:creationId xmlns:a16="http://schemas.microsoft.com/office/drawing/2014/main" id="{B7788E16-458C-4B21-B5AF-76C89D581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5" name="Picture 536" descr="blank">
          <a:extLst>
            <a:ext uri="{FF2B5EF4-FFF2-40B4-BE49-F238E27FC236}">
              <a16:creationId xmlns:a16="http://schemas.microsoft.com/office/drawing/2014/main" id="{D5DAA8F7-EE9A-4792-BA31-0C40ECF84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6" name="Picture 536" descr="blank">
          <a:extLst>
            <a:ext uri="{FF2B5EF4-FFF2-40B4-BE49-F238E27FC236}">
              <a16:creationId xmlns:a16="http://schemas.microsoft.com/office/drawing/2014/main" id="{B4A31C0D-73FF-460C-8D62-157A49726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7" name="Picture 536" descr="blank">
          <a:extLst>
            <a:ext uri="{FF2B5EF4-FFF2-40B4-BE49-F238E27FC236}">
              <a16:creationId xmlns:a16="http://schemas.microsoft.com/office/drawing/2014/main" id="{3D220F96-1AE9-4CEB-9488-5CD2E2E57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8" name="Picture 536" descr="blank">
          <a:extLst>
            <a:ext uri="{FF2B5EF4-FFF2-40B4-BE49-F238E27FC236}">
              <a16:creationId xmlns:a16="http://schemas.microsoft.com/office/drawing/2014/main" id="{44862824-E91C-450B-8182-3012FDCC5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689</xdr:row>
      <xdr:rowOff>0</xdr:rowOff>
    </xdr:from>
    <xdr:ext cx="9525" cy="104775"/>
    <xdr:pic>
      <xdr:nvPicPr>
        <xdr:cNvPr id="1629" name="Picture 536" descr="blank">
          <a:extLst>
            <a:ext uri="{FF2B5EF4-FFF2-40B4-BE49-F238E27FC236}">
              <a16:creationId xmlns:a16="http://schemas.microsoft.com/office/drawing/2014/main" id="{4A330A44-2A5F-40D0-8809-067A0A9A2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014728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47625</xdr:colOff>
      <xdr:row>583</xdr:row>
      <xdr:rowOff>0</xdr:rowOff>
    </xdr:from>
    <xdr:to>
      <xdr:col>2</xdr:col>
      <xdr:colOff>57150</xdr:colOff>
      <xdr:row>583</xdr:row>
      <xdr:rowOff>104775</xdr:rowOff>
    </xdr:to>
    <xdr:pic>
      <xdr:nvPicPr>
        <xdr:cNvPr id="1657" name="Picture 1" descr="blank">
          <a:extLst>
            <a:ext uri="{FF2B5EF4-FFF2-40B4-BE49-F238E27FC236}">
              <a16:creationId xmlns:a16="http://schemas.microsoft.com/office/drawing/2014/main" id="{804405BB-A3B2-4C69-9F39-0F7A43FE6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58" name="Picture 1" descr="blank">
          <a:extLst>
            <a:ext uri="{FF2B5EF4-FFF2-40B4-BE49-F238E27FC236}">
              <a16:creationId xmlns:a16="http://schemas.microsoft.com/office/drawing/2014/main" id="{8C7588CF-D00C-409F-BB4B-A02FBBDB2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59" name="Picture 1" descr="blank">
          <a:extLst>
            <a:ext uri="{FF2B5EF4-FFF2-40B4-BE49-F238E27FC236}">
              <a16:creationId xmlns:a16="http://schemas.microsoft.com/office/drawing/2014/main" id="{40B64939-9A03-4495-B34C-DE57575E9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60" name="Picture 1" descr="blank">
          <a:extLst>
            <a:ext uri="{FF2B5EF4-FFF2-40B4-BE49-F238E27FC236}">
              <a16:creationId xmlns:a16="http://schemas.microsoft.com/office/drawing/2014/main" id="{B46EB755-E869-4501-8ADD-680494701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61" name="Picture 536" descr="blank">
          <a:extLst>
            <a:ext uri="{FF2B5EF4-FFF2-40B4-BE49-F238E27FC236}">
              <a16:creationId xmlns:a16="http://schemas.microsoft.com/office/drawing/2014/main" id="{91AC0E7A-F5F7-4E51-8551-6B41B8F6D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114300</xdr:rowOff>
    </xdr:to>
    <xdr:pic>
      <xdr:nvPicPr>
        <xdr:cNvPr id="1662" name="Picture 536" descr="blank">
          <a:extLst>
            <a:ext uri="{FF2B5EF4-FFF2-40B4-BE49-F238E27FC236}">
              <a16:creationId xmlns:a16="http://schemas.microsoft.com/office/drawing/2014/main" id="{E3533E19-88AA-4C70-A3F2-9B47B0A7F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63" name="Picture 536" descr="blank">
          <a:extLst>
            <a:ext uri="{FF2B5EF4-FFF2-40B4-BE49-F238E27FC236}">
              <a16:creationId xmlns:a16="http://schemas.microsoft.com/office/drawing/2014/main" id="{78286A26-7E3D-4A41-9EE5-DD14E578A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64" name="Picture 536" descr="blank">
          <a:extLst>
            <a:ext uri="{FF2B5EF4-FFF2-40B4-BE49-F238E27FC236}">
              <a16:creationId xmlns:a16="http://schemas.microsoft.com/office/drawing/2014/main" id="{FBF39C7E-D615-4390-AE9D-0F1302354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583</xdr:row>
      <xdr:rowOff>0</xdr:rowOff>
    </xdr:from>
    <xdr:to>
      <xdr:col>3</xdr:col>
      <xdr:colOff>3524250</xdr:colOff>
      <xdr:row>583</xdr:row>
      <xdr:rowOff>104775</xdr:rowOff>
    </xdr:to>
    <xdr:pic>
      <xdr:nvPicPr>
        <xdr:cNvPr id="1665" name="Picture 536" descr="blank">
          <a:extLst>
            <a:ext uri="{FF2B5EF4-FFF2-40B4-BE49-F238E27FC236}">
              <a16:creationId xmlns:a16="http://schemas.microsoft.com/office/drawing/2014/main" id="{B5E6B553-504A-46C8-80EA-22EEAE294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66" name="Picture 536" descr="blank">
          <a:extLst>
            <a:ext uri="{FF2B5EF4-FFF2-40B4-BE49-F238E27FC236}">
              <a16:creationId xmlns:a16="http://schemas.microsoft.com/office/drawing/2014/main" id="{12EC35B0-1389-4FFE-AA46-D6C1733F6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114300</xdr:rowOff>
    </xdr:to>
    <xdr:pic>
      <xdr:nvPicPr>
        <xdr:cNvPr id="1667" name="Picture 536" descr="blank">
          <a:extLst>
            <a:ext uri="{FF2B5EF4-FFF2-40B4-BE49-F238E27FC236}">
              <a16:creationId xmlns:a16="http://schemas.microsoft.com/office/drawing/2014/main" id="{E1730822-8BED-4C39-AFDF-546ECA7CF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114300</xdr:rowOff>
    </xdr:to>
    <xdr:pic>
      <xdr:nvPicPr>
        <xdr:cNvPr id="1668" name="Picture 536" descr="blank">
          <a:extLst>
            <a:ext uri="{FF2B5EF4-FFF2-40B4-BE49-F238E27FC236}">
              <a16:creationId xmlns:a16="http://schemas.microsoft.com/office/drawing/2014/main" id="{DA6B9146-8C56-456B-B99C-8A6DC8B15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69" name="Picture 536" descr="blank">
          <a:extLst>
            <a:ext uri="{FF2B5EF4-FFF2-40B4-BE49-F238E27FC236}">
              <a16:creationId xmlns:a16="http://schemas.microsoft.com/office/drawing/2014/main" id="{0419C882-CFC9-4CEF-975C-BEAF4942F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0" name="Picture 536" descr="blank">
          <a:extLst>
            <a:ext uri="{FF2B5EF4-FFF2-40B4-BE49-F238E27FC236}">
              <a16:creationId xmlns:a16="http://schemas.microsoft.com/office/drawing/2014/main" id="{B5F36D2D-472D-47F1-9D13-2745D2A03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1" name="Picture 536" descr="blank">
          <a:extLst>
            <a:ext uri="{FF2B5EF4-FFF2-40B4-BE49-F238E27FC236}">
              <a16:creationId xmlns:a16="http://schemas.microsoft.com/office/drawing/2014/main" id="{DDAE164A-3AF6-4027-BE35-983FD76B1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2" name="Picture 536" descr="blank">
          <a:extLst>
            <a:ext uri="{FF2B5EF4-FFF2-40B4-BE49-F238E27FC236}">
              <a16:creationId xmlns:a16="http://schemas.microsoft.com/office/drawing/2014/main" id="{946E1EA7-203E-48EF-8DCD-AC81ECC103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583</xdr:row>
      <xdr:rowOff>0</xdr:rowOff>
    </xdr:from>
    <xdr:to>
      <xdr:col>3</xdr:col>
      <xdr:colOff>3524250</xdr:colOff>
      <xdr:row>583</xdr:row>
      <xdr:rowOff>104775</xdr:rowOff>
    </xdr:to>
    <xdr:pic>
      <xdr:nvPicPr>
        <xdr:cNvPr id="1673" name="Picture 536" descr="blank">
          <a:extLst>
            <a:ext uri="{FF2B5EF4-FFF2-40B4-BE49-F238E27FC236}">
              <a16:creationId xmlns:a16="http://schemas.microsoft.com/office/drawing/2014/main" id="{31995A85-5015-4CCC-8EDF-ED6ED1337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4" name="Picture 536" descr="blank">
          <a:extLst>
            <a:ext uri="{FF2B5EF4-FFF2-40B4-BE49-F238E27FC236}">
              <a16:creationId xmlns:a16="http://schemas.microsoft.com/office/drawing/2014/main" id="{3B0D9C24-3CBD-4064-A547-3098077BF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5" name="Picture 536" descr="blank">
          <a:extLst>
            <a:ext uri="{FF2B5EF4-FFF2-40B4-BE49-F238E27FC236}">
              <a16:creationId xmlns:a16="http://schemas.microsoft.com/office/drawing/2014/main" id="{A5970206-4325-4EB3-8E7C-1FCD22989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6" name="Picture 536" descr="blank">
          <a:extLst>
            <a:ext uri="{FF2B5EF4-FFF2-40B4-BE49-F238E27FC236}">
              <a16:creationId xmlns:a16="http://schemas.microsoft.com/office/drawing/2014/main" id="{41A1546F-AFB3-4196-8DAD-D9C7AF86A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7" name="Picture 536" descr="blank">
          <a:extLst>
            <a:ext uri="{FF2B5EF4-FFF2-40B4-BE49-F238E27FC236}">
              <a16:creationId xmlns:a16="http://schemas.microsoft.com/office/drawing/2014/main" id="{D0C75D62-298B-4F2B-BB0B-885C92DDA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583</xdr:row>
      <xdr:rowOff>0</xdr:rowOff>
    </xdr:from>
    <xdr:to>
      <xdr:col>3</xdr:col>
      <xdr:colOff>3524250</xdr:colOff>
      <xdr:row>583</xdr:row>
      <xdr:rowOff>104775</xdr:rowOff>
    </xdr:to>
    <xdr:pic>
      <xdr:nvPicPr>
        <xdr:cNvPr id="1678" name="Picture 536" descr="blank">
          <a:extLst>
            <a:ext uri="{FF2B5EF4-FFF2-40B4-BE49-F238E27FC236}">
              <a16:creationId xmlns:a16="http://schemas.microsoft.com/office/drawing/2014/main" id="{8F20F89C-8C63-4DE1-8626-478983F66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79" name="Picture 536" descr="blank">
          <a:extLst>
            <a:ext uri="{FF2B5EF4-FFF2-40B4-BE49-F238E27FC236}">
              <a16:creationId xmlns:a16="http://schemas.microsoft.com/office/drawing/2014/main" id="{757CD8B7-F68B-47F4-A6F7-BDE910999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80" name="Picture 536" descr="blank">
          <a:extLst>
            <a:ext uri="{FF2B5EF4-FFF2-40B4-BE49-F238E27FC236}">
              <a16:creationId xmlns:a16="http://schemas.microsoft.com/office/drawing/2014/main" id="{D9904A14-4E38-49F2-B35D-B2083A5CC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81" name="Picture 536" descr="blank">
          <a:extLst>
            <a:ext uri="{FF2B5EF4-FFF2-40B4-BE49-F238E27FC236}">
              <a16:creationId xmlns:a16="http://schemas.microsoft.com/office/drawing/2014/main" id="{4275DAAC-EA1F-4711-8C2B-66FD8B325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82" name="Picture 536" descr="blank">
          <a:extLst>
            <a:ext uri="{FF2B5EF4-FFF2-40B4-BE49-F238E27FC236}">
              <a16:creationId xmlns:a16="http://schemas.microsoft.com/office/drawing/2014/main" id="{3285DB1A-C17E-404B-9DE2-0B6BE0FD8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83" name="Picture 536" descr="blank">
          <a:extLst>
            <a:ext uri="{FF2B5EF4-FFF2-40B4-BE49-F238E27FC236}">
              <a16:creationId xmlns:a16="http://schemas.microsoft.com/office/drawing/2014/main" id="{B40FDC33-1757-435E-90C1-EDAA55E3F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583</xdr:row>
      <xdr:rowOff>0</xdr:rowOff>
    </xdr:from>
    <xdr:to>
      <xdr:col>2</xdr:col>
      <xdr:colOff>57150</xdr:colOff>
      <xdr:row>583</xdr:row>
      <xdr:rowOff>104775</xdr:rowOff>
    </xdr:to>
    <xdr:pic>
      <xdr:nvPicPr>
        <xdr:cNvPr id="1684" name="Picture 536" descr="blank">
          <a:extLst>
            <a:ext uri="{FF2B5EF4-FFF2-40B4-BE49-F238E27FC236}">
              <a16:creationId xmlns:a16="http://schemas.microsoft.com/office/drawing/2014/main" id="{4B8FEA18-78A9-4BE2-84B2-421609383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32349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112</xdr:row>
      <xdr:rowOff>0</xdr:rowOff>
    </xdr:from>
    <xdr:ext cx="9525" cy="104775"/>
    <xdr:pic>
      <xdr:nvPicPr>
        <xdr:cNvPr id="1685" name="Picture 1" descr="blank">
          <a:extLst>
            <a:ext uri="{FF2B5EF4-FFF2-40B4-BE49-F238E27FC236}">
              <a16:creationId xmlns:a16="http://schemas.microsoft.com/office/drawing/2014/main" id="{BD8F2014-2B9A-444C-AED2-E69E04C13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86" name="Picture 1" descr="blank">
          <a:extLst>
            <a:ext uri="{FF2B5EF4-FFF2-40B4-BE49-F238E27FC236}">
              <a16:creationId xmlns:a16="http://schemas.microsoft.com/office/drawing/2014/main" id="{037605CC-71CE-4C7B-8332-A0CDC254A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87" name="Picture 1" descr="blank">
          <a:extLst>
            <a:ext uri="{FF2B5EF4-FFF2-40B4-BE49-F238E27FC236}">
              <a16:creationId xmlns:a16="http://schemas.microsoft.com/office/drawing/2014/main" id="{01C57635-DB49-4C20-BA65-018DDC76C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88" name="Picture 1" descr="blank">
          <a:extLst>
            <a:ext uri="{FF2B5EF4-FFF2-40B4-BE49-F238E27FC236}">
              <a16:creationId xmlns:a16="http://schemas.microsoft.com/office/drawing/2014/main" id="{15AB874A-C248-47CB-AAE6-D1399805E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89" name="Picture 536" descr="blank">
          <a:extLst>
            <a:ext uri="{FF2B5EF4-FFF2-40B4-BE49-F238E27FC236}">
              <a16:creationId xmlns:a16="http://schemas.microsoft.com/office/drawing/2014/main" id="{1E2486C9-D605-4A04-9ED8-11715F1CC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14300"/>
    <xdr:pic>
      <xdr:nvPicPr>
        <xdr:cNvPr id="1690" name="Picture 536" descr="blank">
          <a:extLst>
            <a:ext uri="{FF2B5EF4-FFF2-40B4-BE49-F238E27FC236}">
              <a16:creationId xmlns:a16="http://schemas.microsoft.com/office/drawing/2014/main" id="{126F5F32-C5DA-4651-BAC4-E667C73B7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91" name="Picture 536" descr="blank">
          <a:extLst>
            <a:ext uri="{FF2B5EF4-FFF2-40B4-BE49-F238E27FC236}">
              <a16:creationId xmlns:a16="http://schemas.microsoft.com/office/drawing/2014/main" id="{BA587096-4D50-45FA-A5CF-395583721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92" name="Picture 536" descr="blank">
          <a:extLst>
            <a:ext uri="{FF2B5EF4-FFF2-40B4-BE49-F238E27FC236}">
              <a16:creationId xmlns:a16="http://schemas.microsoft.com/office/drawing/2014/main" id="{806CEAF3-1FB3-4BAF-AFD8-CE7CD49EE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112</xdr:row>
      <xdr:rowOff>0</xdr:rowOff>
    </xdr:from>
    <xdr:ext cx="9525" cy="104775"/>
    <xdr:pic>
      <xdr:nvPicPr>
        <xdr:cNvPr id="1693" name="Picture 536" descr="blank">
          <a:extLst>
            <a:ext uri="{FF2B5EF4-FFF2-40B4-BE49-F238E27FC236}">
              <a16:creationId xmlns:a16="http://schemas.microsoft.com/office/drawing/2014/main" id="{9936EDA9-11A2-4BEC-9D76-715FA3CA3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94" name="Picture 536" descr="blank">
          <a:extLst>
            <a:ext uri="{FF2B5EF4-FFF2-40B4-BE49-F238E27FC236}">
              <a16:creationId xmlns:a16="http://schemas.microsoft.com/office/drawing/2014/main" id="{322DCBDC-646A-4B9F-8DEE-847A9E47F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14300"/>
    <xdr:pic>
      <xdr:nvPicPr>
        <xdr:cNvPr id="1695" name="Picture 536" descr="blank">
          <a:extLst>
            <a:ext uri="{FF2B5EF4-FFF2-40B4-BE49-F238E27FC236}">
              <a16:creationId xmlns:a16="http://schemas.microsoft.com/office/drawing/2014/main" id="{6777084D-60F3-4188-BC44-8BBD2AB5B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14300"/>
    <xdr:pic>
      <xdr:nvPicPr>
        <xdr:cNvPr id="1696" name="Picture 536" descr="blank">
          <a:extLst>
            <a:ext uri="{FF2B5EF4-FFF2-40B4-BE49-F238E27FC236}">
              <a16:creationId xmlns:a16="http://schemas.microsoft.com/office/drawing/2014/main" id="{15DC49AD-121A-4E88-8141-320B9D24F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97" name="Picture 536" descr="blank">
          <a:extLst>
            <a:ext uri="{FF2B5EF4-FFF2-40B4-BE49-F238E27FC236}">
              <a16:creationId xmlns:a16="http://schemas.microsoft.com/office/drawing/2014/main" id="{EEE2C300-8C53-4A92-A627-5508BB0AF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98" name="Picture 536" descr="blank">
          <a:extLst>
            <a:ext uri="{FF2B5EF4-FFF2-40B4-BE49-F238E27FC236}">
              <a16:creationId xmlns:a16="http://schemas.microsoft.com/office/drawing/2014/main" id="{9679AF8C-79F2-4C07-995F-878FE3D9B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699" name="Picture 536" descr="blank">
          <a:extLst>
            <a:ext uri="{FF2B5EF4-FFF2-40B4-BE49-F238E27FC236}">
              <a16:creationId xmlns:a16="http://schemas.microsoft.com/office/drawing/2014/main" id="{0CE40FA8-8D19-4836-9416-913DB705D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0" name="Picture 536" descr="blank">
          <a:extLst>
            <a:ext uri="{FF2B5EF4-FFF2-40B4-BE49-F238E27FC236}">
              <a16:creationId xmlns:a16="http://schemas.microsoft.com/office/drawing/2014/main" id="{9B497165-0BA9-452D-8BAD-2CD18CEA2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112</xdr:row>
      <xdr:rowOff>0</xdr:rowOff>
    </xdr:from>
    <xdr:ext cx="9525" cy="104775"/>
    <xdr:pic>
      <xdr:nvPicPr>
        <xdr:cNvPr id="1701" name="Picture 536" descr="blank">
          <a:extLst>
            <a:ext uri="{FF2B5EF4-FFF2-40B4-BE49-F238E27FC236}">
              <a16:creationId xmlns:a16="http://schemas.microsoft.com/office/drawing/2014/main" id="{84A24650-1C22-48EE-BC58-561F32FB9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2" name="Picture 536" descr="blank">
          <a:extLst>
            <a:ext uri="{FF2B5EF4-FFF2-40B4-BE49-F238E27FC236}">
              <a16:creationId xmlns:a16="http://schemas.microsoft.com/office/drawing/2014/main" id="{B5A2D392-F306-4251-83CB-98AE2BF47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3" name="Picture 536" descr="blank">
          <a:extLst>
            <a:ext uri="{FF2B5EF4-FFF2-40B4-BE49-F238E27FC236}">
              <a16:creationId xmlns:a16="http://schemas.microsoft.com/office/drawing/2014/main" id="{42051119-00B7-4B27-9169-81F3038D6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4" name="Picture 536" descr="blank">
          <a:extLst>
            <a:ext uri="{FF2B5EF4-FFF2-40B4-BE49-F238E27FC236}">
              <a16:creationId xmlns:a16="http://schemas.microsoft.com/office/drawing/2014/main" id="{9470DEBD-7A39-493B-A023-386518AE2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5" name="Picture 536" descr="blank">
          <a:extLst>
            <a:ext uri="{FF2B5EF4-FFF2-40B4-BE49-F238E27FC236}">
              <a16:creationId xmlns:a16="http://schemas.microsoft.com/office/drawing/2014/main" id="{F087FF55-4DD1-449A-A7B2-190CAF607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112</xdr:row>
      <xdr:rowOff>0</xdr:rowOff>
    </xdr:from>
    <xdr:ext cx="9525" cy="104775"/>
    <xdr:pic>
      <xdr:nvPicPr>
        <xdr:cNvPr id="1706" name="Picture 536" descr="blank">
          <a:extLst>
            <a:ext uri="{FF2B5EF4-FFF2-40B4-BE49-F238E27FC236}">
              <a16:creationId xmlns:a16="http://schemas.microsoft.com/office/drawing/2014/main" id="{C28A49E3-83A0-4BB2-BCEA-4122B82EE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7" name="Picture 536" descr="blank">
          <a:extLst>
            <a:ext uri="{FF2B5EF4-FFF2-40B4-BE49-F238E27FC236}">
              <a16:creationId xmlns:a16="http://schemas.microsoft.com/office/drawing/2014/main" id="{4C9DC9B6-6E0C-40F2-A7BB-F27F6EE5A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8" name="Picture 536" descr="blank">
          <a:extLst>
            <a:ext uri="{FF2B5EF4-FFF2-40B4-BE49-F238E27FC236}">
              <a16:creationId xmlns:a16="http://schemas.microsoft.com/office/drawing/2014/main" id="{1D501978-6CB9-495A-B629-508629764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09" name="Picture 536" descr="blank">
          <a:extLst>
            <a:ext uri="{FF2B5EF4-FFF2-40B4-BE49-F238E27FC236}">
              <a16:creationId xmlns:a16="http://schemas.microsoft.com/office/drawing/2014/main" id="{2DE90A40-2D5C-4FA1-8C33-705781903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0" name="Picture 536" descr="blank">
          <a:extLst>
            <a:ext uri="{FF2B5EF4-FFF2-40B4-BE49-F238E27FC236}">
              <a16:creationId xmlns:a16="http://schemas.microsoft.com/office/drawing/2014/main" id="{FA3E5588-C9F3-47AC-8923-DBCC583F7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1" name="Picture 536" descr="blank">
          <a:extLst>
            <a:ext uri="{FF2B5EF4-FFF2-40B4-BE49-F238E27FC236}">
              <a16:creationId xmlns:a16="http://schemas.microsoft.com/office/drawing/2014/main" id="{C4D19DE8-44F3-4A27-976C-311BA35EB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2" name="Picture 536" descr="blank">
          <a:extLst>
            <a:ext uri="{FF2B5EF4-FFF2-40B4-BE49-F238E27FC236}">
              <a16:creationId xmlns:a16="http://schemas.microsoft.com/office/drawing/2014/main" id="{FEC5BD55-7BFB-4525-BFB0-692ED91EA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3" name="Picture 1" descr="blank">
          <a:extLst>
            <a:ext uri="{FF2B5EF4-FFF2-40B4-BE49-F238E27FC236}">
              <a16:creationId xmlns:a16="http://schemas.microsoft.com/office/drawing/2014/main" id="{335F7BE7-67B5-447A-BBC9-183FD2A5A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4" name="Picture 1" descr="blank">
          <a:extLst>
            <a:ext uri="{FF2B5EF4-FFF2-40B4-BE49-F238E27FC236}">
              <a16:creationId xmlns:a16="http://schemas.microsoft.com/office/drawing/2014/main" id="{338D2AF4-C3A5-4F14-AE0F-402BAA561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5" name="Picture 1" descr="blank">
          <a:extLst>
            <a:ext uri="{FF2B5EF4-FFF2-40B4-BE49-F238E27FC236}">
              <a16:creationId xmlns:a16="http://schemas.microsoft.com/office/drawing/2014/main" id="{F7CF517B-0C7A-49A5-B106-8EAF01F2B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6" name="Picture 1" descr="blank">
          <a:extLst>
            <a:ext uri="{FF2B5EF4-FFF2-40B4-BE49-F238E27FC236}">
              <a16:creationId xmlns:a16="http://schemas.microsoft.com/office/drawing/2014/main" id="{67267832-8E7D-4E69-AB7D-A2FB7C094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7" name="Picture 536" descr="blank">
          <a:extLst>
            <a:ext uri="{FF2B5EF4-FFF2-40B4-BE49-F238E27FC236}">
              <a16:creationId xmlns:a16="http://schemas.microsoft.com/office/drawing/2014/main" id="{E6B8909A-7402-4B35-A2FC-DD5F663FEA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14300"/>
    <xdr:pic>
      <xdr:nvPicPr>
        <xdr:cNvPr id="1718" name="Picture 536" descr="blank">
          <a:extLst>
            <a:ext uri="{FF2B5EF4-FFF2-40B4-BE49-F238E27FC236}">
              <a16:creationId xmlns:a16="http://schemas.microsoft.com/office/drawing/2014/main" id="{05B6826A-5111-4B9D-8832-D5259795D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19" name="Picture 536" descr="blank">
          <a:extLst>
            <a:ext uri="{FF2B5EF4-FFF2-40B4-BE49-F238E27FC236}">
              <a16:creationId xmlns:a16="http://schemas.microsoft.com/office/drawing/2014/main" id="{4A1D63F6-5A99-4BBE-A9CE-182DC39EC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20" name="Picture 536" descr="blank">
          <a:extLst>
            <a:ext uri="{FF2B5EF4-FFF2-40B4-BE49-F238E27FC236}">
              <a16:creationId xmlns:a16="http://schemas.microsoft.com/office/drawing/2014/main" id="{80B3587C-8D8F-470D-BDC1-6EB4F80C7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112</xdr:row>
      <xdr:rowOff>0</xdr:rowOff>
    </xdr:from>
    <xdr:ext cx="9525" cy="104775"/>
    <xdr:pic>
      <xdr:nvPicPr>
        <xdr:cNvPr id="1721" name="Picture 536" descr="blank">
          <a:extLst>
            <a:ext uri="{FF2B5EF4-FFF2-40B4-BE49-F238E27FC236}">
              <a16:creationId xmlns:a16="http://schemas.microsoft.com/office/drawing/2014/main" id="{03DF4208-930F-4D7D-9134-13CD3B93CC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22" name="Picture 536" descr="blank">
          <a:extLst>
            <a:ext uri="{FF2B5EF4-FFF2-40B4-BE49-F238E27FC236}">
              <a16:creationId xmlns:a16="http://schemas.microsoft.com/office/drawing/2014/main" id="{9E09D812-B5EE-48B2-B259-F8C86F1AFE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14300"/>
    <xdr:pic>
      <xdr:nvPicPr>
        <xdr:cNvPr id="1723" name="Picture 536" descr="blank">
          <a:extLst>
            <a:ext uri="{FF2B5EF4-FFF2-40B4-BE49-F238E27FC236}">
              <a16:creationId xmlns:a16="http://schemas.microsoft.com/office/drawing/2014/main" id="{72C4350D-E2F9-4E3E-B906-970F49EB5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14300"/>
    <xdr:pic>
      <xdr:nvPicPr>
        <xdr:cNvPr id="1724" name="Picture 536" descr="blank">
          <a:extLst>
            <a:ext uri="{FF2B5EF4-FFF2-40B4-BE49-F238E27FC236}">
              <a16:creationId xmlns:a16="http://schemas.microsoft.com/office/drawing/2014/main" id="{3F7EE02D-D522-4A98-A2FE-156C6D5A0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25" name="Picture 536" descr="blank">
          <a:extLst>
            <a:ext uri="{FF2B5EF4-FFF2-40B4-BE49-F238E27FC236}">
              <a16:creationId xmlns:a16="http://schemas.microsoft.com/office/drawing/2014/main" id="{0C91CB01-7D0C-42D0-AA5E-855F4B881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26" name="Picture 536" descr="blank">
          <a:extLst>
            <a:ext uri="{FF2B5EF4-FFF2-40B4-BE49-F238E27FC236}">
              <a16:creationId xmlns:a16="http://schemas.microsoft.com/office/drawing/2014/main" id="{1937ADA3-D366-4492-831C-B5C0B83F4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27" name="Picture 536" descr="blank">
          <a:extLst>
            <a:ext uri="{FF2B5EF4-FFF2-40B4-BE49-F238E27FC236}">
              <a16:creationId xmlns:a16="http://schemas.microsoft.com/office/drawing/2014/main" id="{9222B791-3B85-4025-933D-C29AA3FB2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28" name="Picture 536" descr="blank">
          <a:extLst>
            <a:ext uri="{FF2B5EF4-FFF2-40B4-BE49-F238E27FC236}">
              <a16:creationId xmlns:a16="http://schemas.microsoft.com/office/drawing/2014/main" id="{CDC6C3E0-71DD-4046-BA4A-F3DC14FA8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112</xdr:row>
      <xdr:rowOff>0</xdr:rowOff>
    </xdr:from>
    <xdr:ext cx="9525" cy="104775"/>
    <xdr:pic>
      <xdr:nvPicPr>
        <xdr:cNvPr id="1729" name="Picture 536" descr="blank">
          <a:extLst>
            <a:ext uri="{FF2B5EF4-FFF2-40B4-BE49-F238E27FC236}">
              <a16:creationId xmlns:a16="http://schemas.microsoft.com/office/drawing/2014/main" id="{52033695-3E45-45AF-8DC8-388C835AC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0" name="Picture 536" descr="blank">
          <a:extLst>
            <a:ext uri="{FF2B5EF4-FFF2-40B4-BE49-F238E27FC236}">
              <a16:creationId xmlns:a16="http://schemas.microsoft.com/office/drawing/2014/main" id="{874B9B48-72C4-4AF4-BB4E-E0C962B80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1" name="Picture 536" descr="blank">
          <a:extLst>
            <a:ext uri="{FF2B5EF4-FFF2-40B4-BE49-F238E27FC236}">
              <a16:creationId xmlns:a16="http://schemas.microsoft.com/office/drawing/2014/main" id="{E5905970-C2A5-4066-B747-C28B68056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2" name="Picture 536" descr="blank">
          <a:extLst>
            <a:ext uri="{FF2B5EF4-FFF2-40B4-BE49-F238E27FC236}">
              <a16:creationId xmlns:a16="http://schemas.microsoft.com/office/drawing/2014/main" id="{A508F638-1D2A-4620-99A3-A0FA9E94E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3" name="Picture 536" descr="blank">
          <a:extLst>
            <a:ext uri="{FF2B5EF4-FFF2-40B4-BE49-F238E27FC236}">
              <a16:creationId xmlns:a16="http://schemas.microsoft.com/office/drawing/2014/main" id="{D1BDB3F6-F127-45C2-A14C-7706D5E2B4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112</xdr:row>
      <xdr:rowOff>0</xdr:rowOff>
    </xdr:from>
    <xdr:ext cx="9525" cy="104775"/>
    <xdr:pic>
      <xdr:nvPicPr>
        <xdr:cNvPr id="1734" name="Picture 536" descr="blank">
          <a:extLst>
            <a:ext uri="{FF2B5EF4-FFF2-40B4-BE49-F238E27FC236}">
              <a16:creationId xmlns:a16="http://schemas.microsoft.com/office/drawing/2014/main" id="{6A074FA9-CD40-4F46-A7EB-6D82AB4155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0452"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5" name="Picture 536" descr="blank">
          <a:extLst>
            <a:ext uri="{FF2B5EF4-FFF2-40B4-BE49-F238E27FC236}">
              <a16:creationId xmlns:a16="http://schemas.microsoft.com/office/drawing/2014/main" id="{4C4D85F9-8FF1-44CF-BE76-8A5068441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6" name="Picture 536" descr="blank">
          <a:extLst>
            <a:ext uri="{FF2B5EF4-FFF2-40B4-BE49-F238E27FC236}">
              <a16:creationId xmlns:a16="http://schemas.microsoft.com/office/drawing/2014/main" id="{1165C559-9787-4EB3-A4A1-E8B353E62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7" name="Picture 536" descr="blank">
          <a:extLst>
            <a:ext uri="{FF2B5EF4-FFF2-40B4-BE49-F238E27FC236}">
              <a16:creationId xmlns:a16="http://schemas.microsoft.com/office/drawing/2014/main" id="{17104DE7-D770-47FE-8046-736A90D9C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8" name="Picture 536" descr="blank">
          <a:extLst>
            <a:ext uri="{FF2B5EF4-FFF2-40B4-BE49-F238E27FC236}">
              <a16:creationId xmlns:a16="http://schemas.microsoft.com/office/drawing/2014/main" id="{3A266423-6F2C-4F94-B481-3B110E15A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39" name="Picture 536" descr="blank">
          <a:extLst>
            <a:ext uri="{FF2B5EF4-FFF2-40B4-BE49-F238E27FC236}">
              <a16:creationId xmlns:a16="http://schemas.microsoft.com/office/drawing/2014/main" id="{A2CEAD2A-71F7-4FD0-A99D-4F0C9B677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112</xdr:row>
      <xdr:rowOff>0</xdr:rowOff>
    </xdr:from>
    <xdr:ext cx="9525" cy="104775"/>
    <xdr:pic>
      <xdr:nvPicPr>
        <xdr:cNvPr id="1740" name="Picture 536" descr="blank">
          <a:extLst>
            <a:ext uri="{FF2B5EF4-FFF2-40B4-BE49-F238E27FC236}">
              <a16:creationId xmlns:a16="http://schemas.microsoft.com/office/drawing/2014/main" id="{345D9108-871F-4DA6-8EAD-DB1BA9B61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98" y="43624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16" name="Picture 1" descr="blank">
          <a:extLst>
            <a:ext uri="{FF2B5EF4-FFF2-40B4-BE49-F238E27FC236}">
              <a16:creationId xmlns:a16="http://schemas.microsoft.com/office/drawing/2014/main" id="{C06D5BA0-32B4-4D95-9559-573AE8AF3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17" name="Picture 1" descr="blank">
          <a:extLst>
            <a:ext uri="{FF2B5EF4-FFF2-40B4-BE49-F238E27FC236}">
              <a16:creationId xmlns:a16="http://schemas.microsoft.com/office/drawing/2014/main" id="{01275476-7845-44AE-993D-766042134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18" name="Picture 1" descr="blank">
          <a:extLst>
            <a:ext uri="{FF2B5EF4-FFF2-40B4-BE49-F238E27FC236}">
              <a16:creationId xmlns:a16="http://schemas.microsoft.com/office/drawing/2014/main" id="{15EC2CB9-953A-496F-B338-44CD9B52A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19" name="Picture 1" descr="blank">
          <a:extLst>
            <a:ext uri="{FF2B5EF4-FFF2-40B4-BE49-F238E27FC236}">
              <a16:creationId xmlns:a16="http://schemas.microsoft.com/office/drawing/2014/main" id="{5E92A4D5-778E-482D-B1C7-E5F984832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0" name="Picture 536" descr="blank">
          <a:extLst>
            <a:ext uri="{FF2B5EF4-FFF2-40B4-BE49-F238E27FC236}">
              <a16:creationId xmlns:a16="http://schemas.microsoft.com/office/drawing/2014/main" id="{765E84BC-68BE-4F1C-B413-A0058328A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1821" name="Picture 536" descr="blank">
          <a:extLst>
            <a:ext uri="{FF2B5EF4-FFF2-40B4-BE49-F238E27FC236}">
              <a16:creationId xmlns:a16="http://schemas.microsoft.com/office/drawing/2014/main" id="{9C8FA756-B1A0-413B-B3A8-813215F5F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2" name="Picture 536" descr="blank">
          <a:extLst>
            <a:ext uri="{FF2B5EF4-FFF2-40B4-BE49-F238E27FC236}">
              <a16:creationId xmlns:a16="http://schemas.microsoft.com/office/drawing/2014/main" id="{175522C3-CFE9-4849-A043-C367DD49CA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3" name="Picture 536" descr="blank">
          <a:extLst>
            <a:ext uri="{FF2B5EF4-FFF2-40B4-BE49-F238E27FC236}">
              <a16:creationId xmlns:a16="http://schemas.microsoft.com/office/drawing/2014/main" id="{347862CF-B9D4-4C2A-A70C-66BD30947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4" name="Picture 536" descr="blank">
          <a:extLst>
            <a:ext uri="{FF2B5EF4-FFF2-40B4-BE49-F238E27FC236}">
              <a16:creationId xmlns:a16="http://schemas.microsoft.com/office/drawing/2014/main" id="{ADF54E78-AC45-4B6B-AE14-B436C5B7E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1825" name="Picture 536" descr="blank">
          <a:extLst>
            <a:ext uri="{FF2B5EF4-FFF2-40B4-BE49-F238E27FC236}">
              <a16:creationId xmlns:a16="http://schemas.microsoft.com/office/drawing/2014/main" id="{68EF6E4F-5DB2-4946-99D4-699013459F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1826" name="Picture 536" descr="blank">
          <a:extLst>
            <a:ext uri="{FF2B5EF4-FFF2-40B4-BE49-F238E27FC236}">
              <a16:creationId xmlns:a16="http://schemas.microsoft.com/office/drawing/2014/main" id="{D9643281-1A58-4D41-A325-579C8BA33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7" name="Picture 536" descr="blank">
          <a:extLst>
            <a:ext uri="{FF2B5EF4-FFF2-40B4-BE49-F238E27FC236}">
              <a16:creationId xmlns:a16="http://schemas.microsoft.com/office/drawing/2014/main" id="{E51E08AD-B6F2-4C87-A235-EA3219E14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8" name="Picture 536" descr="blank">
          <a:extLst>
            <a:ext uri="{FF2B5EF4-FFF2-40B4-BE49-F238E27FC236}">
              <a16:creationId xmlns:a16="http://schemas.microsoft.com/office/drawing/2014/main" id="{7E24C1F0-BB57-4DC2-9193-E33DE4853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29" name="Picture 536" descr="blank">
          <a:extLst>
            <a:ext uri="{FF2B5EF4-FFF2-40B4-BE49-F238E27FC236}">
              <a16:creationId xmlns:a16="http://schemas.microsoft.com/office/drawing/2014/main" id="{21B03EA8-2998-4A35-937C-1CF07913E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0" name="Picture 536" descr="blank">
          <a:extLst>
            <a:ext uri="{FF2B5EF4-FFF2-40B4-BE49-F238E27FC236}">
              <a16:creationId xmlns:a16="http://schemas.microsoft.com/office/drawing/2014/main" id="{B0C7F971-14CA-433E-94A7-7CD4A1D8E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1" name="Picture 536" descr="blank">
          <a:extLst>
            <a:ext uri="{FF2B5EF4-FFF2-40B4-BE49-F238E27FC236}">
              <a16:creationId xmlns:a16="http://schemas.microsoft.com/office/drawing/2014/main" id="{669FE801-C798-4314-9022-5059699A8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2" name="Picture 536" descr="blank">
          <a:extLst>
            <a:ext uri="{FF2B5EF4-FFF2-40B4-BE49-F238E27FC236}">
              <a16:creationId xmlns:a16="http://schemas.microsoft.com/office/drawing/2014/main" id="{A4E35917-40C6-42E6-9B99-13E4453DE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3" name="Picture 536" descr="blank">
          <a:extLst>
            <a:ext uri="{FF2B5EF4-FFF2-40B4-BE49-F238E27FC236}">
              <a16:creationId xmlns:a16="http://schemas.microsoft.com/office/drawing/2014/main" id="{48F373BF-D898-47A2-93CA-3426FD525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4" name="Picture 536" descr="blank">
          <a:extLst>
            <a:ext uri="{FF2B5EF4-FFF2-40B4-BE49-F238E27FC236}">
              <a16:creationId xmlns:a16="http://schemas.microsoft.com/office/drawing/2014/main" id="{F3812B74-C0D0-490D-BC70-C3A232E63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5" name="Picture 536" descr="blank">
          <a:extLst>
            <a:ext uri="{FF2B5EF4-FFF2-40B4-BE49-F238E27FC236}">
              <a16:creationId xmlns:a16="http://schemas.microsoft.com/office/drawing/2014/main" id="{B2E4279A-69A5-4407-ACFC-CF5CA8FA9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6" name="Picture 536" descr="blank">
          <a:extLst>
            <a:ext uri="{FF2B5EF4-FFF2-40B4-BE49-F238E27FC236}">
              <a16:creationId xmlns:a16="http://schemas.microsoft.com/office/drawing/2014/main" id="{65D92BC0-E0DF-491D-A28A-A0DAB5619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7" name="Picture 536" descr="blank">
          <a:extLst>
            <a:ext uri="{FF2B5EF4-FFF2-40B4-BE49-F238E27FC236}">
              <a16:creationId xmlns:a16="http://schemas.microsoft.com/office/drawing/2014/main" id="{9832DFC7-B43B-4AFD-88C8-E2022E814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8" name="Picture 536" descr="blank">
          <a:extLst>
            <a:ext uri="{FF2B5EF4-FFF2-40B4-BE49-F238E27FC236}">
              <a16:creationId xmlns:a16="http://schemas.microsoft.com/office/drawing/2014/main" id="{55D62853-3D09-4434-9E85-B438B4E90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39" name="Picture 536" descr="blank">
          <a:extLst>
            <a:ext uri="{FF2B5EF4-FFF2-40B4-BE49-F238E27FC236}">
              <a16:creationId xmlns:a16="http://schemas.microsoft.com/office/drawing/2014/main" id="{6F56ABAD-F875-43CB-B175-6B0CB3426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840" name="Picture 536" descr="blank">
          <a:extLst>
            <a:ext uri="{FF2B5EF4-FFF2-40B4-BE49-F238E27FC236}">
              <a16:creationId xmlns:a16="http://schemas.microsoft.com/office/drawing/2014/main" id="{759E5705-FAED-495C-B616-C4F52E28F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088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47625</xdr:colOff>
      <xdr:row>582</xdr:row>
      <xdr:rowOff>0</xdr:rowOff>
    </xdr:from>
    <xdr:to>
      <xdr:col>2</xdr:col>
      <xdr:colOff>57150</xdr:colOff>
      <xdr:row>583</xdr:row>
      <xdr:rowOff>18184</xdr:rowOff>
    </xdr:to>
    <xdr:pic>
      <xdr:nvPicPr>
        <xdr:cNvPr id="1968" name="Picture 1" descr="blank">
          <a:extLst>
            <a:ext uri="{FF2B5EF4-FFF2-40B4-BE49-F238E27FC236}">
              <a16:creationId xmlns:a16="http://schemas.microsoft.com/office/drawing/2014/main" id="{E676ABFD-7868-4219-9F6F-7A721754A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69" name="Picture 1" descr="blank">
          <a:extLst>
            <a:ext uri="{FF2B5EF4-FFF2-40B4-BE49-F238E27FC236}">
              <a16:creationId xmlns:a16="http://schemas.microsoft.com/office/drawing/2014/main" id="{2A4ACB23-2D22-4D0D-9B0E-8DDDC7B2DB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70" name="Picture 1" descr="blank">
          <a:extLst>
            <a:ext uri="{FF2B5EF4-FFF2-40B4-BE49-F238E27FC236}">
              <a16:creationId xmlns:a16="http://schemas.microsoft.com/office/drawing/2014/main" id="{F9D8B383-B51C-41C6-B967-B64B2F252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71" name="Picture 1" descr="blank">
          <a:extLst>
            <a:ext uri="{FF2B5EF4-FFF2-40B4-BE49-F238E27FC236}">
              <a16:creationId xmlns:a16="http://schemas.microsoft.com/office/drawing/2014/main" id="{9557B9F4-9026-4564-9F47-36EC278F1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72" name="Picture 536" descr="blank">
          <a:extLst>
            <a:ext uri="{FF2B5EF4-FFF2-40B4-BE49-F238E27FC236}">
              <a16:creationId xmlns:a16="http://schemas.microsoft.com/office/drawing/2014/main" id="{BA3F18A5-5885-4412-991D-D8FAFF6A3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1973" name="Picture 536" descr="blank">
          <a:extLst>
            <a:ext uri="{FF2B5EF4-FFF2-40B4-BE49-F238E27FC236}">
              <a16:creationId xmlns:a16="http://schemas.microsoft.com/office/drawing/2014/main" id="{AFB33C3D-D908-44C1-8807-F029DF649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74" name="Picture 536" descr="blank">
          <a:extLst>
            <a:ext uri="{FF2B5EF4-FFF2-40B4-BE49-F238E27FC236}">
              <a16:creationId xmlns:a16="http://schemas.microsoft.com/office/drawing/2014/main" id="{C0119477-61FA-45C1-B868-ACD888690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75" name="Picture 536" descr="blank">
          <a:extLst>
            <a:ext uri="{FF2B5EF4-FFF2-40B4-BE49-F238E27FC236}">
              <a16:creationId xmlns:a16="http://schemas.microsoft.com/office/drawing/2014/main" id="{0F25D637-4BD8-47C3-BAD5-F9560E3DC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1976" name="Picture 536" descr="blank">
          <a:extLst>
            <a:ext uri="{FF2B5EF4-FFF2-40B4-BE49-F238E27FC236}">
              <a16:creationId xmlns:a16="http://schemas.microsoft.com/office/drawing/2014/main" id="{FD9C2052-7944-4ED7-A4F9-117DE12AA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77" name="Picture 536" descr="blank">
          <a:extLst>
            <a:ext uri="{FF2B5EF4-FFF2-40B4-BE49-F238E27FC236}">
              <a16:creationId xmlns:a16="http://schemas.microsoft.com/office/drawing/2014/main" id="{0FE3B01F-41AA-4C0D-89E1-FA47272D9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1978" name="Picture 536" descr="blank">
          <a:extLst>
            <a:ext uri="{FF2B5EF4-FFF2-40B4-BE49-F238E27FC236}">
              <a16:creationId xmlns:a16="http://schemas.microsoft.com/office/drawing/2014/main" id="{843A3766-05B9-4F4C-BEA6-254BF2607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1979" name="Picture 536" descr="blank">
          <a:extLst>
            <a:ext uri="{FF2B5EF4-FFF2-40B4-BE49-F238E27FC236}">
              <a16:creationId xmlns:a16="http://schemas.microsoft.com/office/drawing/2014/main" id="{2021BCD8-99B5-44BB-B3BD-8A7DF9D16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0" name="Picture 536" descr="blank">
          <a:extLst>
            <a:ext uri="{FF2B5EF4-FFF2-40B4-BE49-F238E27FC236}">
              <a16:creationId xmlns:a16="http://schemas.microsoft.com/office/drawing/2014/main" id="{999647BF-CFE1-46C4-B8F1-EA3C45AD5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1" name="Picture 536" descr="blank">
          <a:extLst>
            <a:ext uri="{FF2B5EF4-FFF2-40B4-BE49-F238E27FC236}">
              <a16:creationId xmlns:a16="http://schemas.microsoft.com/office/drawing/2014/main" id="{2BAE9A7A-7CDD-4C3E-923F-97BA7B86D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2" name="Picture 536" descr="blank">
          <a:extLst>
            <a:ext uri="{FF2B5EF4-FFF2-40B4-BE49-F238E27FC236}">
              <a16:creationId xmlns:a16="http://schemas.microsoft.com/office/drawing/2014/main" id="{3CCF2755-12F5-43E2-9A3F-54C2C4205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3" name="Picture 536" descr="blank">
          <a:extLst>
            <a:ext uri="{FF2B5EF4-FFF2-40B4-BE49-F238E27FC236}">
              <a16:creationId xmlns:a16="http://schemas.microsoft.com/office/drawing/2014/main" id="{60B6A41E-59CD-4B31-B269-3AF0B3E0E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1984" name="Picture 536" descr="blank">
          <a:extLst>
            <a:ext uri="{FF2B5EF4-FFF2-40B4-BE49-F238E27FC236}">
              <a16:creationId xmlns:a16="http://schemas.microsoft.com/office/drawing/2014/main" id="{6D905106-490F-4FCB-A953-CE2E519CA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5" name="Picture 536" descr="blank">
          <a:extLst>
            <a:ext uri="{FF2B5EF4-FFF2-40B4-BE49-F238E27FC236}">
              <a16:creationId xmlns:a16="http://schemas.microsoft.com/office/drawing/2014/main" id="{11BA2231-4C9E-4863-B213-339860D74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6" name="Picture 536" descr="blank">
          <a:extLst>
            <a:ext uri="{FF2B5EF4-FFF2-40B4-BE49-F238E27FC236}">
              <a16:creationId xmlns:a16="http://schemas.microsoft.com/office/drawing/2014/main" id="{FEBBFAB9-590E-4B02-A70A-077B6058C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7" name="Picture 536" descr="blank">
          <a:extLst>
            <a:ext uri="{FF2B5EF4-FFF2-40B4-BE49-F238E27FC236}">
              <a16:creationId xmlns:a16="http://schemas.microsoft.com/office/drawing/2014/main" id="{577BC2F2-9767-4722-9C95-3EE9216EF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88" name="Picture 536" descr="blank">
          <a:extLst>
            <a:ext uri="{FF2B5EF4-FFF2-40B4-BE49-F238E27FC236}">
              <a16:creationId xmlns:a16="http://schemas.microsoft.com/office/drawing/2014/main" id="{5EB7F172-4E4B-4A14-98DA-3B4A5AA6D6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1989" name="Picture 536" descr="blank">
          <a:extLst>
            <a:ext uri="{FF2B5EF4-FFF2-40B4-BE49-F238E27FC236}">
              <a16:creationId xmlns:a16="http://schemas.microsoft.com/office/drawing/2014/main" id="{BD91BE60-C5DA-4022-82B8-A174BD127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90" name="Picture 536" descr="blank">
          <a:extLst>
            <a:ext uri="{FF2B5EF4-FFF2-40B4-BE49-F238E27FC236}">
              <a16:creationId xmlns:a16="http://schemas.microsoft.com/office/drawing/2014/main" id="{3EFD4C10-FFDB-4B0E-BABB-C46D137C5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91" name="Picture 536" descr="blank">
          <a:extLst>
            <a:ext uri="{FF2B5EF4-FFF2-40B4-BE49-F238E27FC236}">
              <a16:creationId xmlns:a16="http://schemas.microsoft.com/office/drawing/2014/main" id="{9632F9C1-8CA1-46B3-BA2C-A3427091B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92" name="Picture 536" descr="blank">
          <a:extLst>
            <a:ext uri="{FF2B5EF4-FFF2-40B4-BE49-F238E27FC236}">
              <a16:creationId xmlns:a16="http://schemas.microsoft.com/office/drawing/2014/main" id="{72E4EACB-BAEF-4DBE-BC50-4D16B9FBB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93" name="Picture 536" descr="blank">
          <a:extLst>
            <a:ext uri="{FF2B5EF4-FFF2-40B4-BE49-F238E27FC236}">
              <a16:creationId xmlns:a16="http://schemas.microsoft.com/office/drawing/2014/main" id="{744E6037-C107-4714-A44D-745EDCDFF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94" name="Picture 536" descr="blank">
          <a:extLst>
            <a:ext uri="{FF2B5EF4-FFF2-40B4-BE49-F238E27FC236}">
              <a16:creationId xmlns:a16="http://schemas.microsoft.com/office/drawing/2014/main" id="{DE85A5E4-7CD8-411E-A5E6-A59BA39D5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1995" name="Picture 536" descr="blank">
          <a:extLst>
            <a:ext uri="{FF2B5EF4-FFF2-40B4-BE49-F238E27FC236}">
              <a16:creationId xmlns:a16="http://schemas.microsoft.com/office/drawing/2014/main" id="{7BC9EA8C-554B-483D-A8C1-723210160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582</xdr:row>
      <xdr:rowOff>0</xdr:rowOff>
    </xdr:from>
    <xdr:ext cx="9525" cy="104775"/>
    <xdr:pic>
      <xdr:nvPicPr>
        <xdr:cNvPr id="1996" name="Picture 1" descr="blank">
          <a:extLst>
            <a:ext uri="{FF2B5EF4-FFF2-40B4-BE49-F238E27FC236}">
              <a16:creationId xmlns:a16="http://schemas.microsoft.com/office/drawing/2014/main" id="{1E4600A2-FBE5-4FD7-A74F-394AE20A82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997" name="Picture 1" descr="blank">
          <a:extLst>
            <a:ext uri="{FF2B5EF4-FFF2-40B4-BE49-F238E27FC236}">
              <a16:creationId xmlns:a16="http://schemas.microsoft.com/office/drawing/2014/main" id="{CE48CB17-53E0-4FFA-A326-0B422CE79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998" name="Picture 1" descr="blank">
          <a:extLst>
            <a:ext uri="{FF2B5EF4-FFF2-40B4-BE49-F238E27FC236}">
              <a16:creationId xmlns:a16="http://schemas.microsoft.com/office/drawing/2014/main" id="{0A615004-4B6C-487A-9315-F1D1C59BE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1999" name="Picture 1" descr="blank">
          <a:extLst>
            <a:ext uri="{FF2B5EF4-FFF2-40B4-BE49-F238E27FC236}">
              <a16:creationId xmlns:a16="http://schemas.microsoft.com/office/drawing/2014/main" id="{12D60D64-BCFC-4698-AD26-1ED2B92121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0" name="Picture 536" descr="blank">
          <a:extLst>
            <a:ext uri="{FF2B5EF4-FFF2-40B4-BE49-F238E27FC236}">
              <a16:creationId xmlns:a16="http://schemas.microsoft.com/office/drawing/2014/main" id="{EAEF36B0-7C41-44B7-B2F7-5AAA67B0D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01" name="Picture 536" descr="blank">
          <a:extLst>
            <a:ext uri="{FF2B5EF4-FFF2-40B4-BE49-F238E27FC236}">
              <a16:creationId xmlns:a16="http://schemas.microsoft.com/office/drawing/2014/main" id="{30164936-415A-4E3D-8633-4A11036E0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2" name="Picture 536" descr="blank">
          <a:extLst>
            <a:ext uri="{FF2B5EF4-FFF2-40B4-BE49-F238E27FC236}">
              <a16:creationId xmlns:a16="http://schemas.microsoft.com/office/drawing/2014/main" id="{51FE0790-BC8D-48CA-B5B7-0623AC959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3" name="Picture 536" descr="blank">
          <a:extLst>
            <a:ext uri="{FF2B5EF4-FFF2-40B4-BE49-F238E27FC236}">
              <a16:creationId xmlns:a16="http://schemas.microsoft.com/office/drawing/2014/main" id="{B65D3C14-2922-4EA7-A735-3D3FB317C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4" name="Picture 536" descr="blank">
          <a:extLst>
            <a:ext uri="{FF2B5EF4-FFF2-40B4-BE49-F238E27FC236}">
              <a16:creationId xmlns:a16="http://schemas.microsoft.com/office/drawing/2014/main" id="{02DF37D0-60D8-4C80-AE12-BF0952CF3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05" name="Picture 536" descr="blank">
          <a:extLst>
            <a:ext uri="{FF2B5EF4-FFF2-40B4-BE49-F238E27FC236}">
              <a16:creationId xmlns:a16="http://schemas.microsoft.com/office/drawing/2014/main" id="{CB0E9266-AA1A-4B7F-86D3-67A9DD182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06" name="Picture 536" descr="blank">
          <a:extLst>
            <a:ext uri="{FF2B5EF4-FFF2-40B4-BE49-F238E27FC236}">
              <a16:creationId xmlns:a16="http://schemas.microsoft.com/office/drawing/2014/main" id="{52199689-ABD7-443F-88E4-C15E68382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7" name="Picture 536" descr="blank">
          <a:extLst>
            <a:ext uri="{FF2B5EF4-FFF2-40B4-BE49-F238E27FC236}">
              <a16:creationId xmlns:a16="http://schemas.microsoft.com/office/drawing/2014/main" id="{05978354-0771-49FB-8A43-EFA6FF760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8" name="Picture 536" descr="blank">
          <a:extLst>
            <a:ext uri="{FF2B5EF4-FFF2-40B4-BE49-F238E27FC236}">
              <a16:creationId xmlns:a16="http://schemas.microsoft.com/office/drawing/2014/main" id="{F7CA6EB6-7ECA-43CD-8E2E-8445CF20D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09" name="Picture 536" descr="blank">
          <a:extLst>
            <a:ext uri="{FF2B5EF4-FFF2-40B4-BE49-F238E27FC236}">
              <a16:creationId xmlns:a16="http://schemas.microsoft.com/office/drawing/2014/main" id="{FE095E8B-DA11-490C-A258-2AD7A769C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0" name="Picture 536" descr="blank">
          <a:extLst>
            <a:ext uri="{FF2B5EF4-FFF2-40B4-BE49-F238E27FC236}">
              <a16:creationId xmlns:a16="http://schemas.microsoft.com/office/drawing/2014/main" id="{55C64851-42E1-4D99-BA8F-9A065F3652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1" name="Picture 536" descr="blank">
          <a:extLst>
            <a:ext uri="{FF2B5EF4-FFF2-40B4-BE49-F238E27FC236}">
              <a16:creationId xmlns:a16="http://schemas.microsoft.com/office/drawing/2014/main" id="{FC047B29-890C-4768-9D3F-F82C77275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2" name="Picture 536" descr="blank">
          <a:extLst>
            <a:ext uri="{FF2B5EF4-FFF2-40B4-BE49-F238E27FC236}">
              <a16:creationId xmlns:a16="http://schemas.microsoft.com/office/drawing/2014/main" id="{83F18FB4-B3EA-40BB-A3F8-EB2F4B541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3" name="Picture 536" descr="blank">
          <a:extLst>
            <a:ext uri="{FF2B5EF4-FFF2-40B4-BE49-F238E27FC236}">
              <a16:creationId xmlns:a16="http://schemas.microsoft.com/office/drawing/2014/main" id="{4A2C9920-BF76-49F8-9F27-0F19EF06F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4" name="Picture 536" descr="blank">
          <a:extLst>
            <a:ext uri="{FF2B5EF4-FFF2-40B4-BE49-F238E27FC236}">
              <a16:creationId xmlns:a16="http://schemas.microsoft.com/office/drawing/2014/main" id="{9E06DB15-FE7D-42FA-84F6-9B3AFBC46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5" name="Picture 536" descr="blank">
          <a:extLst>
            <a:ext uri="{FF2B5EF4-FFF2-40B4-BE49-F238E27FC236}">
              <a16:creationId xmlns:a16="http://schemas.microsoft.com/office/drawing/2014/main" id="{45CDD8EC-A42D-4EA7-865A-538E60AF3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6" name="Picture 536" descr="blank">
          <a:extLst>
            <a:ext uri="{FF2B5EF4-FFF2-40B4-BE49-F238E27FC236}">
              <a16:creationId xmlns:a16="http://schemas.microsoft.com/office/drawing/2014/main" id="{F0FE765A-7C1D-480C-A1FE-A33AFE16DA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7" name="Picture 536" descr="blank">
          <a:extLst>
            <a:ext uri="{FF2B5EF4-FFF2-40B4-BE49-F238E27FC236}">
              <a16:creationId xmlns:a16="http://schemas.microsoft.com/office/drawing/2014/main" id="{589CBCCC-43EF-49AC-A045-51D0A3D0A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8" name="Picture 536" descr="blank">
          <a:extLst>
            <a:ext uri="{FF2B5EF4-FFF2-40B4-BE49-F238E27FC236}">
              <a16:creationId xmlns:a16="http://schemas.microsoft.com/office/drawing/2014/main" id="{1D01F3A0-1D95-4455-A92C-565C5C1B06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19" name="Picture 536" descr="blank">
          <a:extLst>
            <a:ext uri="{FF2B5EF4-FFF2-40B4-BE49-F238E27FC236}">
              <a16:creationId xmlns:a16="http://schemas.microsoft.com/office/drawing/2014/main" id="{EA8CB6D6-122A-4CC6-9408-FCE0BC6B3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0" name="Picture 536" descr="blank">
          <a:extLst>
            <a:ext uri="{FF2B5EF4-FFF2-40B4-BE49-F238E27FC236}">
              <a16:creationId xmlns:a16="http://schemas.microsoft.com/office/drawing/2014/main" id="{514F68AB-D75C-4215-9899-87822C2BA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1" name="Picture 1" descr="blank">
          <a:extLst>
            <a:ext uri="{FF2B5EF4-FFF2-40B4-BE49-F238E27FC236}">
              <a16:creationId xmlns:a16="http://schemas.microsoft.com/office/drawing/2014/main" id="{17F30A5B-B419-443F-82E9-E02AAABDF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2" name="Picture 1" descr="blank">
          <a:extLst>
            <a:ext uri="{FF2B5EF4-FFF2-40B4-BE49-F238E27FC236}">
              <a16:creationId xmlns:a16="http://schemas.microsoft.com/office/drawing/2014/main" id="{24600527-771B-4231-A6FD-A9D0DCB6E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3" name="Picture 1" descr="blank">
          <a:extLst>
            <a:ext uri="{FF2B5EF4-FFF2-40B4-BE49-F238E27FC236}">
              <a16:creationId xmlns:a16="http://schemas.microsoft.com/office/drawing/2014/main" id="{CB471E53-090E-4EE0-9B0A-176407AFD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4" name="Picture 1" descr="blank">
          <a:extLst>
            <a:ext uri="{FF2B5EF4-FFF2-40B4-BE49-F238E27FC236}">
              <a16:creationId xmlns:a16="http://schemas.microsoft.com/office/drawing/2014/main" id="{BAFCA13C-9D68-449C-8037-E0B96DB23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5" name="Picture 536" descr="blank">
          <a:extLst>
            <a:ext uri="{FF2B5EF4-FFF2-40B4-BE49-F238E27FC236}">
              <a16:creationId xmlns:a16="http://schemas.microsoft.com/office/drawing/2014/main" id="{B7D429F0-B063-4B6A-AE54-91B26F02F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26" name="Picture 536" descr="blank">
          <a:extLst>
            <a:ext uri="{FF2B5EF4-FFF2-40B4-BE49-F238E27FC236}">
              <a16:creationId xmlns:a16="http://schemas.microsoft.com/office/drawing/2014/main" id="{54D088CD-CD07-4817-9190-5B155D983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7" name="Picture 536" descr="blank">
          <a:extLst>
            <a:ext uri="{FF2B5EF4-FFF2-40B4-BE49-F238E27FC236}">
              <a16:creationId xmlns:a16="http://schemas.microsoft.com/office/drawing/2014/main" id="{D198173E-F401-46E1-9349-4899F59DE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8" name="Picture 536" descr="blank">
          <a:extLst>
            <a:ext uri="{FF2B5EF4-FFF2-40B4-BE49-F238E27FC236}">
              <a16:creationId xmlns:a16="http://schemas.microsoft.com/office/drawing/2014/main" id="{96E8944C-94B3-4D54-9552-FAA936810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29" name="Picture 536" descr="blank">
          <a:extLst>
            <a:ext uri="{FF2B5EF4-FFF2-40B4-BE49-F238E27FC236}">
              <a16:creationId xmlns:a16="http://schemas.microsoft.com/office/drawing/2014/main" id="{25E57B09-1A10-44BA-B779-F07679EE9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30" name="Picture 536" descr="blank">
          <a:extLst>
            <a:ext uri="{FF2B5EF4-FFF2-40B4-BE49-F238E27FC236}">
              <a16:creationId xmlns:a16="http://schemas.microsoft.com/office/drawing/2014/main" id="{C3A1E1EF-BFBA-47BA-A3BD-CAB1D9539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31" name="Picture 536" descr="blank">
          <a:extLst>
            <a:ext uri="{FF2B5EF4-FFF2-40B4-BE49-F238E27FC236}">
              <a16:creationId xmlns:a16="http://schemas.microsoft.com/office/drawing/2014/main" id="{4053667E-72D0-4C8E-A357-6A179716F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2" name="Picture 536" descr="blank">
          <a:extLst>
            <a:ext uri="{FF2B5EF4-FFF2-40B4-BE49-F238E27FC236}">
              <a16:creationId xmlns:a16="http://schemas.microsoft.com/office/drawing/2014/main" id="{D4CBB465-8786-4C40-94A4-0033BEE62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3" name="Picture 536" descr="blank">
          <a:extLst>
            <a:ext uri="{FF2B5EF4-FFF2-40B4-BE49-F238E27FC236}">
              <a16:creationId xmlns:a16="http://schemas.microsoft.com/office/drawing/2014/main" id="{6A2765A2-F176-4C95-B1BF-8EA6879AB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4" name="Picture 536" descr="blank">
          <a:extLst>
            <a:ext uri="{FF2B5EF4-FFF2-40B4-BE49-F238E27FC236}">
              <a16:creationId xmlns:a16="http://schemas.microsoft.com/office/drawing/2014/main" id="{0090B5FF-6F32-455D-8E22-787C9F599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5" name="Picture 536" descr="blank">
          <a:extLst>
            <a:ext uri="{FF2B5EF4-FFF2-40B4-BE49-F238E27FC236}">
              <a16:creationId xmlns:a16="http://schemas.microsoft.com/office/drawing/2014/main" id="{E940B794-C79A-4006-94FB-DF9D7AA29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6" name="Picture 536" descr="blank">
          <a:extLst>
            <a:ext uri="{FF2B5EF4-FFF2-40B4-BE49-F238E27FC236}">
              <a16:creationId xmlns:a16="http://schemas.microsoft.com/office/drawing/2014/main" id="{56B173BE-D4AB-448E-AEA2-57BECAC59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7" name="Picture 536" descr="blank">
          <a:extLst>
            <a:ext uri="{FF2B5EF4-FFF2-40B4-BE49-F238E27FC236}">
              <a16:creationId xmlns:a16="http://schemas.microsoft.com/office/drawing/2014/main" id="{273C7AF3-E9CC-40D1-8F60-726581F48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8" name="Picture 536" descr="blank">
          <a:extLst>
            <a:ext uri="{FF2B5EF4-FFF2-40B4-BE49-F238E27FC236}">
              <a16:creationId xmlns:a16="http://schemas.microsoft.com/office/drawing/2014/main" id="{19BE210F-86D2-4FB3-9E5B-DD7B21F03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39" name="Picture 536" descr="blank">
          <a:extLst>
            <a:ext uri="{FF2B5EF4-FFF2-40B4-BE49-F238E27FC236}">
              <a16:creationId xmlns:a16="http://schemas.microsoft.com/office/drawing/2014/main" id="{85FEFAF2-BC75-4256-ADCB-EDF79C914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0" name="Picture 536" descr="blank">
          <a:extLst>
            <a:ext uri="{FF2B5EF4-FFF2-40B4-BE49-F238E27FC236}">
              <a16:creationId xmlns:a16="http://schemas.microsoft.com/office/drawing/2014/main" id="{EE368FD0-4082-4CCD-B264-1857D1050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1" name="Picture 536" descr="blank">
          <a:extLst>
            <a:ext uri="{FF2B5EF4-FFF2-40B4-BE49-F238E27FC236}">
              <a16:creationId xmlns:a16="http://schemas.microsoft.com/office/drawing/2014/main" id="{4299B0E6-1DF9-4636-812A-D9E0FDF6A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2" name="Picture 536" descr="blank">
          <a:extLst>
            <a:ext uri="{FF2B5EF4-FFF2-40B4-BE49-F238E27FC236}">
              <a16:creationId xmlns:a16="http://schemas.microsoft.com/office/drawing/2014/main" id="{2275C469-3C7E-4680-B550-04A1CC9F0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3" name="Picture 536" descr="blank">
          <a:extLst>
            <a:ext uri="{FF2B5EF4-FFF2-40B4-BE49-F238E27FC236}">
              <a16:creationId xmlns:a16="http://schemas.microsoft.com/office/drawing/2014/main" id="{B0DB5B4D-A4C7-454E-94C8-FD1502F39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4" name="Picture 536" descr="blank">
          <a:extLst>
            <a:ext uri="{FF2B5EF4-FFF2-40B4-BE49-F238E27FC236}">
              <a16:creationId xmlns:a16="http://schemas.microsoft.com/office/drawing/2014/main" id="{F80F13F5-49F8-4ABA-B5BB-240655E5BC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5" name="Picture 1" descr="blank">
          <a:extLst>
            <a:ext uri="{FF2B5EF4-FFF2-40B4-BE49-F238E27FC236}">
              <a16:creationId xmlns:a16="http://schemas.microsoft.com/office/drawing/2014/main" id="{69A69C68-096C-4D05-A623-70563A260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6" name="Picture 1" descr="blank">
          <a:extLst>
            <a:ext uri="{FF2B5EF4-FFF2-40B4-BE49-F238E27FC236}">
              <a16:creationId xmlns:a16="http://schemas.microsoft.com/office/drawing/2014/main" id="{F11A3531-30F2-49C6-8EBD-0CE4880FC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7" name="Picture 1" descr="blank">
          <a:extLst>
            <a:ext uri="{FF2B5EF4-FFF2-40B4-BE49-F238E27FC236}">
              <a16:creationId xmlns:a16="http://schemas.microsoft.com/office/drawing/2014/main" id="{06342CB2-89D6-4ABF-B57E-FBFD1BF2B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8" name="Picture 1" descr="blank">
          <a:extLst>
            <a:ext uri="{FF2B5EF4-FFF2-40B4-BE49-F238E27FC236}">
              <a16:creationId xmlns:a16="http://schemas.microsoft.com/office/drawing/2014/main" id="{4E4BDE95-03CB-4F42-B3A9-125F8685A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49" name="Picture 536" descr="blank">
          <a:extLst>
            <a:ext uri="{FF2B5EF4-FFF2-40B4-BE49-F238E27FC236}">
              <a16:creationId xmlns:a16="http://schemas.microsoft.com/office/drawing/2014/main" id="{842ADF54-82FE-4B7D-9338-05CBFB56D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50" name="Picture 536" descr="blank">
          <a:extLst>
            <a:ext uri="{FF2B5EF4-FFF2-40B4-BE49-F238E27FC236}">
              <a16:creationId xmlns:a16="http://schemas.microsoft.com/office/drawing/2014/main" id="{C0FC1291-C36E-4D8F-882C-96B99A79B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1" name="Picture 536" descr="blank">
          <a:extLst>
            <a:ext uri="{FF2B5EF4-FFF2-40B4-BE49-F238E27FC236}">
              <a16:creationId xmlns:a16="http://schemas.microsoft.com/office/drawing/2014/main" id="{862E0832-54EA-4AFD-8875-B7387EE7C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2" name="Picture 536" descr="blank">
          <a:extLst>
            <a:ext uri="{FF2B5EF4-FFF2-40B4-BE49-F238E27FC236}">
              <a16:creationId xmlns:a16="http://schemas.microsoft.com/office/drawing/2014/main" id="{365B3E17-242E-4DD7-BC97-FFB0CD3DE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3" name="Picture 536" descr="blank">
          <a:extLst>
            <a:ext uri="{FF2B5EF4-FFF2-40B4-BE49-F238E27FC236}">
              <a16:creationId xmlns:a16="http://schemas.microsoft.com/office/drawing/2014/main" id="{F5ED10CE-4E19-4810-9342-9EADC99C9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54" name="Picture 536" descr="blank">
          <a:extLst>
            <a:ext uri="{FF2B5EF4-FFF2-40B4-BE49-F238E27FC236}">
              <a16:creationId xmlns:a16="http://schemas.microsoft.com/office/drawing/2014/main" id="{527ACBEB-6769-4A83-AE26-8B918CEDD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55" name="Picture 536" descr="blank">
          <a:extLst>
            <a:ext uri="{FF2B5EF4-FFF2-40B4-BE49-F238E27FC236}">
              <a16:creationId xmlns:a16="http://schemas.microsoft.com/office/drawing/2014/main" id="{76D98DFE-228D-4FD1-8B8C-701B0D61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6" name="Picture 536" descr="blank">
          <a:extLst>
            <a:ext uri="{FF2B5EF4-FFF2-40B4-BE49-F238E27FC236}">
              <a16:creationId xmlns:a16="http://schemas.microsoft.com/office/drawing/2014/main" id="{529D01E4-A02C-49A5-8E0A-0CF078076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7" name="Picture 536" descr="blank">
          <a:extLst>
            <a:ext uri="{FF2B5EF4-FFF2-40B4-BE49-F238E27FC236}">
              <a16:creationId xmlns:a16="http://schemas.microsoft.com/office/drawing/2014/main" id="{FC8DBBD8-9B7B-469F-832A-31256D3EE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8" name="Picture 536" descr="blank">
          <a:extLst>
            <a:ext uri="{FF2B5EF4-FFF2-40B4-BE49-F238E27FC236}">
              <a16:creationId xmlns:a16="http://schemas.microsoft.com/office/drawing/2014/main" id="{295AC213-0666-4392-B729-0CA56C2E6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59" name="Picture 536" descr="blank">
          <a:extLst>
            <a:ext uri="{FF2B5EF4-FFF2-40B4-BE49-F238E27FC236}">
              <a16:creationId xmlns:a16="http://schemas.microsoft.com/office/drawing/2014/main" id="{E0F26F66-CEEA-44EA-9FC2-4D8E2DE69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0" name="Picture 536" descr="blank">
          <a:extLst>
            <a:ext uri="{FF2B5EF4-FFF2-40B4-BE49-F238E27FC236}">
              <a16:creationId xmlns:a16="http://schemas.microsoft.com/office/drawing/2014/main" id="{A00C6EEB-453A-4B57-B099-C15881090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1" name="Picture 536" descr="blank">
          <a:extLst>
            <a:ext uri="{FF2B5EF4-FFF2-40B4-BE49-F238E27FC236}">
              <a16:creationId xmlns:a16="http://schemas.microsoft.com/office/drawing/2014/main" id="{67F4411E-531E-4ABD-9184-5A1B930D2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2" name="Picture 536" descr="blank">
          <a:extLst>
            <a:ext uri="{FF2B5EF4-FFF2-40B4-BE49-F238E27FC236}">
              <a16:creationId xmlns:a16="http://schemas.microsoft.com/office/drawing/2014/main" id="{62A283BF-B30C-4FEA-8CB6-A04663197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3" name="Picture 536" descr="blank">
          <a:extLst>
            <a:ext uri="{FF2B5EF4-FFF2-40B4-BE49-F238E27FC236}">
              <a16:creationId xmlns:a16="http://schemas.microsoft.com/office/drawing/2014/main" id="{028DC1F8-5180-4FBF-9B4F-904084438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4" name="Picture 536" descr="blank">
          <a:extLst>
            <a:ext uri="{FF2B5EF4-FFF2-40B4-BE49-F238E27FC236}">
              <a16:creationId xmlns:a16="http://schemas.microsoft.com/office/drawing/2014/main" id="{9688A472-C97D-4EB3-BFC6-1808C1BFA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5" name="Picture 536" descr="blank">
          <a:extLst>
            <a:ext uri="{FF2B5EF4-FFF2-40B4-BE49-F238E27FC236}">
              <a16:creationId xmlns:a16="http://schemas.microsoft.com/office/drawing/2014/main" id="{784D2283-DB75-468F-91C7-70CCAF88FC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6" name="Picture 536" descr="blank">
          <a:extLst>
            <a:ext uri="{FF2B5EF4-FFF2-40B4-BE49-F238E27FC236}">
              <a16:creationId xmlns:a16="http://schemas.microsoft.com/office/drawing/2014/main" id="{5F00C61F-7FC9-4359-83D6-AD3B54BDB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7" name="Picture 536" descr="blank">
          <a:extLst>
            <a:ext uri="{FF2B5EF4-FFF2-40B4-BE49-F238E27FC236}">
              <a16:creationId xmlns:a16="http://schemas.microsoft.com/office/drawing/2014/main" id="{F9BE89B3-C09F-4D83-91F3-2B62133E7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8" name="Picture 536" descr="blank">
          <a:extLst>
            <a:ext uri="{FF2B5EF4-FFF2-40B4-BE49-F238E27FC236}">
              <a16:creationId xmlns:a16="http://schemas.microsoft.com/office/drawing/2014/main" id="{1D5AFD93-48CB-4E93-8DE1-1F0E9192E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69" name="Picture 536" descr="blank">
          <a:extLst>
            <a:ext uri="{FF2B5EF4-FFF2-40B4-BE49-F238E27FC236}">
              <a16:creationId xmlns:a16="http://schemas.microsoft.com/office/drawing/2014/main" id="{4F7B6788-9067-4EB5-B353-31FD80601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0" name="Picture 1" descr="blank">
          <a:extLst>
            <a:ext uri="{FF2B5EF4-FFF2-40B4-BE49-F238E27FC236}">
              <a16:creationId xmlns:a16="http://schemas.microsoft.com/office/drawing/2014/main" id="{C26A9A0D-FD3F-4CA6-9004-0F959BA8B8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1" name="Picture 1" descr="blank">
          <a:extLst>
            <a:ext uri="{FF2B5EF4-FFF2-40B4-BE49-F238E27FC236}">
              <a16:creationId xmlns:a16="http://schemas.microsoft.com/office/drawing/2014/main" id="{31F7C7F3-F7F7-4D39-A9C7-E1D888B57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2" name="Picture 1" descr="blank">
          <a:extLst>
            <a:ext uri="{FF2B5EF4-FFF2-40B4-BE49-F238E27FC236}">
              <a16:creationId xmlns:a16="http://schemas.microsoft.com/office/drawing/2014/main" id="{D9C8D2DC-BDFE-40ED-80EE-DB8EBCDC9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3" name="Picture 1" descr="blank">
          <a:extLst>
            <a:ext uri="{FF2B5EF4-FFF2-40B4-BE49-F238E27FC236}">
              <a16:creationId xmlns:a16="http://schemas.microsoft.com/office/drawing/2014/main" id="{3D402753-7730-4EFC-B714-43A31DC69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4" name="Picture 536" descr="blank">
          <a:extLst>
            <a:ext uri="{FF2B5EF4-FFF2-40B4-BE49-F238E27FC236}">
              <a16:creationId xmlns:a16="http://schemas.microsoft.com/office/drawing/2014/main" id="{A2A952FF-F604-480F-8A2C-3D51BCCA9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75" name="Picture 536" descr="blank">
          <a:extLst>
            <a:ext uri="{FF2B5EF4-FFF2-40B4-BE49-F238E27FC236}">
              <a16:creationId xmlns:a16="http://schemas.microsoft.com/office/drawing/2014/main" id="{BEA956BD-E702-4892-B854-C0533E5F0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6" name="Picture 536" descr="blank">
          <a:extLst>
            <a:ext uri="{FF2B5EF4-FFF2-40B4-BE49-F238E27FC236}">
              <a16:creationId xmlns:a16="http://schemas.microsoft.com/office/drawing/2014/main" id="{13E0AA4D-8D45-47AE-9FE6-E3E0D3669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7" name="Picture 536" descr="blank">
          <a:extLst>
            <a:ext uri="{FF2B5EF4-FFF2-40B4-BE49-F238E27FC236}">
              <a16:creationId xmlns:a16="http://schemas.microsoft.com/office/drawing/2014/main" id="{09EE17B5-45CA-49DF-B073-1F9275EA7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78" name="Picture 536" descr="blank">
          <a:extLst>
            <a:ext uri="{FF2B5EF4-FFF2-40B4-BE49-F238E27FC236}">
              <a16:creationId xmlns:a16="http://schemas.microsoft.com/office/drawing/2014/main" id="{338BCD0F-5299-4234-B941-A38B4D769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79" name="Picture 536" descr="blank">
          <a:extLst>
            <a:ext uri="{FF2B5EF4-FFF2-40B4-BE49-F238E27FC236}">
              <a16:creationId xmlns:a16="http://schemas.microsoft.com/office/drawing/2014/main" id="{D92C16C2-4C54-4E16-BD59-8AE272FBC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14300"/>
    <xdr:pic>
      <xdr:nvPicPr>
        <xdr:cNvPr id="2080" name="Picture 536" descr="blank">
          <a:extLst>
            <a:ext uri="{FF2B5EF4-FFF2-40B4-BE49-F238E27FC236}">
              <a16:creationId xmlns:a16="http://schemas.microsoft.com/office/drawing/2014/main" id="{BEBFB78C-2AB0-42B4-99E5-60637A0EC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1" name="Picture 536" descr="blank">
          <a:extLst>
            <a:ext uri="{FF2B5EF4-FFF2-40B4-BE49-F238E27FC236}">
              <a16:creationId xmlns:a16="http://schemas.microsoft.com/office/drawing/2014/main" id="{DC98F842-7C21-4954-8BB1-3A943590E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2" name="Picture 536" descr="blank">
          <a:extLst>
            <a:ext uri="{FF2B5EF4-FFF2-40B4-BE49-F238E27FC236}">
              <a16:creationId xmlns:a16="http://schemas.microsoft.com/office/drawing/2014/main" id="{B00C55F9-C7E6-4E6A-B9E4-3B7F6B359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3" name="Picture 536" descr="blank">
          <a:extLst>
            <a:ext uri="{FF2B5EF4-FFF2-40B4-BE49-F238E27FC236}">
              <a16:creationId xmlns:a16="http://schemas.microsoft.com/office/drawing/2014/main" id="{AAE81683-9FDB-44E4-85C5-29343E4E5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4" name="Picture 536" descr="blank">
          <a:extLst>
            <a:ext uri="{FF2B5EF4-FFF2-40B4-BE49-F238E27FC236}">
              <a16:creationId xmlns:a16="http://schemas.microsoft.com/office/drawing/2014/main" id="{CEE010CA-070C-4E15-B5B5-1D8757A8B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5" name="Picture 536" descr="blank">
          <a:extLst>
            <a:ext uri="{FF2B5EF4-FFF2-40B4-BE49-F238E27FC236}">
              <a16:creationId xmlns:a16="http://schemas.microsoft.com/office/drawing/2014/main" id="{6950C6C3-727A-4942-8374-B94AC67E06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6" name="Picture 536" descr="blank">
          <a:extLst>
            <a:ext uri="{FF2B5EF4-FFF2-40B4-BE49-F238E27FC236}">
              <a16:creationId xmlns:a16="http://schemas.microsoft.com/office/drawing/2014/main" id="{D57EE34A-9742-4016-AC6C-70BDCF4F1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7" name="Picture 536" descr="blank">
          <a:extLst>
            <a:ext uri="{FF2B5EF4-FFF2-40B4-BE49-F238E27FC236}">
              <a16:creationId xmlns:a16="http://schemas.microsoft.com/office/drawing/2014/main" id="{E9E6840D-06CC-454B-9B21-E74596E9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8" name="Picture 536" descr="blank">
          <a:extLst>
            <a:ext uri="{FF2B5EF4-FFF2-40B4-BE49-F238E27FC236}">
              <a16:creationId xmlns:a16="http://schemas.microsoft.com/office/drawing/2014/main" id="{77D0558A-8C5D-402D-BDDA-279DAA3D3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89" name="Picture 536" descr="blank">
          <a:extLst>
            <a:ext uri="{FF2B5EF4-FFF2-40B4-BE49-F238E27FC236}">
              <a16:creationId xmlns:a16="http://schemas.microsoft.com/office/drawing/2014/main" id="{57684F25-9F9C-421E-AAB5-16A269646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90" name="Picture 536" descr="blank">
          <a:extLst>
            <a:ext uri="{FF2B5EF4-FFF2-40B4-BE49-F238E27FC236}">
              <a16:creationId xmlns:a16="http://schemas.microsoft.com/office/drawing/2014/main" id="{A1955A7F-4335-4181-9EED-1B971654A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91" name="Picture 536" descr="blank">
          <a:extLst>
            <a:ext uri="{FF2B5EF4-FFF2-40B4-BE49-F238E27FC236}">
              <a16:creationId xmlns:a16="http://schemas.microsoft.com/office/drawing/2014/main" id="{23F1246E-F17F-4967-86A3-C349824F6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92" name="Picture 536" descr="blank">
          <a:extLst>
            <a:ext uri="{FF2B5EF4-FFF2-40B4-BE49-F238E27FC236}">
              <a16:creationId xmlns:a16="http://schemas.microsoft.com/office/drawing/2014/main" id="{0D4EA2D8-A929-4D72-83D7-5708D79E7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93" name="Picture 536" descr="blank">
          <a:extLst>
            <a:ext uri="{FF2B5EF4-FFF2-40B4-BE49-F238E27FC236}">
              <a16:creationId xmlns:a16="http://schemas.microsoft.com/office/drawing/2014/main" id="{3091B78E-3980-4670-82A7-DBD55D80B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582</xdr:row>
      <xdr:rowOff>0</xdr:rowOff>
    </xdr:from>
    <xdr:ext cx="9525" cy="104775"/>
    <xdr:pic>
      <xdr:nvPicPr>
        <xdr:cNvPr id="2094" name="Picture 536" descr="blank">
          <a:extLst>
            <a:ext uri="{FF2B5EF4-FFF2-40B4-BE49-F238E27FC236}">
              <a16:creationId xmlns:a16="http://schemas.microsoft.com/office/drawing/2014/main" id="{4AD8B943-3A50-48E5-96BE-77AA4C5E0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4697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47625</xdr:colOff>
      <xdr:row>582</xdr:row>
      <xdr:rowOff>0</xdr:rowOff>
    </xdr:from>
    <xdr:to>
      <xdr:col>2</xdr:col>
      <xdr:colOff>57150</xdr:colOff>
      <xdr:row>583</xdr:row>
      <xdr:rowOff>18184</xdr:rowOff>
    </xdr:to>
    <xdr:pic>
      <xdr:nvPicPr>
        <xdr:cNvPr id="2095" name="Picture 1" descr="blank">
          <a:extLst>
            <a:ext uri="{FF2B5EF4-FFF2-40B4-BE49-F238E27FC236}">
              <a16:creationId xmlns:a16="http://schemas.microsoft.com/office/drawing/2014/main" id="{215C38AC-42F4-4C96-A717-56F400AF5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096" name="Picture 1" descr="blank">
          <a:extLst>
            <a:ext uri="{FF2B5EF4-FFF2-40B4-BE49-F238E27FC236}">
              <a16:creationId xmlns:a16="http://schemas.microsoft.com/office/drawing/2014/main" id="{53F51CCF-8C40-4F2C-8BDE-F0CC20FEA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097" name="Picture 1" descr="blank">
          <a:extLst>
            <a:ext uri="{FF2B5EF4-FFF2-40B4-BE49-F238E27FC236}">
              <a16:creationId xmlns:a16="http://schemas.microsoft.com/office/drawing/2014/main" id="{E3AAABE7-C3D9-449A-B2FC-379C408A7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098" name="Picture 1" descr="blank">
          <a:extLst>
            <a:ext uri="{FF2B5EF4-FFF2-40B4-BE49-F238E27FC236}">
              <a16:creationId xmlns:a16="http://schemas.microsoft.com/office/drawing/2014/main" id="{B73C995D-3347-4BFB-9946-2E1C51760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099" name="Picture 536" descr="blank">
          <a:extLst>
            <a:ext uri="{FF2B5EF4-FFF2-40B4-BE49-F238E27FC236}">
              <a16:creationId xmlns:a16="http://schemas.microsoft.com/office/drawing/2014/main" id="{40818D2D-4DDE-4B7A-8A2E-399007865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100" name="Picture 536" descr="blank">
          <a:extLst>
            <a:ext uri="{FF2B5EF4-FFF2-40B4-BE49-F238E27FC236}">
              <a16:creationId xmlns:a16="http://schemas.microsoft.com/office/drawing/2014/main" id="{75F27B2E-B7FB-4ED2-BA8C-E3BBF6DBD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01" name="Picture 536" descr="blank">
          <a:extLst>
            <a:ext uri="{FF2B5EF4-FFF2-40B4-BE49-F238E27FC236}">
              <a16:creationId xmlns:a16="http://schemas.microsoft.com/office/drawing/2014/main" id="{9E8038EE-7180-49C2-BA8C-1F7C758B4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02" name="Picture 536" descr="blank">
          <a:extLst>
            <a:ext uri="{FF2B5EF4-FFF2-40B4-BE49-F238E27FC236}">
              <a16:creationId xmlns:a16="http://schemas.microsoft.com/office/drawing/2014/main" id="{B7804967-7B30-4AB6-813A-1E1B9A233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03" name="Picture 536" descr="blank">
          <a:extLst>
            <a:ext uri="{FF2B5EF4-FFF2-40B4-BE49-F238E27FC236}">
              <a16:creationId xmlns:a16="http://schemas.microsoft.com/office/drawing/2014/main" id="{214337E2-5205-4FD2-A989-5451A4C53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04" name="Picture 536" descr="blank">
          <a:extLst>
            <a:ext uri="{FF2B5EF4-FFF2-40B4-BE49-F238E27FC236}">
              <a16:creationId xmlns:a16="http://schemas.microsoft.com/office/drawing/2014/main" id="{27B245ED-D34D-4D7F-9F8D-273C683D2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105" name="Picture 536" descr="blank">
          <a:extLst>
            <a:ext uri="{FF2B5EF4-FFF2-40B4-BE49-F238E27FC236}">
              <a16:creationId xmlns:a16="http://schemas.microsoft.com/office/drawing/2014/main" id="{515844FA-EE09-4730-A7F1-F9473B0F39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106" name="Picture 536" descr="blank">
          <a:extLst>
            <a:ext uri="{FF2B5EF4-FFF2-40B4-BE49-F238E27FC236}">
              <a16:creationId xmlns:a16="http://schemas.microsoft.com/office/drawing/2014/main" id="{B2BE6DAA-A7DA-4AA3-B7FA-CC278830E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07" name="Picture 536" descr="blank">
          <a:extLst>
            <a:ext uri="{FF2B5EF4-FFF2-40B4-BE49-F238E27FC236}">
              <a16:creationId xmlns:a16="http://schemas.microsoft.com/office/drawing/2014/main" id="{E4961EAB-80C3-4FE2-A93E-A46B7BAA9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08" name="Picture 536" descr="blank">
          <a:extLst>
            <a:ext uri="{FF2B5EF4-FFF2-40B4-BE49-F238E27FC236}">
              <a16:creationId xmlns:a16="http://schemas.microsoft.com/office/drawing/2014/main" id="{297CE0FA-DE34-42D0-BDB8-E239435B6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09" name="Picture 536" descr="blank">
          <a:extLst>
            <a:ext uri="{FF2B5EF4-FFF2-40B4-BE49-F238E27FC236}">
              <a16:creationId xmlns:a16="http://schemas.microsoft.com/office/drawing/2014/main" id="{4EA5AC10-35DE-4C50-BC96-3D743F891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0" name="Picture 536" descr="blank">
          <a:extLst>
            <a:ext uri="{FF2B5EF4-FFF2-40B4-BE49-F238E27FC236}">
              <a16:creationId xmlns:a16="http://schemas.microsoft.com/office/drawing/2014/main" id="{8DC5348A-6B19-4587-ABE2-D66CB4578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11" name="Picture 536" descr="blank">
          <a:extLst>
            <a:ext uri="{FF2B5EF4-FFF2-40B4-BE49-F238E27FC236}">
              <a16:creationId xmlns:a16="http://schemas.microsoft.com/office/drawing/2014/main" id="{15BD5130-A8BF-43CB-B22F-3239D1117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2" name="Picture 536" descr="blank">
          <a:extLst>
            <a:ext uri="{FF2B5EF4-FFF2-40B4-BE49-F238E27FC236}">
              <a16:creationId xmlns:a16="http://schemas.microsoft.com/office/drawing/2014/main" id="{14261346-70AF-4147-B8B2-0FEF66858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3" name="Picture 536" descr="blank">
          <a:extLst>
            <a:ext uri="{FF2B5EF4-FFF2-40B4-BE49-F238E27FC236}">
              <a16:creationId xmlns:a16="http://schemas.microsoft.com/office/drawing/2014/main" id="{FCB105CE-6B8B-4A33-A615-45E483D8D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4" name="Picture 536" descr="blank">
          <a:extLst>
            <a:ext uri="{FF2B5EF4-FFF2-40B4-BE49-F238E27FC236}">
              <a16:creationId xmlns:a16="http://schemas.microsoft.com/office/drawing/2014/main" id="{5286C9A9-1C9D-4710-BEEA-5033E76EE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5" name="Picture 536" descr="blank">
          <a:extLst>
            <a:ext uri="{FF2B5EF4-FFF2-40B4-BE49-F238E27FC236}">
              <a16:creationId xmlns:a16="http://schemas.microsoft.com/office/drawing/2014/main" id="{CF9AD871-369E-4E7A-8DEF-58DFACAB6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16" name="Picture 536" descr="blank">
          <a:extLst>
            <a:ext uri="{FF2B5EF4-FFF2-40B4-BE49-F238E27FC236}">
              <a16:creationId xmlns:a16="http://schemas.microsoft.com/office/drawing/2014/main" id="{7A764C43-C929-4DEB-BCE0-AF20E5C71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7" name="Picture 536" descr="blank">
          <a:extLst>
            <a:ext uri="{FF2B5EF4-FFF2-40B4-BE49-F238E27FC236}">
              <a16:creationId xmlns:a16="http://schemas.microsoft.com/office/drawing/2014/main" id="{1C7AE974-2334-43AE-84B1-3620AAA56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8" name="Picture 536" descr="blank">
          <a:extLst>
            <a:ext uri="{FF2B5EF4-FFF2-40B4-BE49-F238E27FC236}">
              <a16:creationId xmlns:a16="http://schemas.microsoft.com/office/drawing/2014/main" id="{8FDCAC97-31B0-4BCC-B145-E0BE80F19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19" name="Picture 536" descr="blank">
          <a:extLst>
            <a:ext uri="{FF2B5EF4-FFF2-40B4-BE49-F238E27FC236}">
              <a16:creationId xmlns:a16="http://schemas.microsoft.com/office/drawing/2014/main" id="{20CFD8EB-8CC5-442D-A340-ECB4DEAA1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20" name="Picture 536" descr="blank">
          <a:extLst>
            <a:ext uri="{FF2B5EF4-FFF2-40B4-BE49-F238E27FC236}">
              <a16:creationId xmlns:a16="http://schemas.microsoft.com/office/drawing/2014/main" id="{6E5C579B-FA7A-44DF-8270-595326515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21" name="Picture 536" descr="blank">
          <a:extLst>
            <a:ext uri="{FF2B5EF4-FFF2-40B4-BE49-F238E27FC236}">
              <a16:creationId xmlns:a16="http://schemas.microsoft.com/office/drawing/2014/main" id="{B1C0197A-D303-47CE-9E1E-55B368FC8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22" name="Picture 536" descr="blank">
          <a:extLst>
            <a:ext uri="{FF2B5EF4-FFF2-40B4-BE49-F238E27FC236}">
              <a16:creationId xmlns:a16="http://schemas.microsoft.com/office/drawing/2014/main" id="{E5875497-D2E7-48C1-A5FB-30A06E0A9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23" name="Picture 536" descr="blank">
          <a:extLst>
            <a:ext uri="{FF2B5EF4-FFF2-40B4-BE49-F238E27FC236}">
              <a16:creationId xmlns:a16="http://schemas.microsoft.com/office/drawing/2014/main" id="{285B06AD-D22D-4F13-825C-B556367DE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24" name="Picture 536" descr="blank">
          <a:extLst>
            <a:ext uri="{FF2B5EF4-FFF2-40B4-BE49-F238E27FC236}">
              <a16:creationId xmlns:a16="http://schemas.microsoft.com/office/drawing/2014/main" id="{2EE0EB0B-5A3A-4A8B-ACAE-C8DB8838D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25" name="Picture 536" descr="blank">
          <a:extLst>
            <a:ext uri="{FF2B5EF4-FFF2-40B4-BE49-F238E27FC236}">
              <a16:creationId xmlns:a16="http://schemas.microsoft.com/office/drawing/2014/main" id="{ED3AD513-EC58-4C77-BB21-D92C2E541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32695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2" name="Picture 1" descr="blank">
          <a:extLst>
            <a:ext uri="{FF2B5EF4-FFF2-40B4-BE49-F238E27FC236}">
              <a16:creationId xmlns:a16="http://schemas.microsoft.com/office/drawing/2014/main" id="{918268F6-AD82-4448-9907-89AF6ACFB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3" name="Picture 1" descr="blank">
          <a:extLst>
            <a:ext uri="{FF2B5EF4-FFF2-40B4-BE49-F238E27FC236}">
              <a16:creationId xmlns:a16="http://schemas.microsoft.com/office/drawing/2014/main" id="{430CCD73-9E2B-4493-8237-D788E06C5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4" name="Picture 1" descr="blank">
          <a:extLst>
            <a:ext uri="{FF2B5EF4-FFF2-40B4-BE49-F238E27FC236}">
              <a16:creationId xmlns:a16="http://schemas.microsoft.com/office/drawing/2014/main" id="{68376010-3B46-4800-815E-12765DECD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5" name="Picture 1" descr="blank">
          <a:extLst>
            <a:ext uri="{FF2B5EF4-FFF2-40B4-BE49-F238E27FC236}">
              <a16:creationId xmlns:a16="http://schemas.microsoft.com/office/drawing/2014/main" id="{53154257-5169-4D99-84B9-80E027137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6" name="Picture 536" descr="blank">
          <a:extLst>
            <a:ext uri="{FF2B5EF4-FFF2-40B4-BE49-F238E27FC236}">
              <a16:creationId xmlns:a16="http://schemas.microsoft.com/office/drawing/2014/main" id="{B76E52B7-A010-4241-8162-D8A72330D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187" name="Picture 536" descr="blank">
          <a:extLst>
            <a:ext uri="{FF2B5EF4-FFF2-40B4-BE49-F238E27FC236}">
              <a16:creationId xmlns:a16="http://schemas.microsoft.com/office/drawing/2014/main" id="{3A5463DC-997F-48D1-A45D-0091B8353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8" name="Picture 536" descr="blank">
          <a:extLst>
            <a:ext uri="{FF2B5EF4-FFF2-40B4-BE49-F238E27FC236}">
              <a16:creationId xmlns:a16="http://schemas.microsoft.com/office/drawing/2014/main" id="{6EF5BA97-E572-4EBE-801E-F43B050F2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89" name="Picture 536" descr="blank">
          <a:extLst>
            <a:ext uri="{FF2B5EF4-FFF2-40B4-BE49-F238E27FC236}">
              <a16:creationId xmlns:a16="http://schemas.microsoft.com/office/drawing/2014/main" id="{823C53DE-7041-40E3-A541-50223A9C6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90" name="Picture 536" descr="blank">
          <a:extLst>
            <a:ext uri="{FF2B5EF4-FFF2-40B4-BE49-F238E27FC236}">
              <a16:creationId xmlns:a16="http://schemas.microsoft.com/office/drawing/2014/main" id="{176AF32B-DB5C-4040-863E-C00B893806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91" name="Picture 536" descr="blank">
          <a:extLst>
            <a:ext uri="{FF2B5EF4-FFF2-40B4-BE49-F238E27FC236}">
              <a16:creationId xmlns:a16="http://schemas.microsoft.com/office/drawing/2014/main" id="{7C8D67C5-1D3A-443B-AD59-909408D38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192" name="Picture 536" descr="blank">
          <a:extLst>
            <a:ext uri="{FF2B5EF4-FFF2-40B4-BE49-F238E27FC236}">
              <a16:creationId xmlns:a16="http://schemas.microsoft.com/office/drawing/2014/main" id="{173E28DD-042E-44A6-A423-6FD20817C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193" name="Picture 536" descr="blank">
          <a:extLst>
            <a:ext uri="{FF2B5EF4-FFF2-40B4-BE49-F238E27FC236}">
              <a16:creationId xmlns:a16="http://schemas.microsoft.com/office/drawing/2014/main" id="{0786BF1F-F185-4B92-B848-FCB9BD59E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94" name="Picture 536" descr="blank">
          <a:extLst>
            <a:ext uri="{FF2B5EF4-FFF2-40B4-BE49-F238E27FC236}">
              <a16:creationId xmlns:a16="http://schemas.microsoft.com/office/drawing/2014/main" id="{D9425ED5-AE11-4A92-9F86-96AD830D6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95" name="Picture 536" descr="blank">
          <a:extLst>
            <a:ext uri="{FF2B5EF4-FFF2-40B4-BE49-F238E27FC236}">
              <a16:creationId xmlns:a16="http://schemas.microsoft.com/office/drawing/2014/main" id="{C2788E08-7D08-4865-9F92-574A9B7FC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96" name="Picture 536" descr="blank">
          <a:extLst>
            <a:ext uri="{FF2B5EF4-FFF2-40B4-BE49-F238E27FC236}">
              <a16:creationId xmlns:a16="http://schemas.microsoft.com/office/drawing/2014/main" id="{F37CF3D0-806E-466A-9FAB-FB67281A27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97" name="Picture 536" descr="blank">
          <a:extLst>
            <a:ext uri="{FF2B5EF4-FFF2-40B4-BE49-F238E27FC236}">
              <a16:creationId xmlns:a16="http://schemas.microsoft.com/office/drawing/2014/main" id="{5792EDE1-7F57-452D-AB36-A18DCD0E6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198" name="Picture 536" descr="blank">
          <a:extLst>
            <a:ext uri="{FF2B5EF4-FFF2-40B4-BE49-F238E27FC236}">
              <a16:creationId xmlns:a16="http://schemas.microsoft.com/office/drawing/2014/main" id="{24AE0CF9-1F1D-431F-8506-AEC5160DA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199" name="Picture 536" descr="blank">
          <a:extLst>
            <a:ext uri="{FF2B5EF4-FFF2-40B4-BE49-F238E27FC236}">
              <a16:creationId xmlns:a16="http://schemas.microsoft.com/office/drawing/2014/main" id="{8F2C7CD5-14C9-41FE-8F5A-AAD9AC77C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0" name="Picture 536" descr="blank">
          <a:extLst>
            <a:ext uri="{FF2B5EF4-FFF2-40B4-BE49-F238E27FC236}">
              <a16:creationId xmlns:a16="http://schemas.microsoft.com/office/drawing/2014/main" id="{069D83D0-900F-4E3D-9988-F83EB4217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1" name="Picture 536" descr="blank">
          <a:extLst>
            <a:ext uri="{FF2B5EF4-FFF2-40B4-BE49-F238E27FC236}">
              <a16:creationId xmlns:a16="http://schemas.microsoft.com/office/drawing/2014/main" id="{09894E80-25F5-4FB4-8561-FCFFE6323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2" name="Picture 536" descr="blank">
          <a:extLst>
            <a:ext uri="{FF2B5EF4-FFF2-40B4-BE49-F238E27FC236}">
              <a16:creationId xmlns:a16="http://schemas.microsoft.com/office/drawing/2014/main" id="{8E3A4473-FF34-40CC-87D2-7CE43087C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203" name="Picture 536" descr="blank">
          <a:extLst>
            <a:ext uri="{FF2B5EF4-FFF2-40B4-BE49-F238E27FC236}">
              <a16:creationId xmlns:a16="http://schemas.microsoft.com/office/drawing/2014/main" id="{4BF916F4-8C73-4623-A104-AD845F326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4" name="Picture 536" descr="blank">
          <a:extLst>
            <a:ext uri="{FF2B5EF4-FFF2-40B4-BE49-F238E27FC236}">
              <a16:creationId xmlns:a16="http://schemas.microsoft.com/office/drawing/2014/main" id="{BD149859-80B0-4D2E-8A82-06AA28ABA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5" name="Picture 536" descr="blank">
          <a:extLst>
            <a:ext uri="{FF2B5EF4-FFF2-40B4-BE49-F238E27FC236}">
              <a16:creationId xmlns:a16="http://schemas.microsoft.com/office/drawing/2014/main" id="{D5DDF860-386A-4399-AFFB-84ED6BEC3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6" name="Picture 536" descr="blank">
          <a:extLst>
            <a:ext uri="{FF2B5EF4-FFF2-40B4-BE49-F238E27FC236}">
              <a16:creationId xmlns:a16="http://schemas.microsoft.com/office/drawing/2014/main" id="{8217E4F9-D88A-4832-92F1-9DB828393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7" name="Picture 536" descr="blank">
          <a:extLst>
            <a:ext uri="{FF2B5EF4-FFF2-40B4-BE49-F238E27FC236}">
              <a16:creationId xmlns:a16="http://schemas.microsoft.com/office/drawing/2014/main" id="{E8F82AF9-259A-4C38-B012-AD9ECFA379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8" name="Picture 536" descr="blank">
          <a:extLst>
            <a:ext uri="{FF2B5EF4-FFF2-40B4-BE49-F238E27FC236}">
              <a16:creationId xmlns:a16="http://schemas.microsoft.com/office/drawing/2014/main" id="{296ADE0F-045D-49C4-A501-164A663AA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09" name="Picture 536" descr="blank">
          <a:extLst>
            <a:ext uri="{FF2B5EF4-FFF2-40B4-BE49-F238E27FC236}">
              <a16:creationId xmlns:a16="http://schemas.microsoft.com/office/drawing/2014/main" id="{F45ACFC0-E98F-42C4-A03C-686E00196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0" name="Picture 1" descr="blank">
          <a:extLst>
            <a:ext uri="{FF2B5EF4-FFF2-40B4-BE49-F238E27FC236}">
              <a16:creationId xmlns:a16="http://schemas.microsoft.com/office/drawing/2014/main" id="{DC853ADC-B477-4CF8-868B-27A14BD8B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1" name="Picture 1" descr="blank">
          <a:extLst>
            <a:ext uri="{FF2B5EF4-FFF2-40B4-BE49-F238E27FC236}">
              <a16:creationId xmlns:a16="http://schemas.microsoft.com/office/drawing/2014/main" id="{C6852774-05D0-4196-A8A8-AAC2FCD4B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2" name="Picture 1" descr="blank">
          <a:extLst>
            <a:ext uri="{FF2B5EF4-FFF2-40B4-BE49-F238E27FC236}">
              <a16:creationId xmlns:a16="http://schemas.microsoft.com/office/drawing/2014/main" id="{35032B8A-D56E-40B1-BAEA-6786E2ED7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3" name="Picture 1" descr="blank">
          <a:extLst>
            <a:ext uri="{FF2B5EF4-FFF2-40B4-BE49-F238E27FC236}">
              <a16:creationId xmlns:a16="http://schemas.microsoft.com/office/drawing/2014/main" id="{4A990C30-3FDC-4984-87EB-68D3E2026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4" name="Picture 536" descr="blank">
          <a:extLst>
            <a:ext uri="{FF2B5EF4-FFF2-40B4-BE49-F238E27FC236}">
              <a16:creationId xmlns:a16="http://schemas.microsoft.com/office/drawing/2014/main" id="{EEB454E5-8054-432E-9383-F85251B86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215" name="Picture 536" descr="blank">
          <a:extLst>
            <a:ext uri="{FF2B5EF4-FFF2-40B4-BE49-F238E27FC236}">
              <a16:creationId xmlns:a16="http://schemas.microsoft.com/office/drawing/2014/main" id="{C1BE56B7-1CF6-4F8B-9B65-FB85D7A33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6" name="Picture 536" descr="blank">
          <a:extLst>
            <a:ext uri="{FF2B5EF4-FFF2-40B4-BE49-F238E27FC236}">
              <a16:creationId xmlns:a16="http://schemas.microsoft.com/office/drawing/2014/main" id="{9F834472-03F4-49BE-B373-839FF2DCE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7" name="Picture 536" descr="blank">
          <a:extLst>
            <a:ext uri="{FF2B5EF4-FFF2-40B4-BE49-F238E27FC236}">
              <a16:creationId xmlns:a16="http://schemas.microsoft.com/office/drawing/2014/main" id="{81D46268-C3D5-4657-B53E-BD6E39E10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218" name="Picture 536" descr="blank">
          <a:extLst>
            <a:ext uri="{FF2B5EF4-FFF2-40B4-BE49-F238E27FC236}">
              <a16:creationId xmlns:a16="http://schemas.microsoft.com/office/drawing/2014/main" id="{4A21DC74-FA21-4BFD-BAF3-D729F538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19" name="Picture 536" descr="blank">
          <a:extLst>
            <a:ext uri="{FF2B5EF4-FFF2-40B4-BE49-F238E27FC236}">
              <a16:creationId xmlns:a16="http://schemas.microsoft.com/office/drawing/2014/main" id="{BAF81534-1D47-4B31-8845-CB36E67D2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220" name="Picture 536" descr="blank">
          <a:extLst>
            <a:ext uri="{FF2B5EF4-FFF2-40B4-BE49-F238E27FC236}">
              <a16:creationId xmlns:a16="http://schemas.microsoft.com/office/drawing/2014/main" id="{43F7B5FF-F2D1-482F-BD16-D552ADC47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27709</xdr:rowOff>
    </xdr:to>
    <xdr:pic>
      <xdr:nvPicPr>
        <xdr:cNvPr id="2221" name="Picture 536" descr="blank">
          <a:extLst>
            <a:ext uri="{FF2B5EF4-FFF2-40B4-BE49-F238E27FC236}">
              <a16:creationId xmlns:a16="http://schemas.microsoft.com/office/drawing/2014/main" id="{992EAE8F-0023-471E-BE35-EE8966920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2" name="Picture 536" descr="blank">
          <a:extLst>
            <a:ext uri="{FF2B5EF4-FFF2-40B4-BE49-F238E27FC236}">
              <a16:creationId xmlns:a16="http://schemas.microsoft.com/office/drawing/2014/main" id="{1BE1A0E4-1501-45DB-A692-274BE5C8D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3" name="Picture 536" descr="blank">
          <a:extLst>
            <a:ext uri="{FF2B5EF4-FFF2-40B4-BE49-F238E27FC236}">
              <a16:creationId xmlns:a16="http://schemas.microsoft.com/office/drawing/2014/main" id="{4E534FFF-9D45-4BE0-8284-6DD504B7D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4" name="Picture 536" descr="blank">
          <a:extLst>
            <a:ext uri="{FF2B5EF4-FFF2-40B4-BE49-F238E27FC236}">
              <a16:creationId xmlns:a16="http://schemas.microsoft.com/office/drawing/2014/main" id="{06F85A98-DCB8-4F7F-A7BA-697D1BA13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5" name="Picture 536" descr="blank">
          <a:extLst>
            <a:ext uri="{FF2B5EF4-FFF2-40B4-BE49-F238E27FC236}">
              <a16:creationId xmlns:a16="http://schemas.microsoft.com/office/drawing/2014/main" id="{41786655-DBB6-4AA0-AA4D-3D29BBA20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226" name="Picture 536" descr="blank">
          <a:extLst>
            <a:ext uri="{FF2B5EF4-FFF2-40B4-BE49-F238E27FC236}">
              <a16:creationId xmlns:a16="http://schemas.microsoft.com/office/drawing/2014/main" id="{B3666A7E-665C-4DA1-898B-F0A865711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7" name="Picture 536" descr="blank">
          <a:extLst>
            <a:ext uri="{FF2B5EF4-FFF2-40B4-BE49-F238E27FC236}">
              <a16:creationId xmlns:a16="http://schemas.microsoft.com/office/drawing/2014/main" id="{B2CCCE15-DBDE-4949-9631-CFD835031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8" name="Picture 536" descr="blank">
          <a:extLst>
            <a:ext uri="{FF2B5EF4-FFF2-40B4-BE49-F238E27FC236}">
              <a16:creationId xmlns:a16="http://schemas.microsoft.com/office/drawing/2014/main" id="{34D9E2B4-4C35-4023-B8C3-89F1EE3B1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29" name="Picture 536" descr="blank">
          <a:extLst>
            <a:ext uri="{FF2B5EF4-FFF2-40B4-BE49-F238E27FC236}">
              <a16:creationId xmlns:a16="http://schemas.microsoft.com/office/drawing/2014/main" id="{AC57D5F2-8659-40BE-9C82-62B95DD08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0" name="Picture 536" descr="blank">
          <a:extLst>
            <a:ext uri="{FF2B5EF4-FFF2-40B4-BE49-F238E27FC236}">
              <a16:creationId xmlns:a16="http://schemas.microsoft.com/office/drawing/2014/main" id="{327CD2BB-E8FD-4A87-9285-142A67F93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582</xdr:row>
      <xdr:rowOff>0</xdr:rowOff>
    </xdr:from>
    <xdr:to>
      <xdr:col>3</xdr:col>
      <xdr:colOff>3524250</xdr:colOff>
      <xdr:row>583</xdr:row>
      <xdr:rowOff>18184</xdr:rowOff>
    </xdr:to>
    <xdr:pic>
      <xdr:nvPicPr>
        <xdr:cNvPr id="2231" name="Picture 536" descr="blank">
          <a:extLst>
            <a:ext uri="{FF2B5EF4-FFF2-40B4-BE49-F238E27FC236}">
              <a16:creationId xmlns:a16="http://schemas.microsoft.com/office/drawing/2014/main" id="{33137FF2-A8F8-4927-8F82-F7363ADF0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2" name="Picture 536" descr="blank">
          <a:extLst>
            <a:ext uri="{FF2B5EF4-FFF2-40B4-BE49-F238E27FC236}">
              <a16:creationId xmlns:a16="http://schemas.microsoft.com/office/drawing/2014/main" id="{E90C8C33-4733-439B-AD79-2E2A37649C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3" name="Picture 536" descr="blank">
          <a:extLst>
            <a:ext uri="{FF2B5EF4-FFF2-40B4-BE49-F238E27FC236}">
              <a16:creationId xmlns:a16="http://schemas.microsoft.com/office/drawing/2014/main" id="{3DC96425-A694-4D80-84C1-C541F2155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4" name="Picture 536" descr="blank">
          <a:extLst>
            <a:ext uri="{FF2B5EF4-FFF2-40B4-BE49-F238E27FC236}">
              <a16:creationId xmlns:a16="http://schemas.microsoft.com/office/drawing/2014/main" id="{43A0FE49-3F54-46E7-96A7-CA8E6E203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5" name="Picture 536" descr="blank">
          <a:extLst>
            <a:ext uri="{FF2B5EF4-FFF2-40B4-BE49-F238E27FC236}">
              <a16:creationId xmlns:a16="http://schemas.microsoft.com/office/drawing/2014/main" id="{B3CCC8C0-FF71-40C6-A4E6-2E2BC2C17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6" name="Picture 536" descr="blank">
          <a:extLst>
            <a:ext uri="{FF2B5EF4-FFF2-40B4-BE49-F238E27FC236}">
              <a16:creationId xmlns:a16="http://schemas.microsoft.com/office/drawing/2014/main" id="{6988B3DF-699C-4C0A-90FA-766DE874E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582</xdr:row>
      <xdr:rowOff>0</xdr:rowOff>
    </xdr:from>
    <xdr:to>
      <xdr:col>2</xdr:col>
      <xdr:colOff>57150</xdr:colOff>
      <xdr:row>583</xdr:row>
      <xdr:rowOff>18184</xdr:rowOff>
    </xdr:to>
    <xdr:pic>
      <xdr:nvPicPr>
        <xdr:cNvPr id="2237" name="Picture 536" descr="blank">
          <a:extLst>
            <a:ext uri="{FF2B5EF4-FFF2-40B4-BE49-F238E27FC236}">
              <a16:creationId xmlns:a16="http://schemas.microsoft.com/office/drawing/2014/main" id="{EBFF7ECC-E90B-4894-8025-4EF246AE9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52984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680</xdr:row>
      <xdr:rowOff>0</xdr:rowOff>
    </xdr:from>
    <xdr:ext cx="9525" cy="104775"/>
    <xdr:pic>
      <xdr:nvPicPr>
        <xdr:cNvPr id="2300" name="Picture 1" descr="blank">
          <a:extLst>
            <a:ext uri="{FF2B5EF4-FFF2-40B4-BE49-F238E27FC236}">
              <a16:creationId xmlns:a16="http://schemas.microsoft.com/office/drawing/2014/main" id="{881D4212-47BF-453F-A153-D80925F4A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1" name="Picture 1" descr="blank">
          <a:extLst>
            <a:ext uri="{FF2B5EF4-FFF2-40B4-BE49-F238E27FC236}">
              <a16:creationId xmlns:a16="http://schemas.microsoft.com/office/drawing/2014/main" id="{74B14F22-F06C-4975-827C-43AB3FB3C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2" name="Picture 1" descr="blank">
          <a:extLst>
            <a:ext uri="{FF2B5EF4-FFF2-40B4-BE49-F238E27FC236}">
              <a16:creationId xmlns:a16="http://schemas.microsoft.com/office/drawing/2014/main" id="{02EB68E5-7C1F-4FEB-9BE1-4E6802C1C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3" name="Picture 1" descr="blank">
          <a:extLst>
            <a:ext uri="{FF2B5EF4-FFF2-40B4-BE49-F238E27FC236}">
              <a16:creationId xmlns:a16="http://schemas.microsoft.com/office/drawing/2014/main" id="{A3119D8B-9A35-4D92-8C75-CB460C0D15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4" name="Picture 536" descr="blank">
          <a:extLst>
            <a:ext uri="{FF2B5EF4-FFF2-40B4-BE49-F238E27FC236}">
              <a16:creationId xmlns:a16="http://schemas.microsoft.com/office/drawing/2014/main" id="{3DD899EC-EFCA-4FC8-BBC0-6DE219245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305" name="Picture 536" descr="blank">
          <a:extLst>
            <a:ext uri="{FF2B5EF4-FFF2-40B4-BE49-F238E27FC236}">
              <a16:creationId xmlns:a16="http://schemas.microsoft.com/office/drawing/2014/main" id="{074F60A0-40B5-42F4-A240-41C61C9EC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6" name="Picture 536" descr="blank">
          <a:extLst>
            <a:ext uri="{FF2B5EF4-FFF2-40B4-BE49-F238E27FC236}">
              <a16:creationId xmlns:a16="http://schemas.microsoft.com/office/drawing/2014/main" id="{F57CA3F8-70D4-42EB-B373-9E845FEF3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7" name="Picture 536" descr="blank">
          <a:extLst>
            <a:ext uri="{FF2B5EF4-FFF2-40B4-BE49-F238E27FC236}">
              <a16:creationId xmlns:a16="http://schemas.microsoft.com/office/drawing/2014/main" id="{484984AD-AC5C-4E61-B782-148C8F0DD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08" name="Picture 536" descr="blank">
          <a:extLst>
            <a:ext uri="{FF2B5EF4-FFF2-40B4-BE49-F238E27FC236}">
              <a16:creationId xmlns:a16="http://schemas.microsoft.com/office/drawing/2014/main" id="{3B01FA2B-3C80-4CFC-BE35-6B7E1C612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09" name="Picture 536" descr="blank">
          <a:extLst>
            <a:ext uri="{FF2B5EF4-FFF2-40B4-BE49-F238E27FC236}">
              <a16:creationId xmlns:a16="http://schemas.microsoft.com/office/drawing/2014/main" id="{2B4540A0-F89E-40A6-AEA5-712E8FFEE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310" name="Picture 536" descr="blank">
          <a:extLst>
            <a:ext uri="{FF2B5EF4-FFF2-40B4-BE49-F238E27FC236}">
              <a16:creationId xmlns:a16="http://schemas.microsoft.com/office/drawing/2014/main" id="{9C18A9BC-4EF0-42A9-872B-995164B3D3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311" name="Picture 536" descr="blank">
          <a:extLst>
            <a:ext uri="{FF2B5EF4-FFF2-40B4-BE49-F238E27FC236}">
              <a16:creationId xmlns:a16="http://schemas.microsoft.com/office/drawing/2014/main" id="{F1FB77DD-AD1F-466E-9D3B-22B766029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2" name="Picture 536" descr="blank">
          <a:extLst>
            <a:ext uri="{FF2B5EF4-FFF2-40B4-BE49-F238E27FC236}">
              <a16:creationId xmlns:a16="http://schemas.microsoft.com/office/drawing/2014/main" id="{33AA1FCF-55FB-4FEF-95C9-CDBE24149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3" name="Picture 536" descr="blank">
          <a:extLst>
            <a:ext uri="{FF2B5EF4-FFF2-40B4-BE49-F238E27FC236}">
              <a16:creationId xmlns:a16="http://schemas.microsoft.com/office/drawing/2014/main" id="{489DBED8-F7CC-4992-8BA5-E8A26EE4C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4" name="Picture 536" descr="blank">
          <a:extLst>
            <a:ext uri="{FF2B5EF4-FFF2-40B4-BE49-F238E27FC236}">
              <a16:creationId xmlns:a16="http://schemas.microsoft.com/office/drawing/2014/main" id="{556B84AD-7EB2-4E5A-959A-62CDC48246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5" name="Picture 536" descr="blank">
          <a:extLst>
            <a:ext uri="{FF2B5EF4-FFF2-40B4-BE49-F238E27FC236}">
              <a16:creationId xmlns:a16="http://schemas.microsoft.com/office/drawing/2014/main" id="{75A171C8-DEAB-44A5-98FB-5AA037D97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16" name="Picture 536" descr="blank">
          <a:extLst>
            <a:ext uri="{FF2B5EF4-FFF2-40B4-BE49-F238E27FC236}">
              <a16:creationId xmlns:a16="http://schemas.microsoft.com/office/drawing/2014/main" id="{41F5F435-678A-4E1B-9F90-F50A1A7D2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7" name="Picture 536" descr="blank">
          <a:extLst>
            <a:ext uri="{FF2B5EF4-FFF2-40B4-BE49-F238E27FC236}">
              <a16:creationId xmlns:a16="http://schemas.microsoft.com/office/drawing/2014/main" id="{815258FF-DF4A-436B-9185-870F21D33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8" name="Picture 536" descr="blank">
          <a:extLst>
            <a:ext uri="{FF2B5EF4-FFF2-40B4-BE49-F238E27FC236}">
              <a16:creationId xmlns:a16="http://schemas.microsoft.com/office/drawing/2014/main" id="{186D0454-9B48-40E9-B707-790A9714B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19" name="Picture 536" descr="blank">
          <a:extLst>
            <a:ext uri="{FF2B5EF4-FFF2-40B4-BE49-F238E27FC236}">
              <a16:creationId xmlns:a16="http://schemas.microsoft.com/office/drawing/2014/main" id="{9045CBD3-87B1-4F90-BEE4-5F06D3D10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0" name="Picture 536" descr="blank">
          <a:extLst>
            <a:ext uri="{FF2B5EF4-FFF2-40B4-BE49-F238E27FC236}">
              <a16:creationId xmlns:a16="http://schemas.microsoft.com/office/drawing/2014/main" id="{B28ECE83-65C0-4F37-B804-6820B743B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21" name="Picture 536" descr="blank">
          <a:extLst>
            <a:ext uri="{FF2B5EF4-FFF2-40B4-BE49-F238E27FC236}">
              <a16:creationId xmlns:a16="http://schemas.microsoft.com/office/drawing/2014/main" id="{4B64A8D5-FDFC-4C1B-9FAE-B7562FEBC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2" name="Picture 536" descr="blank">
          <a:extLst>
            <a:ext uri="{FF2B5EF4-FFF2-40B4-BE49-F238E27FC236}">
              <a16:creationId xmlns:a16="http://schemas.microsoft.com/office/drawing/2014/main" id="{FF83738F-F7D3-4168-9356-806F83F0F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3" name="Picture 536" descr="blank">
          <a:extLst>
            <a:ext uri="{FF2B5EF4-FFF2-40B4-BE49-F238E27FC236}">
              <a16:creationId xmlns:a16="http://schemas.microsoft.com/office/drawing/2014/main" id="{8ADD99B7-5829-4406-AB38-C005F3E37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4" name="Picture 536" descr="blank">
          <a:extLst>
            <a:ext uri="{FF2B5EF4-FFF2-40B4-BE49-F238E27FC236}">
              <a16:creationId xmlns:a16="http://schemas.microsoft.com/office/drawing/2014/main" id="{A859F66E-99EA-4A21-8B03-C7B01DF37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5" name="Picture 536" descr="blank">
          <a:extLst>
            <a:ext uri="{FF2B5EF4-FFF2-40B4-BE49-F238E27FC236}">
              <a16:creationId xmlns:a16="http://schemas.microsoft.com/office/drawing/2014/main" id="{D792EE10-9AFB-47B4-BB16-F72059DE5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6" name="Picture 536" descr="blank">
          <a:extLst>
            <a:ext uri="{FF2B5EF4-FFF2-40B4-BE49-F238E27FC236}">
              <a16:creationId xmlns:a16="http://schemas.microsoft.com/office/drawing/2014/main" id="{5371043A-E134-4CDB-BDE5-590483AE1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7" name="Picture 536" descr="blank">
          <a:extLst>
            <a:ext uri="{FF2B5EF4-FFF2-40B4-BE49-F238E27FC236}">
              <a16:creationId xmlns:a16="http://schemas.microsoft.com/office/drawing/2014/main" id="{3F5C7347-CB35-43C5-A804-7FD27B39F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8" name="Picture 1" descr="blank">
          <a:extLst>
            <a:ext uri="{FF2B5EF4-FFF2-40B4-BE49-F238E27FC236}">
              <a16:creationId xmlns:a16="http://schemas.microsoft.com/office/drawing/2014/main" id="{4FDDCA60-1C47-4830-A05A-942174E30B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29" name="Picture 1" descr="blank">
          <a:extLst>
            <a:ext uri="{FF2B5EF4-FFF2-40B4-BE49-F238E27FC236}">
              <a16:creationId xmlns:a16="http://schemas.microsoft.com/office/drawing/2014/main" id="{25075161-62BB-4388-9D2D-5D6B394E9F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30" name="Picture 1" descr="blank">
          <a:extLst>
            <a:ext uri="{FF2B5EF4-FFF2-40B4-BE49-F238E27FC236}">
              <a16:creationId xmlns:a16="http://schemas.microsoft.com/office/drawing/2014/main" id="{419AB148-607C-42CB-B392-AA1D91ADE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31" name="Picture 1" descr="blank">
          <a:extLst>
            <a:ext uri="{FF2B5EF4-FFF2-40B4-BE49-F238E27FC236}">
              <a16:creationId xmlns:a16="http://schemas.microsoft.com/office/drawing/2014/main" id="{734C0D32-3806-422D-A8B9-883FBE668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32" name="Picture 536" descr="blank">
          <a:extLst>
            <a:ext uri="{FF2B5EF4-FFF2-40B4-BE49-F238E27FC236}">
              <a16:creationId xmlns:a16="http://schemas.microsoft.com/office/drawing/2014/main" id="{AAB0E151-65A0-471E-941B-23BD535D7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333" name="Picture 536" descr="blank">
          <a:extLst>
            <a:ext uri="{FF2B5EF4-FFF2-40B4-BE49-F238E27FC236}">
              <a16:creationId xmlns:a16="http://schemas.microsoft.com/office/drawing/2014/main" id="{06094F90-3430-4FD7-9FE7-5E019ADDB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34" name="Picture 536" descr="blank">
          <a:extLst>
            <a:ext uri="{FF2B5EF4-FFF2-40B4-BE49-F238E27FC236}">
              <a16:creationId xmlns:a16="http://schemas.microsoft.com/office/drawing/2014/main" id="{CD7EB519-5263-45A2-B7FF-37BA9DBAF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35" name="Picture 536" descr="blank">
          <a:extLst>
            <a:ext uri="{FF2B5EF4-FFF2-40B4-BE49-F238E27FC236}">
              <a16:creationId xmlns:a16="http://schemas.microsoft.com/office/drawing/2014/main" id="{B650F949-7058-4D9C-9A53-54DBED513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36" name="Picture 536" descr="blank">
          <a:extLst>
            <a:ext uri="{FF2B5EF4-FFF2-40B4-BE49-F238E27FC236}">
              <a16:creationId xmlns:a16="http://schemas.microsoft.com/office/drawing/2014/main" id="{496F3C10-9BE6-4F18-B8C6-A45B8EC32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37" name="Picture 536" descr="blank">
          <a:extLst>
            <a:ext uri="{FF2B5EF4-FFF2-40B4-BE49-F238E27FC236}">
              <a16:creationId xmlns:a16="http://schemas.microsoft.com/office/drawing/2014/main" id="{13C226F0-6668-42D2-A605-5121CB653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338" name="Picture 536" descr="blank">
          <a:extLst>
            <a:ext uri="{FF2B5EF4-FFF2-40B4-BE49-F238E27FC236}">
              <a16:creationId xmlns:a16="http://schemas.microsoft.com/office/drawing/2014/main" id="{40BABA84-8509-446F-9020-4D525D6C0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339" name="Picture 536" descr="blank">
          <a:extLst>
            <a:ext uri="{FF2B5EF4-FFF2-40B4-BE49-F238E27FC236}">
              <a16:creationId xmlns:a16="http://schemas.microsoft.com/office/drawing/2014/main" id="{A631BAE0-3D8B-40B6-90DA-4FEFE193D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0" name="Picture 536" descr="blank">
          <a:extLst>
            <a:ext uri="{FF2B5EF4-FFF2-40B4-BE49-F238E27FC236}">
              <a16:creationId xmlns:a16="http://schemas.microsoft.com/office/drawing/2014/main" id="{900C4C45-9CD0-4EB0-ACB7-8BE3FA69B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1" name="Picture 536" descr="blank">
          <a:extLst>
            <a:ext uri="{FF2B5EF4-FFF2-40B4-BE49-F238E27FC236}">
              <a16:creationId xmlns:a16="http://schemas.microsoft.com/office/drawing/2014/main" id="{F857351C-332A-4B06-A5FA-4B9A81338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2" name="Picture 536" descr="blank">
          <a:extLst>
            <a:ext uri="{FF2B5EF4-FFF2-40B4-BE49-F238E27FC236}">
              <a16:creationId xmlns:a16="http://schemas.microsoft.com/office/drawing/2014/main" id="{C722A2AB-7AFC-4759-99F0-64E1215D2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3" name="Picture 536" descr="blank">
          <a:extLst>
            <a:ext uri="{FF2B5EF4-FFF2-40B4-BE49-F238E27FC236}">
              <a16:creationId xmlns:a16="http://schemas.microsoft.com/office/drawing/2014/main" id="{8D1B91D9-51BE-4F67-9FBE-3ECEC603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44" name="Picture 536" descr="blank">
          <a:extLst>
            <a:ext uri="{FF2B5EF4-FFF2-40B4-BE49-F238E27FC236}">
              <a16:creationId xmlns:a16="http://schemas.microsoft.com/office/drawing/2014/main" id="{18210C47-BB9F-433B-86D1-FE3835922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5" name="Picture 536" descr="blank">
          <a:extLst>
            <a:ext uri="{FF2B5EF4-FFF2-40B4-BE49-F238E27FC236}">
              <a16:creationId xmlns:a16="http://schemas.microsoft.com/office/drawing/2014/main" id="{5F3CDDB2-BCE1-4E66-8C13-40FBED7B1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6" name="Picture 536" descr="blank">
          <a:extLst>
            <a:ext uri="{FF2B5EF4-FFF2-40B4-BE49-F238E27FC236}">
              <a16:creationId xmlns:a16="http://schemas.microsoft.com/office/drawing/2014/main" id="{BF204663-8205-4721-BC23-2442B84AF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7" name="Picture 536" descr="blank">
          <a:extLst>
            <a:ext uri="{FF2B5EF4-FFF2-40B4-BE49-F238E27FC236}">
              <a16:creationId xmlns:a16="http://schemas.microsoft.com/office/drawing/2014/main" id="{6361B905-18F6-4C18-8A92-3CC7AAF6D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48" name="Picture 536" descr="blank">
          <a:extLst>
            <a:ext uri="{FF2B5EF4-FFF2-40B4-BE49-F238E27FC236}">
              <a16:creationId xmlns:a16="http://schemas.microsoft.com/office/drawing/2014/main" id="{4D1BBC6A-FA7D-4304-B1D4-53A85C6D1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49" name="Picture 536" descr="blank">
          <a:extLst>
            <a:ext uri="{FF2B5EF4-FFF2-40B4-BE49-F238E27FC236}">
              <a16:creationId xmlns:a16="http://schemas.microsoft.com/office/drawing/2014/main" id="{10F0FA10-7384-4980-9906-173691FF8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50" name="Picture 536" descr="blank">
          <a:extLst>
            <a:ext uri="{FF2B5EF4-FFF2-40B4-BE49-F238E27FC236}">
              <a16:creationId xmlns:a16="http://schemas.microsoft.com/office/drawing/2014/main" id="{0BF9C126-A02A-403C-A8E1-9B40C2556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51" name="Picture 536" descr="blank">
          <a:extLst>
            <a:ext uri="{FF2B5EF4-FFF2-40B4-BE49-F238E27FC236}">
              <a16:creationId xmlns:a16="http://schemas.microsoft.com/office/drawing/2014/main" id="{5DFBCB58-F570-420A-A8F7-65135A541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52" name="Picture 536" descr="blank">
          <a:extLst>
            <a:ext uri="{FF2B5EF4-FFF2-40B4-BE49-F238E27FC236}">
              <a16:creationId xmlns:a16="http://schemas.microsoft.com/office/drawing/2014/main" id="{B6A206E7-12AB-49CD-BB36-6AD073DFC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53" name="Picture 536" descr="blank">
          <a:extLst>
            <a:ext uri="{FF2B5EF4-FFF2-40B4-BE49-F238E27FC236}">
              <a16:creationId xmlns:a16="http://schemas.microsoft.com/office/drawing/2014/main" id="{12DA599A-2456-45FD-B3A9-7FB629EA3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54" name="Picture 536" descr="blank">
          <a:extLst>
            <a:ext uri="{FF2B5EF4-FFF2-40B4-BE49-F238E27FC236}">
              <a16:creationId xmlns:a16="http://schemas.microsoft.com/office/drawing/2014/main" id="{47DE649A-ADA4-4014-8F76-DF118A93E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355" name="Picture 536" descr="blank">
          <a:extLst>
            <a:ext uri="{FF2B5EF4-FFF2-40B4-BE49-F238E27FC236}">
              <a16:creationId xmlns:a16="http://schemas.microsoft.com/office/drawing/2014/main" id="{64F53024-21F5-48AF-B225-E62390786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7940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56" name="Picture 536" descr="blank">
          <a:extLst>
            <a:ext uri="{FF2B5EF4-FFF2-40B4-BE49-F238E27FC236}">
              <a16:creationId xmlns:a16="http://schemas.microsoft.com/office/drawing/2014/main" id="{F037B3BB-8435-428D-951D-8650FC7F6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57" name="Picture 536" descr="blank">
          <a:extLst>
            <a:ext uri="{FF2B5EF4-FFF2-40B4-BE49-F238E27FC236}">
              <a16:creationId xmlns:a16="http://schemas.microsoft.com/office/drawing/2014/main" id="{DC25D3A3-8264-48D8-B16E-76A5B2417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58" name="Picture 536" descr="blank">
          <a:extLst>
            <a:ext uri="{FF2B5EF4-FFF2-40B4-BE49-F238E27FC236}">
              <a16:creationId xmlns:a16="http://schemas.microsoft.com/office/drawing/2014/main" id="{34DA737C-8E15-41A3-B548-24FB3D5186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59" name="Picture 536" descr="blank">
          <a:extLst>
            <a:ext uri="{FF2B5EF4-FFF2-40B4-BE49-F238E27FC236}">
              <a16:creationId xmlns:a16="http://schemas.microsoft.com/office/drawing/2014/main" id="{8602EB80-9A4F-476B-880F-290A367F3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60" name="Picture 536" descr="blank">
          <a:extLst>
            <a:ext uri="{FF2B5EF4-FFF2-40B4-BE49-F238E27FC236}">
              <a16:creationId xmlns:a16="http://schemas.microsoft.com/office/drawing/2014/main" id="{8E802FA7-759F-40F2-8878-19E057470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361" name="Picture 536" descr="blank">
          <a:extLst>
            <a:ext uri="{FF2B5EF4-FFF2-40B4-BE49-F238E27FC236}">
              <a16:creationId xmlns:a16="http://schemas.microsoft.com/office/drawing/2014/main" id="{C0FAF533-E96E-467B-9B47-F56801150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299275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47625</xdr:colOff>
      <xdr:row>680</xdr:row>
      <xdr:rowOff>0</xdr:rowOff>
    </xdr:from>
    <xdr:to>
      <xdr:col>2</xdr:col>
      <xdr:colOff>57150</xdr:colOff>
      <xdr:row>680</xdr:row>
      <xdr:rowOff>104775</xdr:rowOff>
    </xdr:to>
    <xdr:pic>
      <xdr:nvPicPr>
        <xdr:cNvPr id="2418" name="Picture 1" descr="blank">
          <a:extLst>
            <a:ext uri="{FF2B5EF4-FFF2-40B4-BE49-F238E27FC236}">
              <a16:creationId xmlns:a16="http://schemas.microsoft.com/office/drawing/2014/main" id="{39E4D2E4-4F40-4A87-9783-28FA9C7DB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19" name="Picture 1" descr="blank">
          <a:extLst>
            <a:ext uri="{FF2B5EF4-FFF2-40B4-BE49-F238E27FC236}">
              <a16:creationId xmlns:a16="http://schemas.microsoft.com/office/drawing/2014/main" id="{1A46A197-5DEE-4990-B049-89A5F2EFC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20" name="Picture 1" descr="blank">
          <a:extLst>
            <a:ext uri="{FF2B5EF4-FFF2-40B4-BE49-F238E27FC236}">
              <a16:creationId xmlns:a16="http://schemas.microsoft.com/office/drawing/2014/main" id="{A44C8FA7-CB05-430A-9C00-DA38E88F0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21" name="Picture 1" descr="blank">
          <a:extLst>
            <a:ext uri="{FF2B5EF4-FFF2-40B4-BE49-F238E27FC236}">
              <a16:creationId xmlns:a16="http://schemas.microsoft.com/office/drawing/2014/main" id="{324B17C9-2FF0-41F9-B663-3909E8492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22" name="Picture 536" descr="blank">
          <a:extLst>
            <a:ext uri="{FF2B5EF4-FFF2-40B4-BE49-F238E27FC236}">
              <a16:creationId xmlns:a16="http://schemas.microsoft.com/office/drawing/2014/main" id="{BE71240D-6796-49AD-8EB3-631FE051C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114300</xdr:rowOff>
    </xdr:to>
    <xdr:pic>
      <xdr:nvPicPr>
        <xdr:cNvPr id="2423" name="Picture 536" descr="blank">
          <a:extLst>
            <a:ext uri="{FF2B5EF4-FFF2-40B4-BE49-F238E27FC236}">
              <a16:creationId xmlns:a16="http://schemas.microsoft.com/office/drawing/2014/main" id="{195B0E95-E237-4608-A108-0C080499C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24" name="Picture 536" descr="blank">
          <a:extLst>
            <a:ext uri="{FF2B5EF4-FFF2-40B4-BE49-F238E27FC236}">
              <a16:creationId xmlns:a16="http://schemas.microsoft.com/office/drawing/2014/main" id="{558877BE-F1EF-4B02-8EF0-D4F7E1E240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25" name="Picture 536" descr="blank">
          <a:extLst>
            <a:ext uri="{FF2B5EF4-FFF2-40B4-BE49-F238E27FC236}">
              <a16:creationId xmlns:a16="http://schemas.microsoft.com/office/drawing/2014/main" id="{46B9FD49-E0E8-42A0-B893-C5F12752E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680</xdr:row>
      <xdr:rowOff>0</xdr:rowOff>
    </xdr:from>
    <xdr:to>
      <xdr:col>3</xdr:col>
      <xdr:colOff>3524250</xdr:colOff>
      <xdr:row>680</xdr:row>
      <xdr:rowOff>104775</xdr:rowOff>
    </xdr:to>
    <xdr:pic>
      <xdr:nvPicPr>
        <xdr:cNvPr id="2426" name="Picture 536" descr="blank">
          <a:extLst>
            <a:ext uri="{FF2B5EF4-FFF2-40B4-BE49-F238E27FC236}">
              <a16:creationId xmlns:a16="http://schemas.microsoft.com/office/drawing/2014/main" id="{40B76623-61B9-4720-AB88-EA55AF282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27" name="Picture 536" descr="blank">
          <a:extLst>
            <a:ext uri="{FF2B5EF4-FFF2-40B4-BE49-F238E27FC236}">
              <a16:creationId xmlns:a16="http://schemas.microsoft.com/office/drawing/2014/main" id="{01E880E8-795A-448C-86B4-9F3EF8BE8F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114300</xdr:rowOff>
    </xdr:to>
    <xdr:pic>
      <xdr:nvPicPr>
        <xdr:cNvPr id="2428" name="Picture 536" descr="blank">
          <a:extLst>
            <a:ext uri="{FF2B5EF4-FFF2-40B4-BE49-F238E27FC236}">
              <a16:creationId xmlns:a16="http://schemas.microsoft.com/office/drawing/2014/main" id="{3844E274-9C9C-4D00-9D8F-2963EA10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114300</xdr:rowOff>
    </xdr:to>
    <xdr:pic>
      <xdr:nvPicPr>
        <xdr:cNvPr id="2429" name="Picture 536" descr="blank">
          <a:extLst>
            <a:ext uri="{FF2B5EF4-FFF2-40B4-BE49-F238E27FC236}">
              <a16:creationId xmlns:a16="http://schemas.microsoft.com/office/drawing/2014/main" id="{519748FF-CF7D-45C6-97FD-03EE4283E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0" name="Picture 536" descr="blank">
          <a:extLst>
            <a:ext uri="{FF2B5EF4-FFF2-40B4-BE49-F238E27FC236}">
              <a16:creationId xmlns:a16="http://schemas.microsoft.com/office/drawing/2014/main" id="{2A1FD7D1-5ADE-46BE-B385-37410119E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1" name="Picture 536" descr="blank">
          <a:extLst>
            <a:ext uri="{FF2B5EF4-FFF2-40B4-BE49-F238E27FC236}">
              <a16:creationId xmlns:a16="http://schemas.microsoft.com/office/drawing/2014/main" id="{3FD34131-E1B1-4F99-897D-503AB2B2E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2" name="Picture 536" descr="blank">
          <a:extLst>
            <a:ext uri="{FF2B5EF4-FFF2-40B4-BE49-F238E27FC236}">
              <a16:creationId xmlns:a16="http://schemas.microsoft.com/office/drawing/2014/main" id="{FA2274CC-1D82-4038-84F6-A16BBE33D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3" name="Picture 536" descr="blank">
          <a:extLst>
            <a:ext uri="{FF2B5EF4-FFF2-40B4-BE49-F238E27FC236}">
              <a16:creationId xmlns:a16="http://schemas.microsoft.com/office/drawing/2014/main" id="{EDA53D3F-04AA-45B1-9AAD-379CCD7EC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680</xdr:row>
      <xdr:rowOff>0</xdr:rowOff>
    </xdr:from>
    <xdr:to>
      <xdr:col>3</xdr:col>
      <xdr:colOff>3524250</xdr:colOff>
      <xdr:row>680</xdr:row>
      <xdr:rowOff>104775</xdr:rowOff>
    </xdr:to>
    <xdr:pic>
      <xdr:nvPicPr>
        <xdr:cNvPr id="2434" name="Picture 536" descr="blank">
          <a:extLst>
            <a:ext uri="{FF2B5EF4-FFF2-40B4-BE49-F238E27FC236}">
              <a16:creationId xmlns:a16="http://schemas.microsoft.com/office/drawing/2014/main" id="{287BDBAD-C0E9-4FC4-BA00-3342EBCC8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5" name="Picture 536" descr="blank">
          <a:extLst>
            <a:ext uri="{FF2B5EF4-FFF2-40B4-BE49-F238E27FC236}">
              <a16:creationId xmlns:a16="http://schemas.microsoft.com/office/drawing/2014/main" id="{960CF5B8-C425-4AD7-B4FC-BECDFBD1F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6" name="Picture 536" descr="blank">
          <a:extLst>
            <a:ext uri="{FF2B5EF4-FFF2-40B4-BE49-F238E27FC236}">
              <a16:creationId xmlns:a16="http://schemas.microsoft.com/office/drawing/2014/main" id="{BC00263C-15CB-4E85-9A5D-BC501D169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7" name="Picture 536" descr="blank">
          <a:extLst>
            <a:ext uri="{FF2B5EF4-FFF2-40B4-BE49-F238E27FC236}">
              <a16:creationId xmlns:a16="http://schemas.microsoft.com/office/drawing/2014/main" id="{86E071B5-08C3-4655-A3EA-3A844E323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38" name="Picture 536" descr="blank">
          <a:extLst>
            <a:ext uri="{FF2B5EF4-FFF2-40B4-BE49-F238E27FC236}">
              <a16:creationId xmlns:a16="http://schemas.microsoft.com/office/drawing/2014/main" id="{9678B061-6A88-4D16-96DC-0CFDEC6EA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680</xdr:row>
      <xdr:rowOff>0</xdr:rowOff>
    </xdr:from>
    <xdr:to>
      <xdr:col>3</xdr:col>
      <xdr:colOff>3524250</xdr:colOff>
      <xdr:row>680</xdr:row>
      <xdr:rowOff>104775</xdr:rowOff>
    </xdr:to>
    <xdr:pic>
      <xdr:nvPicPr>
        <xdr:cNvPr id="2439" name="Picture 536" descr="blank">
          <a:extLst>
            <a:ext uri="{FF2B5EF4-FFF2-40B4-BE49-F238E27FC236}">
              <a16:creationId xmlns:a16="http://schemas.microsoft.com/office/drawing/2014/main" id="{60FD21F1-BDCA-4AA3-8689-5B6AE75D2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0" name="Picture 536" descr="blank">
          <a:extLst>
            <a:ext uri="{FF2B5EF4-FFF2-40B4-BE49-F238E27FC236}">
              <a16:creationId xmlns:a16="http://schemas.microsoft.com/office/drawing/2014/main" id="{85B853EC-47FA-4294-8730-63B79F6F9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1" name="Picture 536" descr="blank">
          <a:extLst>
            <a:ext uri="{FF2B5EF4-FFF2-40B4-BE49-F238E27FC236}">
              <a16:creationId xmlns:a16="http://schemas.microsoft.com/office/drawing/2014/main" id="{FBDC8995-F612-4728-9C86-CE322EA78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2" name="Picture 536" descr="blank">
          <a:extLst>
            <a:ext uri="{FF2B5EF4-FFF2-40B4-BE49-F238E27FC236}">
              <a16:creationId xmlns:a16="http://schemas.microsoft.com/office/drawing/2014/main" id="{13F8C747-2924-4D22-86EE-F33BAB22E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3" name="Picture 536" descr="blank">
          <a:extLst>
            <a:ext uri="{FF2B5EF4-FFF2-40B4-BE49-F238E27FC236}">
              <a16:creationId xmlns:a16="http://schemas.microsoft.com/office/drawing/2014/main" id="{295FBF84-DD54-46BA-B1B0-AF5B9A79B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4" name="Picture 536" descr="blank">
          <a:extLst>
            <a:ext uri="{FF2B5EF4-FFF2-40B4-BE49-F238E27FC236}">
              <a16:creationId xmlns:a16="http://schemas.microsoft.com/office/drawing/2014/main" id="{7DE07C6F-3486-41B1-8AAA-9ACBE8355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5" name="Picture 536" descr="blank">
          <a:extLst>
            <a:ext uri="{FF2B5EF4-FFF2-40B4-BE49-F238E27FC236}">
              <a16:creationId xmlns:a16="http://schemas.microsoft.com/office/drawing/2014/main" id="{9D22576A-769C-41AE-9421-024B6CC22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6" name="Picture 1" descr="blank">
          <a:extLst>
            <a:ext uri="{FF2B5EF4-FFF2-40B4-BE49-F238E27FC236}">
              <a16:creationId xmlns:a16="http://schemas.microsoft.com/office/drawing/2014/main" id="{D6F0300C-08B9-4008-BFED-7BED5ABF8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7" name="Picture 1" descr="blank">
          <a:extLst>
            <a:ext uri="{FF2B5EF4-FFF2-40B4-BE49-F238E27FC236}">
              <a16:creationId xmlns:a16="http://schemas.microsoft.com/office/drawing/2014/main" id="{D00C1488-5C9F-44C1-8208-EB2D6E8456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8" name="Picture 1" descr="blank">
          <a:extLst>
            <a:ext uri="{FF2B5EF4-FFF2-40B4-BE49-F238E27FC236}">
              <a16:creationId xmlns:a16="http://schemas.microsoft.com/office/drawing/2014/main" id="{6C694958-01E0-4DF6-863F-44E5BF161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49" name="Picture 1" descr="blank">
          <a:extLst>
            <a:ext uri="{FF2B5EF4-FFF2-40B4-BE49-F238E27FC236}">
              <a16:creationId xmlns:a16="http://schemas.microsoft.com/office/drawing/2014/main" id="{75C5A0C4-4496-436E-AC29-C9A05FD132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50" name="Picture 536" descr="blank">
          <a:extLst>
            <a:ext uri="{FF2B5EF4-FFF2-40B4-BE49-F238E27FC236}">
              <a16:creationId xmlns:a16="http://schemas.microsoft.com/office/drawing/2014/main" id="{6B97B0E6-79EB-4DC5-94DD-DCDA38D47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114300</xdr:rowOff>
    </xdr:to>
    <xdr:pic>
      <xdr:nvPicPr>
        <xdr:cNvPr id="2451" name="Picture 536" descr="blank">
          <a:extLst>
            <a:ext uri="{FF2B5EF4-FFF2-40B4-BE49-F238E27FC236}">
              <a16:creationId xmlns:a16="http://schemas.microsoft.com/office/drawing/2014/main" id="{FA301A54-0713-4515-906A-EBD89D571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52" name="Picture 536" descr="blank">
          <a:extLst>
            <a:ext uri="{FF2B5EF4-FFF2-40B4-BE49-F238E27FC236}">
              <a16:creationId xmlns:a16="http://schemas.microsoft.com/office/drawing/2014/main" id="{606FEE25-BFBD-45E3-8FD7-AB9D09461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53" name="Picture 536" descr="blank">
          <a:extLst>
            <a:ext uri="{FF2B5EF4-FFF2-40B4-BE49-F238E27FC236}">
              <a16:creationId xmlns:a16="http://schemas.microsoft.com/office/drawing/2014/main" id="{146C3EAD-F27C-4D22-A479-C302CEAC1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680</xdr:row>
      <xdr:rowOff>0</xdr:rowOff>
    </xdr:from>
    <xdr:to>
      <xdr:col>3</xdr:col>
      <xdr:colOff>3524250</xdr:colOff>
      <xdr:row>680</xdr:row>
      <xdr:rowOff>104775</xdr:rowOff>
    </xdr:to>
    <xdr:pic>
      <xdr:nvPicPr>
        <xdr:cNvPr id="2454" name="Picture 536" descr="blank">
          <a:extLst>
            <a:ext uri="{FF2B5EF4-FFF2-40B4-BE49-F238E27FC236}">
              <a16:creationId xmlns:a16="http://schemas.microsoft.com/office/drawing/2014/main" id="{B0ADE904-A9C4-4650-9A92-ED2FA8624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55" name="Picture 536" descr="blank">
          <a:extLst>
            <a:ext uri="{FF2B5EF4-FFF2-40B4-BE49-F238E27FC236}">
              <a16:creationId xmlns:a16="http://schemas.microsoft.com/office/drawing/2014/main" id="{796BD0A4-37AF-4595-A4B3-02706748A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114300</xdr:rowOff>
    </xdr:to>
    <xdr:pic>
      <xdr:nvPicPr>
        <xdr:cNvPr id="2456" name="Picture 536" descr="blank">
          <a:extLst>
            <a:ext uri="{FF2B5EF4-FFF2-40B4-BE49-F238E27FC236}">
              <a16:creationId xmlns:a16="http://schemas.microsoft.com/office/drawing/2014/main" id="{D16113FB-5FA7-4400-8AC4-0D0E1C105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114300</xdr:rowOff>
    </xdr:to>
    <xdr:pic>
      <xdr:nvPicPr>
        <xdr:cNvPr id="2457" name="Picture 536" descr="blank">
          <a:extLst>
            <a:ext uri="{FF2B5EF4-FFF2-40B4-BE49-F238E27FC236}">
              <a16:creationId xmlns:a16="http://schemas.microsoft.com/office/drawing/2014/main" id="{96887AB3-B453-4D70-B6F5-44977DFF2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58" name="Picture 536" descr="blank">
          <a:extLst>
            <a:ext uri="{FF2B5EF4-FFF2-40B4-BE49-F238E27FC236}">
              <a16:creationId xmlns:a16="http://schemas.microsoft.com/office/drawing/2014/main" id="{93064561-F203-463F-8EA8-2172074D5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59" name="Picture 536" descr="blank">
          <a:extLst>
            <a:ext uri="{FF2B5EF4-FFF2-40B4-BE49-F238E27FC236}">
              <a16:creationId xmlns:a16="http://schemas.microsoft.com/office/drawing/2014/main" id="{A8C3877F-3CC2-4C4B-ACED-A3170F56D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0" name="Picture 536" descr="blank">
          <a:extLst>
            <a:ext uri="{FF2B5EF4-FFF2-40B4-BE49-F238E27FC236}">
              <a16:creationId xmlns:a16="http://schemas.microsoft.com/office/drawing/2014/main" id="{E4119A2B-FFB3-4458-8141-B7EDAAC5C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1" name="Picture 536" descr="blank">
          <a:extLst>
            <a:ext uri="{FF2B5EF4-FFF2-40B4-BE49-F238E27FC236}">
              <a16:creationId xmlns:a16="http://schemas.microsoft.com/office/drawing/2014/main" id="{11E6D13E-60DE-48FD-8F9C-B63106AB0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680</xdr:row>
      <xdr:rowOff>0</xdr:rowOff>
    </xdr:from>
    <xdr:to>
      <xdr:col>3</xdr:col>
      <xdr:colOff>3524250</xdr:colOff>
      <xdr:row>680</xdr:row>
      <xdr:rowOff>104775</xdr:rowOff>
    </xdr:to>
    <xdr:pic>
      <xdr:nvPicPr>
        <xdr:cNvPr id="2462" name="Picture 536" descr="blank">
          <a:extLst>
            <a:ext uri="{FF2B5EF4-FFF2-40B4-BE49-F238E27FC236}">
              <a16:creationId xmlns:a16="http://schemas.microsoft.com/office/drawing/2014/main" id="{6E38C4A8-15BB-4872-9ECE-B189D8212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3" name="Picture 536" descr="blank">
          <a:extLst>
            <a:ext uri="{FF2B5EF4-FFF2-40B4-BE49-F238E27FC236}">
              <a16:creationId xmlns:a16="http://schemas.microsoft.com/office/drawing/2014/main" id="{5E659E35-FD1B-4F7A-8868-936C3FD4F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4" name="Picture 536" descr="blank">
          <a:extLst>
            <a:ext uri="{FF2B5EF4-FFF2-40B4-BE49-F238E27FC236}">
              <a16:creationId xmlns:a16="http://schemas.microsoft.com/office/drawing/2014/main" id="{30B7BB79-42F9-46C7-8498-F7AEC8096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5" name="Picture 536" descr="blank">
          <a:extLst>
            <a:ext uri="{FF2B5EF4-FFF2-40B4-BE49-F238E27FC236}">
              <a16:creationId xmlns:a16="http://schemas.microsoft.com/office/drawing/2014/main" id="{55F0FC1B-AFCB-4F8C-96D9-47CC80FC6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6" name="Picture 536" descr="blank">
          <a:extLst>
            <a:ext uri="{FF2B5EF4-FFF2-40B4-BE49-F238E27FC236}">
              <a16:creationId xmlns:a16="http://schemas.microsoft.com/office/drawing/2014/main" id="{80FF4F01-B0A9-410B-A088-CC1A37CAD1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3514725</xdr:colOff>
      <xdr:row>680</xdr:row>
      <xdr:rowOff>0</xdr:rowOff>
    </xdr:from>
    <xdr:to>
      <xdr:col>3</xdr:col>
      <xdr:colOff>3524250</xdr:colOff>
      <xdr:row>680</xdr:row>
      <xdr:rowOff>104775</xdr:rowOff>
    </xdr:to>
    <xdr:pic>
      <xdr:nvPicPr>
        <xdr:cNvPr id="2467" name="Picture 536" descr="blank">
          <a:extLst>
            <a:ext uri="{FF2B5EF4-FFF2-40B4-BE49-F238E27FC236}">
              <a16:creationId xmlns:a16="http://schemas.microsoft.com/office/drawing/2014/main" id="{8A31752C-732F-4720-B1D2-D2FD2314F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8" name="Picture 536" descr="blank">
          <a:extLst>
            <a:ext uri="{FF2B5EF4-FFF2-40B4-BE49-F238E27FC236}">
              <a16:creationId xmlns:a16="http://schemas.microsoft.com/office/drawing/2014/main" id="{80303C2C-9153-46E8-A3F3-21E6421C2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69" name="Picture 536" descr="blank">
          <a:extLst>
            <a:ext uri="{FF2B5EF4-FFF2-40B4-BE49-F238E27FC236}">
              <a16:creationId xmlns:a16="http://schemas.microsoft.com/office/drawing/2014/main" id="{DBA25128-7DC0-481C-9157-C7826D50B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70" name="Picture 536" descr="blank">
          <a:extLst>
            <a:ext uri="{FF2B5EF4-FFF2-40B4-BE49-F238E27FC236}">
              <a16:creationId xmlns:a16="http://schemas.microsoft.com/office/drawing/2014/main" id="{851E90BB-7014-491D-83AD-480F37921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71" name="Picture 536" descr="blank">
          <a:extLst>
            <a:ext uri="{FF2B5EF4-FFF2-40B4-BE49-F238E27FC236}">
              <a16:creationId xmlns:a16="http://schemas.microsoft.com/office/drawing/2014/main" id="{5EAF2866-937D-408C-A891-DC43D87F0C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72" name="Picture 536" descr="blank">
          <a:extLst>
            <a:ext uri="{FF2B5EF4-FFF2-40B4-BE49-F238E27FC236}">
              <a16:creationId xmlns:a16="http://schemas.microsoft.com/office/drawing/2014/main" id="{30384DE6-9263-4C31-85AB-EEC0D970C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680</xdr:row>
      <xdr:rowOff>0</xdr:rowOff>
    </xdr:from>
    <xdr:to>
      <xdr:col>2</xdr:col>
      <xdr:colOff>57150</xdr:colOff>
      <xdr:row>680</xdr:row>
      <xdr:rowOff>104775</xdr:rowOff>
    </xdr:to>
    <xdr:pic>
      <xdr:nvPicPr>
        <xdr:cNvPr id="2473" name="Picture 536" descr="blank">
          <a:extLst>
            <a:ext uri="{FF2B5EF4-FFF2-40B4-BE49-F238E27FC236}">
              <a16:creationId xmlns:a16="http://schemas.microsoft.com/office/drawing/2014/main" id="{CD3AE8B3-5A96-4311-BE50-00B116DA3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2956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47625</xdr:colOff>
      <xdr:row>680</xdr:row>
      <xdr:rowOff>0</xdr:rowOff>
    </xdr:from>
    <xdr:ext cx="9525" cy="104775"/>
    <xdr:pic>
      <xdr:nvPicPr>
        <xdr:cNvPr id="2474" name="Picture 1" descr="blank">
          <a:extLst>
            <a:ext uri="{FF2B5EF4-FFF2-40B4-BE49-F238E27FC236}">
              <a16:creationId xmlns:a16="http://schemas.microsoft.com/office/drawing/2014/main" id="{B6BB3EF4-B397-468C-9326-D2ED6E09F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75" name="Picture 1" descr="blank">
          <a:extLst>
            <a:ext uri="{FF2B5EF4-FFF2-40B4-BE49-F238E27FC236}">
              <a16:creationId xmlns:a16="http://schemas.microsoft.com/office/drawing/2014/main" id="{88D659EC-E968-46B2-A09B-1F33E91DE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76" name="Picture 1" descr="blank">
          <a:extLst>
            <a:ext uri="{FF2B5EF4-FFF2-40B4-BE49-F238E27FC236}">
              <a16:creationId xmlns:a16="http://schemas.microsoft.com/office/drawing/2014/main" id="{012F3B6F-4E6A-4E09-B4CF-2E53D0E8B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77" name="Picture 1" descr="blank">
          <a:extLst>
            <a:ext uri="{FF2B5EF4-FFF2-40B4-BE49-F238E27FC236}">
              <a16:creationId xmlns:a16="http://schemas.microsoft.com/office/drawing/2014/main" id="{D33AF83A-E506-40CD-9D25-AD83F344B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78" name="Picture 536" descr="blank">
          <a:extLst>
            <a:ext uri="{FF2B5EF4-FFF2-40B4-BE49-F238E27FC236}">
              <a16:creationId xmlns:a16="http://schemas.microsoft.com/office/drawing/2014/main" id="{542AC4CC-938A-403F-96B4-4B9EDB81C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479" name="Picture 536" descr="blank">
          <a:extLst>
            <a:ext uri="{FF2B5EF4-FFF2-40B4-BE49-F238E27FC236}">
              <a16:creationId xmlns:a16="http://schemas.microsoft.com/office/drawing/2014/main" id="{2BA08091-1E7F-43BC-8662-1D9769D61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0" name="Picture 536" descr="blank">
          <a:extLst>
            <a:ext uri="{FF2B5EF4-FFF2-40B4-BE49-F238E27FC236}">
              <a16:creationId xmlns:a16="http://schemas.microsoft.com/office/drawing/2014/main" id="{42044F58-16EF-4BD1-87FE-48E16CEF2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1" name="Picture 536" descr="blank">
          <a:extLst>
            <a:ext uri="{FF2B5EF4-FFF2-40B4-BE49-F238E27FC236}">
              <a16:creationId xmlns:a16="http://schemas.microsoft.com/office/drawing/2014/main" id="{BC81AF7A-2C9B-480C-BBE7-A3A9918CF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482" name="Picture 536" descr="blank">
          <a:extLst>
            <a:ext uri="{FF2B5EF4-FFF2-40B4-BE49-F238E27FC236}">
              <a16:creationId xmlns:a16="http://schemas.microsoft.com/office/drawing/2014/main" id="{A48805CE-3B68-4871-B677-29DCE3811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3" name="Picture 536" descr="blank">
          <a:extLst>
            <a:ext uri="{FF2B5EF4-FFF2-40B4-BE49-F238E27FC236}">
              <a16:creationId xmlns:a16="http://schemas.microsoft.com/office/drawing/2014/main" id="{40A18183-94FC-4884-9A59-834045E45E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484" name="Picture 536" descr="blank">
          <a:extLst>
            <a:ext uri="{FF2B5EF4-FFF2-40B4-BE49-F238E27FC236}">
              <a16:creationId xmlns:a16="http://schemas.microsoft.com/office/drawing/2014/main" id="{F1F0F687-5D19-4C51-99B8-C3CFF743FC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485" name="Picture 536" descr="blank">
          <a:extLst>
            <a:ext uri="{FF2B5EF4-FFF2-40B4-BE49-F238E27FC236}">
              <a16:creationId xmlns:a16="http://schemas.microsoft.com/office/drawing/2014/main" id="{D087C396-F2B4-43DD-A58F-9713A99B11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6" name="Picture 536" descr="blank">
          <a:extLst>
            <a:ext uri="{FF2B5EF4-FFF2-40B4-BE49-F238E27FC236}">
              <a16:creationId xmlns:a16="http://schemas.microsoft.com/office/drawing/2014/main" id="{8F043AF4-6362-43DE-8B37-99E42C4BD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7" name="Picture 536" descr="blank">
          <a:extLst>
            <a:ext uri="{FF2B5EF4-FFF2-40B4-BE49-F238E27FC236}">
              <a16:creationId xmlns:a16="http://schemas.microsoft.com/office/drawing/2014/main" id="{89291567-6582-4C8B-8E33-2B494E2D7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8" name="Picture 536" descr="blank">
          <a:extLst>
            <a:ext uri="{FF2B5EF4-FFF2-40B4-BE49-F238E27FC236}">
              <a16:creationId xmlns:a16="http://schemas.microsoft.com/office/drawing/2014/main" id="{DFDCCF17-C635-4F3D-B3C4-4D624B982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89" name="Picture 536" descr="blank">
          <a:extLst>
            <a:ext uri="{FF2B5EF4-FFF2-40B4-BE49-F238E27FC236}">
              <a16:creationId xmlns:a16="http://schemas.microsoft.com/office/drawing/2014/main" id="{DF4A3A1A-CFF3-4A5B-B2F9-0DDD9813D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490" name="Picture 536" descr="blank">
          <a:extLst>
            <a:ext uri="{FF2B5EF4-FFF2-40B4-BE49-F238E27FC236}">
              <a16:creationId xmlns:a16="http://schemas.microsoft.com/office/drawing/2014/main" id="{A823E27F-D27F-4C9C-8AD2-1EAB47C41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1" name="Picture 536" descr="blank">
          <a:extLst>
            <a:ext uri="{FF2B5EF4-FFF2-40B4-BE49-F238E27FC236}">
              <a16:creationId xmlns:a16="http://schemas.microsoft.com/office/drawing/2014/main" id="{D57F7369-CBA8-4800-B268-903F38EDC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2" name="Picture 536" descr="blank">
          <a:extLst>
            <a:ext uri="{FF2B5EF4-FFF2-40B4-BE49-F238E27FC236}">
              <a16:creationId xmlns:a16="http://schemas.microsoft.com/office/drawing/2014/main" id="{4AB38772-1FD7-4FFC-9338-6444147E3A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3" name="Picture 536" descr="blank">
          <a:extLst>
            <a:ext uri="{FF2B5EF4-FFF2-40B4-BE49-F238E27FC236}">
              <a16:creationId xmlns:a16="http://schemas.microsoft.com/office/drawing/2014/main" id="{C1913A48-E037-4875-9F01-9C092EBBA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4" name="Picture 536" descr="blank">
          <a:extLst>
            <a:ext uri="{FF2B5EF4-FFF2-40B4-BE49-F238E27FC236}">
              <a16:creationId xmlns:a16="http://schemas.microsoft.com/office/drawing/2014/main" id="{E0415188-BCBD-44AA-AAA7-3F06832C6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495" name="Picture 536" descr="blank">
          <a:extLst>
            <a:ext uri="{FF2B5EF4-FFF2-40B4-BE49-F238E27FC236}">
              <a16:creationId xmlns:a16="http://schemas.microsoft.com/office/drawing/2014/main" id="{1FEC3DF3-D0DF-4AE2-BDC9-C416BF28E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6" name="Picture 536" descr="blank">
          <a:extLst>
            <a:ext uri="{FF2B5EF4-FFF2-40B4-BE49-F238E27FC236}">
              <a16:creationId xmlns:a16="http://schemas.microsoft.com/office/drawing/2014/main" id="{8065D475-55AB-4E2F-97A5-BBA51BCBE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7" name="Picture 536" descr="blank">
          <a:extLst>
            <a:ext uri="{FF2B5EF4-FFF2-40B4-BE49-F238E27FC236}">
              <a16:creationId xmlns:a16="http://schemas.microsoft.com/office/drawing/2014/main" id="{2E540AEF-B497-44C4-9BE8-777F15955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8" name="Picture 536" descr="blank">
          <a:extLst>
            <a:ext uri="{FF2B5EF4-FFF2-40B4-BE49-F238E27FC236}">
              <a16:creationId xmlns:a16="http://schemas.microsoft.com/office/drawing/2014/main" id="{2A2A99E1-7707-46CA-AAE1-2153F7E24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499" name="Picture 536" descr="blank">
          <a:extLst>
            <a:ext uri="{FF2B5EF4-FFF2-40B4-BE49-F238E27FC236}">
              <a16:creationId xmlns:a16="http://schemas.microsoft.com/office/drawing/2014/main" id="{F4CA7BBA-06AD-4D67-BCFA-9371A2B5E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0" name="Picture 536" descr="blank">
          <a:extLst>
            <a:ext uri="{FF2B5EF4-FFF2-40B4-BE49-F238E27FC236}">
              <a16:creationId xmlns:a16="http://schemas.microsoft.com/office/drawing/2014/main" id="{BE699BD6-F42A-4063-A95D-9110F5E4F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1" name="Picture 536" descr="blank">
          <a:extLst>
            <a:ext uri="{FF2B5EF4-FFF2-40B4-BE49-F238E27FC236}">
              <a16:creationId xmlns:a16="http://schemas.microsoft.com/office/drawing/2014/main" id="{3B6E5E36-FDED-4BB2-9753-06139C4B1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2" name="Picture 1" descr="blank">
          <a:extLst>
            <a:ext uri="{FF2B5EF4-FFF2-40B4-BE49-F238E27FC236}">
              <a16:creationId xmlns:a16="http://schemas.microsoft.com/office/drawing/2014/main" id="{385F5C37-E5D1-4E15-908C-202E05D4D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3" name="Picture 1" descr="blank">
          <a:extLst>
            <a:ext uri="{FF2B5EF4-FFF2-40B4-BE49-F238E27FC236}">
              <a16:creationId xmlns:a16="http://schemas.microsoft.com/office/drawing/2014/main" id="{F7ED6CFB-07B5-4B1F-8D1F-70E062C53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4" name="Picture 1" descr="blank">
          <a:extLst>
            <a:ext uri="{FF2B5EF4-FFF2-40B4-BE49-F238E27FC236}">
              <a16:creationId xmlns:a16="http://schemas.microsoft.com/office/drawing/2014/main" id="{975E4C14-E337-4FF6-8A0E-A504E89A6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5" name="Picture 1" descr="blank">
          <a:extLst>
            <a:ext uri="{FF2B5EF4-FFF2-40B4-BE49-F238E27FC236}">
              <a16:creationId xmlns:a16="http://schemas.microsoft.com/office/drawing/2014/main" id="{5A0C79CF-A4A8-419A-A907-7BB432C1BC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6" name="Picture 536" descr="blank">
          <a:extLst>
            <a:ext uri="{FF2B5EF4-FFF2-40B4-BE49-F238E27FC236}">
              <a16:creationId xmlns:a16="http://schemas.microsoft.com/office/drawing/2014/main" id="{D6856F19-7148-4AFF-8D36-D1394F3A0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07" name="Picture 536" descr="blank">
          <a:extLst>
            <a:ext uri="{FF2B5EF4-FFF2-40B4-BE49-F238E27FC236}">
              <a16:creationId xmlns:a16="http://schemas.microsoft.com/office/drawing/2014/main" id="{C034FD6B-0508-4101-BC33-BE93038DED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8" name="Picture 536" descr="blank">
          <a:extLst>
            <a:ext uri="{FF2B5EF4-FFF2-40B4-BE49-F238E27FC236}">
              <a16:creationId xmlns:a16="http://schemas.microsoft.com/office/drawing/2014/main" id="{7FAC4497-75A1-436A-A0BF-0BC420B1B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09" name="Picture 536" descr="blank">
          <a:extLst>
            <a:ext uri="{FF2B5EF4-FFF2-40B4-BE49-F238E27FC236}">
              <a16:creationId xmlns:a16="http://schemas.microsoft.com/office/drawing/2014/main" id="{1A536D65-8DCB-47DD-BFCD-D217D4642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10" name="Picture 536" descr="blank">
          <a:extLst>
            <a:ext uri="{FF2B5EF4-FFF2-40B4-BE49-F238E27FC236}">
              <a16:creationId xmlns:a16="http://schemas.microsoft.com/office/drawing/2014/main" id="{0B54AAE3-4BD1-4FD4-8EAE-56761C326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11" name="Picture 536" descr="blank">
          <a:extLst>
            <a:ext uri="{FF2B5EF4-FFF2-40B4-BE49-F238E27FC236}">
              <a16:creationId xmlns:a16="http://schemas.microsoft.com/office/drawing/2014/main" id="{5705143A-DD23-42EE-A441-570C4DC9A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12" name="Picture 536" descr="blank">
          <a:extLst>
            <a:ext uri="{FF2B5EF4-FFF2-40B4-BE49-F238E27FC236}">
              <a16:creationId xmlns:a16="http://schemas.microsoft.com/office/drawing/2014/main" id="{07CB827E-325A-47CC-B72E-8DF80A108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13" name="Picture 536" descr="blank">
          <a:extLst>
            <a:ext uri="{FF2B5EF4-FFF2-40B4-BE49-F238E27FC236}">
              <a16:creationId xmlns:a16="http://schemas.microsoft.com/office/drawing/2014/main" id="{4FAF67FB-204C-494F-93AC-FABDDE045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14" name="Picture 536" descr="blank">
          <a:extLst>
            <a:ext uri="{FF2B5EF4-FFF2-40B4-BE49-F238E27FC236}">
              <a16:creationId xmlns:a16="http://schemas.microsoft.com/office/drawing/2014/main" id="{822E0EAD-3BF7-4AF4-AFDA-64D672BDC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15" name="Picture 536" descr="blank">
          <a:extLst>
            <a:ext uri="{FF2B5EF4-FFF2-40B4-BE49-F238E27FC236}">
              <a16:creationId xmlns:a16="http://schemas.microsoft.com/office/drawing/2014/main" id="{C0DB1178-4748-4F56-8980-9928B0F81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16" name="Picture 536" descr="blank">
          <a:extLst>
            <a:ext uri="{FF2B5EF4-FFF2-40B4-BE49-F238E27FC236}">
              <a16:creationId xmlns:a16="http://schemas.microsoft.com/office/drawing/2014/main" id="{8F0B390A-4B0A-4B11-B56A-03B0904D8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17" name="Picture 536" descr="blank">
          <a:extLst>
            <a:ext uri="{FF2B5EF4-FFF2-40B4-BE49-F238E27FC236}">
              <a16:creationId xmlns:a16="http://schemas.microsoft.com/office/drawing/2014/main" id="{583DE571-B8BF-4A01-8D54-707BBA5CF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18" name="Picture 536" descr="blank">
          <a:extLst>
            <a:ext uri="{FF2B5EF4-FFF2-40B4-BE49-F238E27FC236}">
              <a16:creationId xmlns:a16="http://schemas.microsoft.com/office/drawing/2014/main" id="{417D2AB5-C34A-40D3-B5A7-9DF495EC9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19" name="Picture 536" descr="blank">
          <a:extLst>
            <a:ext uri="{FF2B5EF4-FFF2-40B4-BE49-F238E27FC236}">
              <a16:creationId xmlns:a16="http://schemas.microsoft.com/office/drawing/2014/main" id="{4881B229-883B-4DA9-991B-B1A890EFC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0" name="Picture 536" descr="blank">
          <a:extLst>
            <a:ext uri="{FF2B5EF4-FFF2-40B4-BE49-F238E27FC236}">
              <a16:creationId xmlns:a16="http://schemas.microsoft.com/office/drawing/2014/main" id="{16E66A35-1FB6-4530-BA01-92D7409B3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1" name="Picture 536" descr="blank">
          <a:extLst>
            <a:ext uri="{FF2B5EF4-FFF2-40B4-BE49-F238E27FC236}">
              <a16:creationId xmlns:a16="http://schemas.microsoft.com/office/drawing/2014/main" id="{80324967-B044-490B-9B81-A560A94D8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2" name="Picture 536" descr="blank">
          <a:extLst>
            <a:ext uri="{FF2B5EF4-FFF2-40B4-BE49-F238E27FC236}">
              <a16:creationId xmlns:a16="http://schemas.microsoft.com/office/drawing/2014/main" id="{F5E42214-9A29-499A-A383-85B67B6DC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23" name="Picture 536" descr="blank">
          <a:extLst>
            <a:ext uri="{FF2B5EF4-FFF2-40B4-BE49-F238E27FC236}">
              <a16:creationId xmlns:a16="http://schemas.microsoft.com/office/drawing/2014/main" id="{4F02B100-81EC-4D10-8172-93162830B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4" name="Picture 536" descr="blank">
          <a:extLst>
            <a:ext uri="{FF2B5EF4-FFF2-40B4-BE49-F238E27FC236}">
              <a16:creationId xmlns:a16="http://schemas.microsoft.com/office/drawing/2014/main" id="{6FB2E06F-322C-44F8-8A87-CD7910071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5" name="Picture 536" descr="blank">
          <a:extLst>
            <a:ext uri="{FF2B5EF4-FFF2-40B4-BE49-F238E27FC236}">
              <a16:creationId xmlns:a16="http://schemas.microsoft.com/office/drawing/2014/main" id="{4636FE7C-4079-4A52-822D-26EB9D8C4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6" name="Picture 536" descr="blank">
          <a:extLst>
            <a:ext uri="{FF2B5EF4-FFF2-40B4-BE49-F238E27FC236}">
              <a16:creationId xmlns:a16="http://schemas.microsoft.com/office/drawing/2014/main" id="{B2151236-1A3B-49A8-A628-A0F7306695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7" name="Picture 536" descr="blank">
          <a:extLst>
            <a:ext uri="{FF2B5EF4-FFF2-40B4-BE49-F238E27FC236}">
              <a16:creationId xmlns:a16="http://schemas.microsoft.com/office/drawing/2014/main" id="{42F94D7E-B353-4888-8590-79E80722D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8" name="Picture 536" descr="blank">
          <a:extLst>
            <a:ext uri="{FF2B5EF4-FFF2-40B4-BE49-F238E27FC236}">
              <a16:creationId xmlns:a16="http://schemas.microsoft.com/office/drawing/2014/main" id="{A4A1D8F2-D37A-4416-AB25-AFE60C1D1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29" name="Picture 536" descr="blank">
          <a:extLst>
            <a:ext uri="{FF2B5EF4-FFF2-40B4-BE49-F238E27FC236}">
              <a16:creationId xmlns:a16="http://schemas.microsoft.com/office/drawing/2014/main" id="{45385D25-4DE3-4A6E-8431-533BCFF3C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48803583"/>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0" name="Picture 1" descr="blank">
          <a:extLst>
            <a:ext uri="{FF2B5EF4-FFF2-40B4-BE49-F238E27FC236}">
              <a16:creationId xmlns:a16="http://schemas.microsoft.com/office/drawing/2014/main" id="{DBA551D4-C4B2-44BE-95EA-D5CC3D02E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1" name="Picture 1" descr="blank">
          <a:extLst>
            <a:ext uri="{FF2B5EF4-FFF2-40B4-BE49-F238E27FC236}">
              <a16:creationId xmlns:a16="http://schemas.microsoft.com/office/drawing/2014/main" id="{5BC55A0C-1F9E-4740-9870-A9A34513F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2" name="Picture 1" descr="blank">
          <a:extLst>
            <a:ext uri="{FF2B5EF4-FFF2-40B4-BE49-F238E27FC236}">
              <a16:creationId xmlns:a16="http://schemas.microsoft.com/office/drawing/2014/main" id="{34EA5072-C718-4B3F-B63E-A71F87553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3" name="Picture 1" descr="blank">
          <a:extLst>
            <a:ext uri="{FF2B5EF4-FFF2-40B4-BE49-F238E27FC236}">
              <a16:creationId xmlns:a16="http://schemas.microsoft.com/office/drawing/2014/main" id="{27172146-B128-4317-B3B2-545A9ADFB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4" name="Picture 536" descr="blank">
          <a:extLst>
            <a:ext uri="{FF2B5EF4-FFF2-40B4-BE49-F238E27FC236}">
              <a16:creationId xmlns:a16="http://schemas.microsoft.com/office/drawing/2014/main" id="{DB1CB83D-1F07-42BB-A0AC-E2190E550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35" name="Picture 536" descr="blank">
          <a:extLst>
            <a:ext uri="{FF2B5EF4-FFF2-40B4-BE49-F238E27FC236}">
              <a16:creationId xmlns:a16="http://schemas.microsoft.com/office/drawing/2014/main" id="{D61C5673-DDF2-4E5D-A971-11A6FFC8E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6" name="Picture 536" descr="blank">
          <a:extLst>
            <a:ext uri="{FF2B5EF4-FFF2-40B4-BE49-F238E27FC236}">
              <a16:creationId xmlns:a16="http://schemas.microsoft.com/office/drawing/2014/main" id="{C18C6D39-6D0B-467C-85D4-80CE5CD83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7" name="Picture 536" descr="blank">
          <a:extLst>
            <a:ext uri="{FF2B5EF4-FFF2-40B4-BE49-F238E27FC236}">
              <a16:creationId xmlns:a16="http://schemas.microsoft.com/office/drawing/2014/main" id="{0397FC9C-5486-427B-9898-324038EE0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38" name="Picture 536" descr="blank">
          <a:extLst>
            <a:ext uri="{FF2B5EF4-FFF2-40B4-BE49-F238E27FC236}">
              <a16:creationId xmlns:a16="http://schemas.microsoft.com/office/drawing/2014/main" id="{E9DD4C89-89E7-44D6-BCCC-8A17821B9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39" name="Picture 536" descr="blank">
          <a:extLst>
            <a:ext uri="{FF2B5EF4-FFF2-40B4-BE49-F238E27FC236}">
              <a16:creationId xmlns:a16="http://schemas.microsoft.com/office/drawing/2014/main" id="{AAA81AD0-2481-4368-ACAB-D9E32F7B1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40" name="Picture 536" descr="blank">
          <a:extLst>
            <a:ext uri="{FF2B5EF4-FFF2-40B4-BE49-F238E27FC236}">
              <a16:creationId xmlns:a16="http://schemas.microsoft.com/office/drawing/2014/main" id="{F61E9689-0B1C-4D7B-AA11-EBDD75C4A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41" name="Picture 536" descr="blank">
          <a:extLst>
            <a:ext uri="{FF2B5EF4-FFF2-40B4-BE49-F238E27FC236}">
              <a16:creationId xmlns:a16="http://schemas.microsoft.com/office/drawing/2014/main" id="{E7F9DE7C-C75A-4D60-A0F6-07B8762F6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2" name="Picture 536" descr="blank">
          <a:extLst>
            <a:ext uri="{FF2B5EF4-FFF2-40B4-BE49-F238E27FC236}">
              <a16:creationId xmlns:a16="http://schemas.microsoft.com/office/drawing/2014/main" id="{DFE36C18-5EBD-46A6-A305-0CC4968DA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3" name="Picture 536" descr="blank">
          <a:extLst>
            <a:ext uri="{FF2B5EF4-FFF2-40B4-BE49-F238E27FC236}">
              <a16:creationId xmlns:a16="http://schemas.microsoft.com/office/drawing/2014/main" id="{5FC49313-543F-4EBD-BE79-7FFDB248D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4" name="Picture 536" descr="blank">
          <a:extLst>
            <a:ext uri="{FF2B5EF4-FFF2-40B4-BE49-F238E27FC236}">
              <a16:creationId xmlns:a16="http://schemas.microsoft.com/office/drawing/2014/main" id="{41ACC93E-2676-4C21-8E43-759A525D6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5" name="Picture 536" descr="blank">
          <a:extLst>
            <a:ext uri="{FF2B5EF4-FFF2-40B4-BE49-F238E27FC236}">
              <a16:creationId xmlns:a16="http://schemas.microsoft.com/office/drawing/2014/main" id="{5C61AFED-2598-4623-835E-7DD338BA7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46" name="Picture 536" descr="blank">
          <a:extLst>
            <a:ext uri="{FF2B5EF4-FFF2-40B4-BE49-F238E27FC236}">
              <a16:creationId xmlns:a16="http://schemas.microsoft.com/office/drawing/2014/main" id="{53A056DE-8375-4B2D-85A5-6BFDC04B2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7" name="Picture 536" descr="blank">
          <a:extLst>
            <a:ext uri="{FF2B5EF4-FFF2-40B4-BE49-F238E27FC236}">
              <a16:creationId xmlns:a16="http://schemas.microsoft.com/office/drawing/2014/main" id="{6F5A3344-D7C8-4ED9-9EC5-F9B57F38B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8" name="Picture 536" descr="blank">
          <a:extLst>
            <a:ext uri="{FF2B5EF4-FFF2-40B4-BE49-F238E27FC236}">
              <a16:creationId xmlns:a16="http://schemas.microsoft.com/office/drawing/2014/main" id="{5F1D75BD-2373-4799-BE36-190B77B58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49" name="Picture 536" descr="blank">
          <a:extLst>
            <a:ext uri="{FF2B5EF4-FFF2-40B4-BE49-F238E27FC236}">
              <a16:creationId xmlns:a16="http://schemas.microsoft.com/office/drawing/2014/main" id="{5E569C70-C2E7-44A0-84B8-BFBE526B7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0" name="Picture 536" descr="blank">
          <a:extLst>
            <a:ext uri="{FF2B5EF4-FFF2-40B4-BE49-F238E27FC236}">
              <a16:creationId xmlns:a16="http://schemas.microsoft.com/office/drawing/2014/main" id="{F0B8EAFB-243A-4410-A363-D05C5E9C8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51" name="Picture 536" descr="blank">
          <a:extLst>
            <a:ext uri="{FF2B5EF4-FFF2-40B4-BE49-F238E27FC236}">
              <a16:creationId xmlns:a16="http://schemas.microsoft.com/office/drawing/2014/main" id="{517B6D30-1751-48B7-88F0-59B1B7B09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2" name="Picture 536" descr="blank">
          <a:extLst>
            <a:ext uri="{FF2B5EF4-FFF2-40B4-BE49-F238E27FC236}">
              <a16:creationId xmlns:a16="http://schemas.microsoft.com/office/drawing/2014/main" id="{6DC45D54-F72C-40C0-BFF1-AE261936E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3" name="Picture 536" descr="blank">
          <a:extLst>
            <a:ext uri="{FF2B5EF4-FFF2-40B4-BE49-F238E27FC236}">
              <a16:creationId xmlns:a16="http://schemas.microsoft.com/office/drawing/2014/main" id="{F1837370-5F28-4169-905D-555EEB756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4" name="Picture 536" descr="blank">
          <a:extLst>
            <a:ext uri="{FF2B5EF4-FFF2-40B4-BE49-F238E27FC236}">
              <a16:creationId xmlns:a16="http://schemas.microsoft.com/office/drawing/2014/main" id="{DE2B49D8-263E-4BB4-A98F-C97FC14A9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5" name="Picture 536" descr="blank">
          <a:extLst>
            <a:ext uri="{FF2B5EF4-FFF2-40B4-BE49-F238E27FC236}">
              <a16:creationId xmlns:a16="http://schemas.microsoft.com/office/drawing/2014/main" id="{540E4C9E-0E73-43CF-BE42-683916C18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6" name="Picture 536" descr="blank">
          <a:extLst>
            <a:ext uri="{FF2B5EF4-FFF2-40B4-BE49-F238E27FC236}">
              <a16:creationId xmlns:a16="http://schemas.microsoft.com/office/drawing/2014/main" id="{E28CA3C7-8B4D-422B-A890-A148F4F1E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7" name="Picture 536" descr="blank">
          <a:extLst>
            <a:ext uri="{FF2B5EF4-FFF2-40B4-BE49-F238E27FC236}">
              <a16:creationId xmlns:a16="http://schemas.microsoft.com/office/drawing/2014/main" id="{11F9B233-37DF-4275-A9FC-963288357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8" name="Picture 1" descr="blank">
          <a:extLst>
            <a:ext uri="{FF2B5EF4-FFF2-40B4-BE49-F238E27FC236}">
              <a16:creationId xmlns:a16="http://schemas.microsoft.com/office/drawing/2014/main" id="{4145732A-8005-4CBD-A6C4-6F6F92D46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59" name="Picture 1" descr="blank">
          <a:extLst>
            <a:ext uri="{FF2B5EF4-FFF2-40B4-BE49-F238E27FC236}">
              <a16:creationId xmlns:a16="http://schemas.microsoft.com/office/drawing/2014/main" id="{AB81E8E4-112C-4874-9EE1-FFED19C42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60" name="Picture 1" descr="blank">
          <a:extLst>
            <a:ext uri="{FF2B5EF4-FFF2-40B4-BE49-F238E27FC236}">
              <a16:creationId xmlns:a16="http://schemas.microsoft.com/office/drawing/2014/main" id="{9C609B1C-33A5-4902-87AD-F08F4DAD3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61" name="Picture 1" descr="blank">
          <a:extLst>
            <a:ext uri="{FF2B5EF4-FFF2-40B4-BE49-F238E27FC236}">
              <a16:creationId xmlns:a16="http://schemas.microsoft.com/office/drawing/2014/main" id="{8BAC50A8-F674-4AE7-A480-D25057AF3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62" name="Picture 536" descr="blank">
          <a:extLst>
            <a:ext uri="{FF2B5EF4-FFF2-40B4-BE49-F238E27FC236}">
              <a16:creationId xmlns:a16="http://schemas.microsoft.com/office/drawing/2014/main" id="{D8D2731A-1D7F-4043-8C85-4D28EB20A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63" name="Picture 536" descr="blank">
          <a:extLst>
            <a:ext uri="{FF2B5EF4-FFF2-40B4-BE49-F238E27FC236}">
              <a16:creationId xmlns:a16="http://schemas.microsoft.com/office/drawing/2014/main" id="{BFCA7CE6-A527-48E2-B2DC-04F7BA42F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64" name="Picture 536" descr="blank">
          <a:extLst>
            <a:ext uri="{FF2B5EF4-FFF2-40B4-BE49-F238E27FC236}">
              <a16:creationId xmlns:a16="http://schemas.microsoft.com/office/drawing/2014/main" id="{BE2D1492-9886-4FA0-A3C5-CB5B975DD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65" name="Picture 536" descr="blank">
          <a:extLst>
            <a:ext uri="{FF2B5EF4-FFF2-40B4-BE49-F238E27FC236}">
              <a16:creationId xmlns:a16="http://schemas.microsoft.com/office/drawing/2014/main" id="{00882B8E-4687-49F1-9E50-958FA300E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66" name="Picture 536" descr="blank">
          <a:extLst>
            <a:ext uri="{FF2B5EF4-FFF2-40B4-BE49-F238E27FC236}">
              <a16:creationId xmlns:a16="http://schemas.microsoft.com/office/drawing/2014/main" id="{FF46F4EF-5EB4-4CC1-BD44-8BD107F2B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67" name="Picture 536" descr="blank">
          <a:extLst>
            <a:ext uri="{FF2B5EF4-FFF2-40B4-BE49-F238E27FC236}">
              <a16:creationId xmlns:a16="http://schemas.microsoft.com/office/drawing/2014/main" id="{646FFBDB-24EB-4070-B4B0-05BCE7B02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68" name="Picture 536" descr="blank">
          <a:extLst>
            <a:ext uri="{FF2B5EF4-FFF2-40B4-BE49-F238E27FC236}">
              <a16:creationId xmlns:a16="http://schemas.microsoft.com/office/drawing/2014/main" id="{0A74AF42-16ED-4716-9F49-127C71C1D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569" name="Picture 536" descr="blank">
          <a:extLst>
            <a:ext uri="{FF2B5EF4-FFF2-40B4-BE49-F238E27FC236}">
              <a16:creationId xmlns:a16="http://schemas.microsoft.com/office/drawing/2014/main" id="{D9554A8A-8DB0-4F15-9342-C8D31E362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0" name="Picture 536" descr="blank">
          <a:extLst>
            <a:ext uri="{FF2B5EF4-FFF2-40B4-BE49-F238E27FC236}">
              <a16:creationId xmlns:a16="http://schemas.microsoft.com/office/drawing/2014/main" id="{25245EE6-073D-4E0F-9984-D855A5665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1" name="Picture 536" descr="blank">
          <a:extLst>
            <a:ext uri="{FF2B5EF4-FFF2-40B4-BE49-F238E27FC236}">
              <a16:creationId xmlns:a16="http://schemas.microsoft.com/office/drawing/2014/main" id="{D99C0940-97A9-43E8-8059-1C1A5CE7E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2" name="Picture 536" descr="blank">
          <a:extLst>
            <a:ext uri="{FF2B5EF4-FFF2-40B4-BE49-F238E27FC236}">
              <a16:creationId xmlns:a16="http://schemas.microsoft.com/office/drawing/2014/main" id="{70AB8A1C-2C92-4CE8-B590-8D3157A2A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3" name="Picture 536" descr="blank">
          <a:extLst>
            <a:ext uri="{FF2B5EF4-FFF2-40B4-BE49-F238E27FC236}">
              <a16:creationId xmlns:a16="http://schemas.microsoft.com/office/drawing/2014/main" id="{BE7F332C-E9E7-4BB7-ADEE-DE82CF3A8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74" name="Picture 536" descr="blank">
          <a:extLst>
            <a:ext uri="{FF2B5EF4-FFF2-40B4-BE49-F238E27FC236}">
              <a16:creationId xmlns:a16="http://schemas.microsoft.com/office/drawing/2014/main" id="{6F8360CB-941D-400F-B6CF-AE080BC05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5" name="Picture 536" descr="blank">
          <a:extLst>
            <a:ext uri="{FF2B5EF4-FFF2-40B4-BE49-F238E27FC236}">
              <a16:creationId xmlns:a16="http://schemas.microsoft.com/office/drawing/2014/main" id="{5049DB2A-ADDB-49DE-9FBA-056DCC92F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6" name="Picture 536" descr="blank">
          <a:extLst>
            <a:ext uri="{FF2B5EF4-FFF2-40B4-BE49-F238E27FC236}">
              <a16:creationId xmlns:a16="http://schemas.microsoft.com/office/drawing/2014/main" id="{9C42C1BA-46B1-487E-AECD-F3E60023F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7" name="Picture 536" descr="blank">
          <a:extLst>
            <a:ext uri="{FF2B5EF4-FFF2-40B4-BE49-F238E27FC236}">
              <a16:creationId xmlns:a16="http://schemas.microsoft.com/office/drawing/2014/main" id="{FED0B138-ACCB-4B62-98EA-5D5FAB0B3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78" name="Picture 536" descr="blank">
          <a:extLst>
            <a:ext uri="{FF2B5EF4-FFF2-40B4-BE49-F238E27FC236}">
              <a16:creationId xmlns:a16="http://schemas.microsoft.com/office/drawing/2014/main" id="{0A346F71-CEE3-40AB-AD92-955BEB05D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579" name="Picture 536" descr="blank">
          <a:extLst>
            <a:ext uri="{FF2B5EF4-FFF2-40B4-BE49-F238E27FC236}">
              <a16:creationId xmlns:a16="http://schemas.microsoft.com/office/drawing/2014/main" id="{19829455-3CFA-4CF3-A8A4-42189A001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80" name="Picture 536" descr="blank">
          <a:extLst>
            <a:ext uri="{FF2B5EF4-FFF2-40B4-BE49-F238E27FC236}">
              <a16:creationId xmlns:a16="http://schemas.microsoft.com/office/drawing/2014/main" id="{D13C178F-0649-468D-A08C-45FFC2401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81" name="Picture 536" descr="blank">
          <a:extLst>
            <a:ext uri="{FF2B5EF4-FFF2-40B4-BE49-F238E27FC236}">
              <a16:creationId xmlns:a16="http://schemas.microsoft.com/office/drawing/2014/main" id="{FF5F8730-44CB-4C69-95D9-FA05E5BE3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82" name="Picture 536" descr="blank">
          <a:extLst>
            <a:ext uri="{FF2B5EF4-FFF2-40B4-BE49-F238E27FC236}">
              <a16:creationId xmlns:a16="http://schemas.microsoft.com/office/drawing/2014/main" id="{C7C4A2E1-6997-45E0-98FD-4EFA1ED6E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83" name="Picture 536" descr="blank">
          <a:extLst>
            <a:ext uri="{FF2B5EF4-FFF2-40B4-BE49-F238E27FC236}">
              <a16:creationId xmlns:a16="http://schemas.microsoft.com/office/drawing/2014/main" id="{DF448328-8D0E-4FE1-A6F3-0ACE605058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84" name="Picture 536" descr="blank">
          <a:extLst>
            <a:ext uri="{FF2B5EF4-FFF2-40B4-BE49-F238E27FC236}">
              <a16:creationId xmlns:a16="http://schemas.microsoft.com/office/drawing/2014/main" id="{ACB194B2-8E1E-4005-9E87-A26634D7F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585" name="Picture 536" descr="blank">
          <a:extLst>
            <a:ext uri="{FF2B5EF4-FFF2-40B4-BE49-F238E27FC236}">
              <a16:creationId xmlns:a16="http://schemas.microsoft.com/office/drawing/2014/main" id="{74BEA13C-74A2-42DD-A771-36A2B3E77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208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64" name="Picture 1" descr="blank">
          <a:extLst>
            <a:ext uri="{FF2B5EF4-FFF2-40B4-BE49-F238E27FC236}">
              <a16:creationId xmlns:a16="http://schemas.microsoft.com/office/drawing/2014/main" id="{2799F861-5C6D-4025-AE73-C1DFEBB54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65" name="Picture 1" descr="blank">
          <a:extLst>
            <a:ext uri="{FF2B5EF4-FFF2-40B4-BE49-F238E27FC236}">
              <a16:creationId xmlns:a16="http://schemas.microsoft.com/office/drawing/2014/main" id="{987E60A9-7686-4EFB-A1A2-33C16F60C6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66" name="Picture 1" descr="blank">
          <a:extLst>
            <a:ext uri="{FF2B5EF4-FFF2-40B4-BE49-F238E27FC236}">
              <a16:creationId xmlns:a16="http://schemas.microsoft.com/office/drawing/2014/main" id="{673EE5B7-442C-4502-95FF-64EA3C0B0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67" name="Picture 1" descr="blank">
          <a:extLst>
            <a:ext uri="{FF2B5EF4-FFF2-40B4-BE49-F238E27FC236}">
              <a16:creationId xmlns:a16="http://schemas.microsoft.com/office/drawing/2014/main" id="{C9B68B23-918B-4B1C-9C60-2B0792F6A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68" name="Picture 536" descr="blank">
          <a:extLst>
            <a:ext uri="{FF2B5EF4-FFF2-40B4-BE49-F238E27FC236}">
              <a16:creationId xmlns:a16="http://schemas.microsoft.com/office/drawing/2014/main" id="{0039AD87-E405-4654-B099-A23648B0B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869" name="Picture 536" descr="blank">
          <a:extLst>
            <a:ext uri="{FF2B5EF4-FFF2-40B4-BE49-F238E27FC236}">
              <a16:creationId xmlns:a16="http://schemas.microsoft.com/office/drawing/2014/main" id="{AF01BFDF-6F60-40ED-9AF7-3AD08E664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0" name="Picture 536" descr="blank">
          <a:extLst>
            <a:ext uri="{FF2B5EF4-FFF2-40B4-BE49-F238E27FC236}">
              <a16:creationId xmlns:a16="http://schemas.microsoft.com/office/drawing/2014/main" id="{5F1F463F-5946-4070-86E6-AF3193C34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1" name="Picture 536" descr="blank">
          <a:extLst>
            <a:ext uri="{FF2B5EF4-FFF2-40B4-BE49-F238E27FC236}">
              <a16:creationId xmlns:a16="http://schemas.microsoft.com/office/drawing/2014/main" id="{45E900C3-A214-436A-8568-015425358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872" name="Picture 536" descr="blank">
          <a:extLst>
            <a:ext uri="{FF2B5EF4-FFF2-40B4-BE49-F238E27FC236}">
              <a16:creationId xmlns:a16="http://schemas.microsoft.com/office/drawing/2014/main" id="{2F9EAB44-F4FF-4F78-86CB-5FD195AD8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3" name="Picture 536" descr="blank">
          <a:extLst>
            <a:ext uri="{FF2B5EF4-FFF2-40B4-BE49-F238E27FC236}">
              <a16:creationId xmlns:a16="http://schemas.microsoft.com/office/drawing/2014/main" id="{83BEE05B-1ABB-4306-98C9-CD380188C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874" name="Picture 536" descr="blank">
          <a:extLst>
            <a:ext uri="{FF2B5EF4-FFF2-40B4-BE49-F238E27FC236}">
              <a16:creationId xmlns:a16="http://schemas.microsoft.com/office/drawing/2014/main" id="{4266327C-50B2-441C-8FE4-A9A3C4021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875" name="Picture 536" descr="blank">
          <a:extLst>
            <a:ext uri="{FF2B5EF4-FFF2-40B4-BE49-F238E27FC236}">
              <a16:creationId xmlns:a16="http://schemas.microsoft.com/office/drawing/2014/main" id="{5CA74A15-2037-4090-A39E-81FB1F8B4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6" name="Picture 536" descr="blank">
          <a:extLst>
            <a:ext uri="{FF2B5EF4-FFF2-40B4-BE49-F238E27FC236}">
              <a16:creationId xmlns:a16="http://schemas.microsoft.com/office/drawing/2014/main" id="{419B3A2D-FB68-494F-A1D2-1BDC829E5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7" name="Picture 536" descr="blank">
          <a:extLst>
            <a:ext uri="{FF2B5EF4-FFF2-40B4-BE49-F238E27FC236}">
              <a16:creationId xmlns:a16="http://schemas.microsoft.com/office/drawing/2014/main" id="{C64C8499-2F36-4614-8D59-3DA41DE2E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8" name="Picture 536" descr="blank">
          <a:extLst>
            <a:ext uri="{FF2B5EF4-FFF2-40B4-BE49-F238E27FC236}">
              <a16:creationId xmlns:a16="http://schemas.microsoft.com/office/drawing/2014/main" id="{60FBD585-96A6-44FA-A515-405C7463A8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79" name="Picture 536" descr="blank">
          <a:extLst>
            <a:ext uri="{FF2B5EF4-FFF2-40B4-BE49-F238E27FC236}">
              <a16:creationId xmlns:a16="http://schemas.microsoft.com/office/drawing/2014/main" id="{D93AA7A2-EEDB-467A-A2CC-74CC2A17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880" name="Picture 536" descr="blank">
          <a:extLst>
            <a:ext uri="{FF2B5EF4-FFF2-40B4-BE49-F238E27FC236}">
              <a16:creationId xmlns:a16="http://schemas.microsoft.com/office/drawing/2014/main" id="{366194F0-2EBA-4F2D-A3C4-8D21E8D38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1" name="Picture 536" descr="blank">
          <a:extLst>
            <a:ext uri="{FF2B5EF4-FFF2-40B4-BE49-F238E27FC236}">
              <a16:creationId xmlns:a16="http://schemas.microsoft.com/office/drawing/2014/main" id="{95D0C509-A5BA-4DF9-9400-219826E87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2" name="Picture 536" descr="blank">
          <a:extLst>
            <a:ext uri="{FF2B5EF4-FFF2-40B4-BE49-F238E27FC236}">
              <a16:creationId xmlns:a16="http://schemas.microsoft.com/office/drawing/2014/main" id="{5CBDB217-B251-49EA-85AA-4BC81BBF3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3" name="Picture 536" descr="blank">
          <a:extLst>
            <a:ext uri="{FF2B5EF4-FFF2-40B4-BE49-F238E27FC236}">
              <a16:creationId xmlns:a16="http://schemas.microsoft.com/office/drawing/2014/main" id="{E291501B-0DF6-49C6-A7EB-699EA19B2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4" name="Picture 536" descr="blank">
          <a:extLst>
            <a:ext uri="{FF2B5EF4-FFF2-40B4-BE49-F238E27FC236}">
              <a16:creationId xmlns:a16="http://schemas.microsoft.com/office/drawing/2014/main" id="{A7649D41-E07B-481B-9557-D6335540B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885" name="Picture 536" descr="blank">
          <a:extLst>
            <a:ext uri="{FF2B5EF4-FFF2-40B4-BE49-F238E27FC236}">
              <a16:creationId xmlns:a16="http://schemas.microsoft.com/office/drawing/2014/main" id="{CC891BD3-F3F6-4525-B26F-EE299424C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6" name="Picture 536" descr="blank">
          <a:extLst>
            <a:ext uri="{FF2B5EF4-FFF2-40B4-BE49-F238E27FC236}">
              <a16:creationId xmlns:a16="http://schemas.microsoft.com/office/drawing/2014/main" id="{F74ED6CE-2E8B-47A2-B254-34D47E16F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7" name="Picture 536" descr="blank">
          <a:extLst>
            <a:ext uri="{FF2B5EF4-FFF2-40B4-BE49-F238E27FC236}">
              <a16:creationId xmlns:a16="http://schemas.microsoft.com/office/drawing/2014/main" id="{BD5CEF84-2905-438F-A36D-B5CE7BB3A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8" name="Picture 536" descr="blank">
          <a:extLst>
            <a:ext uri="{FF2B5EF4-FFF2-40B4-BE49-F238E27FC236}">
              <a16:creationId xmlns:a16="http://schemas.microsoft.com/office/drawing/2014/main" id="{235AA703-6D04-4363-B257-A1CC11F95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89" name="Picture 536" descr="blank">
          <a:extLst>
            <a:ext uri="{FF2B5EF4-FFF2-40B4-BE49-F238E27FC236}">
              <a16:creationId xmlns:a16="http://schemas.microsoft.com/office/drawing/2014/main" id="{B41E9DEF-EDAC-499C-8C3E-9CC78FED0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0" name="Picture 536" descr="blank">
          <a:extLst>
            <a:ext uri="{FF2B5EF4-FFF2-40B4-BE49-F238E27FC236}">
              <a16:creationId xmlns:a16="http://schemas.microsoft.com/office/drawing/2014/main" id="{A0336F10-5402-438A-BBFC-656973DFA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1" name="Picture 536" descr="blank">
          <a:extLst>
            <a:ext uri="{FF2B5EF4-FFF2-40B4-BE49-F238E27FC236}">
              <a16:creationId xmlns:a16="http://schemas.microsoft.com/office/drawing/2014/main" id="{2BF82F2F-84B7-4E89-93FD-C6C238DDE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2" name="Picture 1" descr="blank">
          <a:extLst>
            <a:ext uri="{FF2B5EF4-FFF2-40B4-BE49-F238E27FC236}">
              <a16:creationId xmlns:a16="http://schemas.microsoft.com/office/drawing/2014/main" id="{AAFABABB-CC04-498C-9731-7738B1D9BC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3" name="Picture 1" descr="blank">
          <a:extLst>
            <a:ext uri="{FF2B5EF4-FFF2-40B4-BE49-F238E27FC236}">
              <a16:creationId xmlns:a16="http://schemas.microsoft.com/office/drawing/2014/main" id="{55AD15A9-D538-4C92-9C93-DCFFA0590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4" name="Picture 1" descr="blank">
          <a:extLst>
            <a:ext uri="{FF2B5EF4-FFF2-40B4-BE49-F238E27FC236}">
              <a16:creationId xmlns:a16="http://schemas.microsoft.com/office/drawing/2014/main" id="{F0B977CE-34C9-4C21-86D8-D27B94DB7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5" name="Picture 1" descr="blank">
          <a:extLst>
            <a:ext uri="{FF2B5EF4-FFF2-40B4-BE49-F238E27FC236}">
              <a16:creationId xmlns:a16="http://schemas.microsoft.com/office/drawing/2014/main" id="{6083FA75-4E78-4D99-B581-3AEE65E79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6" name="Picture 536" descr="blank">
          <a:extLst>
            <a:ext uri="{FF2B5EF4-FFF2-40B4-BE49-F238E27FC236}">
              <a16:creationId xmlns:a16="http://schemas.microsoft.com/office/drawing/2014/main" id="{F761EB82-FB29-4347-A89A-322AB2E03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897" name="Picture 536" descr="blank">
          <a:extLst>
            <a:ext uri="{FF2B5EF4-FFF2-40B4-BE49-F238E27FC236}">
              <a16:creationId xmlns:a16="http://schemas.microsoft.com/office/drawing/2014/main" id="{06F76040-2A95-4F82-B4A1-CAA15EDC4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8" name="Picture 536" descr="blank">
          <a:extLst>
            <a:ext uri="{FF2B5EF4-FFF2-40B4-BE49-F238E27FC236}">
              <a16:creationId xmlns:a16="http://schemas.microsoft.com/office/drawing/2014/main" id="{3FFB3BDF-89E5-49C1-9B46-112A1225B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899" name="Picture 536" descr="blank">
          <a:extLst>
            <a:ext uri="{FF2B5EF4-FFF2-40B4-BE49-F238E27FC236}">
              <a16:creationId xmlns:a16="http://schemas.microsoft.com/office/drawing/2014/main" id="{B24FE5FA-0828-4126-8444-7F3059EA4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00" name="Picture 536" descr="blank">
          <a:extLst>
            <a:ext uri="{FF2B5EF4-FFF2-40B4-BE49-F238E27FC236}">
              <a16:creationId xmlns:a16="http://schemas.microsoft.com/office/drawing/2014/main" id="{0CA2036D-1710-4AFA-96D5-F382886AB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01" name="Picture 536" descr="blank">
          <a:extLst>
            <a:ext uri="{FF2B5EF4-FFF2-40B4-BE49-F238E27FC236}">
              <a16:creationId xmlns:a16="http://schemas.microsoft.com/office/drawing/2014/main" id="{9C085651-380A-4488-940C-1664AB434A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02" name="Picture 536" descr="blank">
          <a:extLst>
            <a:ext uri="{FF2B5EF4-FFF2-40B4-BE49-F238E27FC236}">
              <a16:creationId xmlns:a16="http://schemas.microsoft.com/office/drawing/2014/main" id="{3DE60950-2492-4D9F-84D1-05A374A359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03" name="Picture 536" descr="blank">
          <a:extLst>
            <a:ext uri="{FF2B5EF4-FFF2-40B4-BE49-F238E27FC236}">
              <a16:creationId xmlns:a16="http://schemas.microsoft.com/office/drawing/2014/main" id="{A6220EEC-4C08-461B-BF7F-5E7237132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04" name="Picture 536" descr="blank">
          <a:extLst>
            <a:ext uri="{FF2B5EF4-FFF2-40B4-BE49-F238E27FC236}">
              <a16:creationId xmlns:a16="http://schemas.microsoft.com/office/drawing/2014/main" id="{D247D1FD-15EA-4B32-9EFA-FB861BA384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05" name="Picture 536" descr="blank">
          <a:extLst>
            <a:ext uri="{FF2B5EF4-FFF2-40B4-BE49-F238E27FC236}">
              <a16:creationId xmlns:a16="http://schemas.microsoft.com/office/drawing/2014/main" id="{996CE714-0491-470E-8F63-3EB80B3551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06" name="Picture 536" descr="blank">
          <a:extLst>
            <a:ext uri="{FF2B5EF4-FFF2-40B4-BE49-F238E27FC236}">
              <a16:creationId xmlns:a16="http://schemas.microsoft.com/office/drawing/2014/main" id="{43CA8898-2780-4A14-A40C-2DE9B8159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07" name="Picture 536" descr="blank">
          <a:extLst>
            <a:ext uri="{FF2B5EF4-FFF2-40B4-BE49-F238E27FC236}">
              <a16:creationId xmlns:a16="http://schemas.microsoft.com/office/drawing/2014/main" id="{9EE728D7-4EF4-43CB-BD96-7BDE18BEF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08" name="Picture 536" descr="blank">
          <a:extLst>
            <a:ext uri="{FF2B5EF4-FFF2-40B4-BE49-F238E27FC236}">
              <a16:creationId xmlns:a16="http://schemas.microsoft.com/office/drawing/2014/main" id="{BE6DF373-CF88-4B1C-9ED7-8AAA532ED7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09" name="Picture 536" descr="blank">
          <a:extLst>
            <a:ext uri="{FF2B5EF4-FFF2-40B4-BE49-F238E27FC236}">
              <a16:creationId xmlns:a16="http://schemas.microsoft.com/office/drawing/2014/main" id="{3E32601D-4719-4C3B-AC1C-7A07057FB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0" name="Picture 536" descr="blank">
          <a:extLst>
            <a:ext uri="{FF2B5EF4-FFF2-40B4-BE49-F238E27FC236}">
              <a16:creationId xmlns:a16="http://schemas.microsoft.com/office/drawing/2014/main" id="{7E7EB428-4128-4E1F-9ACD-FF971B033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1" name="Picture 536" descr="blank">
          <a:extLst>
            <a:ext uri="{FF2B5EF4-FFF2-40B4-BE49-F238E27FC236}">
              <a16:creationId xmlns:a16="http://schemas.microsoft.com/office/drawing/2014/main" id="{10BA90D6-FCAF-466B-A150-E22C8AE98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2" name="Picture 536" descr="blank">
          <a:extLst>
            <a:ext uri="{FF2B5EF4-FFF2-40B4-BE49-F238E27FC236}">
              <a16:creationId xmlns:a16="http://schemas.microsoft.com/office/drawing/2014/main" id="{DB491F35-38CB-4C04-BE21-18B5142D3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13" name="Picture 536" descr="blank">
          <a:extLst>
            <a:ext uri="{FF2B5EF4-FFF2-40B4-BE49-F238E27FC236}">
              <a16:creationId xmlns:a16="http://schemas.microsoft.com/office/drawing/2014/main" id="{4590CDC6-5C35-4A0F-8B07-38A290821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4" name="Picture 536" descr="blank">
          <a:extLst>
            <a:ext uri="{FF2B5EF4-FFF2-40B4-BE49-F238E27FC236}">
              <a16:creationId xmlns:a16="http://schemas.microsoft.com/office/drawing/2014/main" id="{3E5DB6C0-DC32-434D-B47D-999EBB1BBD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5" name="Picture 536" descr="blank">
          <a:extLst>
            <a:ext uri="{FF2B5EF4-FFF2-40B4-BE49-F238E27FC236}">
              <a16:creationId xmlns:a16="http://schemas.microsoft.com/office/drawing/2014/main" id="{6B46D859-8FB2-4408-AD70-A417349ECA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6" name="Picture 536" descr="blank">
          <a:extLst>
            <a:ext uri="{FF2B5EF4-FFF2-40B4-BE49-F238E27FC236}">
              <a16:creationId xmlns:a16="http://schemas.microsoft.com/office/drawing/2014/main" id="{DD25574D-9344-4335-AA70-F0A111009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7" name="Picture 536" descr="blank">
          <a:extLst>
            <a:ext uri="{FF2B5EF4-FFF2-40B4-BE49-F238E27FC236}">
              <a16:creationId xmlns:a16="http://schemas.microsoft.com/office/drawing/2014/main" id="{9D85D02E-050B-4267-A0E7-D50A1A699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8" name="Picture 536" descr="blank">
          <a:extLst>
            <a:ext uri="{FF2B5EF4-FFF2-40B4-BE49-F238E27FC236}">
              <a16:creationId xmlns:a16="http://schemas.microsoft.com/office/drawing/2014/main" id="{8F440799-F07E-4CA0-90BD-C20D412C8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19" name="Picture 536" descr="blank">
          <a:extLst>
            <a:ext uri="{FF2B5EF4-FFF2-40B4-BE49-F238E27FC236}">
              <a16:creationId xmlns:a16="http://schemas.microsoft.com/office/drawing/2014/main" id="{29A30334-42C6-4FB1-9DBD-38FD0BC9A9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0" name="Picture 1" descr="blank">
          <a:extLst>
            <a:ext uri="{FF2B5EF4-FFF2-40B4-BE49-F238E27FC236}">
              <a16:creationId xmlns:a16="http://schemas.microsoft.com/office/drawing/2014/main" id="{E65C294F-7EAD-4993-8208-DD323FFA6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1" name="Picture 1" descr="blank">
          <a:extLst>
            <a:ext uri="{FF2B5EF4-FFF2-40B4-BE49-F238E27FC236}">
              <a16:creationId xmlns:a16="http://schemas.microsoft.com/office/drawing/2014/main" id="{E331DEC4-9782-4F78-AD9D-8CEC4093B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2" name="Picture 1" descr="blank">
          <a:extLst>
            <a:ext uri="{FF2B5EF4-FFF2-40B4-BE49-F238E27FC236}">
              <a16:creationId xmlns:a16="http://schemas.microsoft.com/office/drawing/2014/main" id="{98D81E1F-93E1-405A-9718-EB44E44B2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3" name="Picture 1" descr="blank">
          <a:extLst>
            <a:ext uri="{FF2B5EF4-FFF2-40B4-BE49-F238E27FC236}">
              <a16:creationId xmlns:a16="http://schemas.microsoft.com/office/drawing/2014/main" id="{00E83DFF-19D7-4512-8A3B-DAF9411081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4" name="Picture 536" descr="blank">
          <a:extLst>
            <a:ext uri="{FF2B5EF4-FFF2-40B4-BE49-F238E27FC236}">
              <a16:creationId xmlns:a16="http://schemas.microsoft.com/office/drawing/2014/main" id="{FA804371-ED27-4E5C-BABF-045570B02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25" name="Picture 536" descr="blank">
          <a:extLst>
            <a:ext uri="{FF2B5EF4-FFF2-40B4-BE49-F238E27FC236}">
              <a16:creationId xmlns:a16="http://schemas.microsoft.com/office/drawing/2014/main" id="{D11E79E9-2191-4B81-A6E1-E4AEA512E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6" name="Picture 536" descr="blank">
          <a:extLst>
            <a:ext uri="{FF2B5EF4-FFF2-40B4-BE49-F238E27FC236}">
              <a16:creationId xmlns:a16="http://schemas.microsoft.com/office/drawing/2014/main" id="{797E3B1C-FC8A-4457-A707-EF2ADFCE1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7" name="Picture 536" descr="blank">
          <a:extLst>
            <a:ext uri="{FF2B5EF4-FFF2-40B4-BE49-F238E27FC236}">
              <a16:creationId xmlns:a16="http://schemas.microsoft.com/office/drawing/2014/main" id="{586AB003-6E47-4363-9761-81C79225C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28" name="Picture 536" descr="blank">
          <a:extLst>
            <a:ext uri="{FF2B5EF4-FFF2-40B4-BE49-F238E27FC236}">
              <a16:creationId xmlns:a16="http://schemas.microsoft.com/office/drawing/2014/main" id="{9FFDB30C-DA72-4433-99AA-0F7232BDB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29" name="Picture 536" descr="blank">
          <a:extLst>
            <a:ext uri="{FF2B5EF4-FFF2-40B4-BE49-F238E27FC236}">
              <a16:creationId xmlns:a16="http://schemas.microsoft.com/office/drawing/2014/main" id="{7D425571-4CCC-4512-A262-D002AB0C4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30" name="Picture 536" descr="blank">
          <a:extLst>
            <a:ext uri="{FF2B5EF4-FFF2-40B4-BE49-F238E27FC236}">
              <a16:creationId xmlns:a16="http://schemas.microsoft.com/office/drawing/2014/main" id="{AA9B940C-1DBC-4C0C-97BF-EBE3FDD18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31" name="Picture 536" descr="blank">
          <a:extLst>
            <a:ext uri="{FF2B5EF4-FFF2-40B4-BE49-F238E27FC236}">
              <a16:creationId xmlns:a16="http://schemas.microsoft.com/office/drawing/2014/main" id="{1A220134-0BBD-4ACB-9B8C-FE50F1109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2" name="Picture 536" descr="blank">
          <a:extLst>
            <a:ext uri="{FF2B5EF4-FFF2-40B4-BE49-F238E27FC236}">
              <a16:creationId xmlns:a16="http://schemas.microsoft.com/office/drawing/2014/main" id="{6A6F27C1-D1D3-4958-964F-499193E0F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3" name="Picture 536" descr="blank">
          <a:extLst>
            <a:ext uri="{FF2B5EF4-FFF2-40B4-BE49-F238E27FC236}">
              <a16:creationId xmlns:a16="http://schemas.microsoft.com/office/drawing/2014/main" id="{5DB53220-EF4D-433E-8A21-02568F0082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4" name="Picture 536" descr="blank">
          <a:extLst>
            <a:ext uri="{FF2B5EF4-FFF2-40B4-BE49-F238E27FC236}">
              <a16:creationId xmlns:a16="http://schemas.microsoft.com/office/drawing/2014/main" id="{F3348316-A8AF-4EE2-8440-ADF0BC110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5" name="Picture 536" descr="blank">
          <a:extLst>
            <a:ext uri="{FF2B5EF4-FFF2-40B4-BE49-F238E27FC236}">
              <a16:creationId xmlns:a16="http://schemas.microsoft.com/office/drawing/2014/main" id="{032697BE-3D22-47BB-A3C8-CF62E64D9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36" name="Picture 536" descr="blank">
          <a:extLst>
            <a:ext uri="{FF2B5EF4-FFF2-40B4-BE49-F238E27FC236}">
              <a16:creationId xmlns:a16="http://schemas.microsoft.com/office/drawing/2014/main" id="{751C5B7B-10DF-4CBB-9D3E-957D24537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7" name="Picture 536" descr="blank">
          <a:extLst>
            <a:ext uri="{FF2B5EF4-FFF2-40B4-BE49-F238E27FC236}">
              <a16:creationId xmlns:a16="http://schemas.microsoft.com/office/drawing/2014/main" id="{0A2E333A-4F56-4782-8B83-55DB6180C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8" name="Picture 536" descr="blank">
          <a:extLst>
            <a:ext uri="{FF2B5EF4-FFF2-40B4-BE49-F238E27FC236}">
              <a16:creationId xmlns:a16="http://schemas.microsoft.com/office/drawing/2014/main" id="{830A0DF4-2BD0-430A-B4C5-9687208F85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39" name="Picture 536" descr="blank">
          <a:extLst>
            <a:ext uri="{FF2B5EF4-FFF2-40B4-BE49-F238E27FC236}">
              <a16:creationId xmlns:a16="http://schemas.microsoft.com/office/drawing/2014/main" id="{44DFF57B-1E11-4108-A2E7-3425A782D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0" name="Picture 536" descr="blank">
          <a:extLst>
            <a:ext uri="{FF2B5EF4-FFF2-40B4-BE49-F238E27FC236}">
              <a16:creationId xmlns:a16="http://schemas.microsoft.com/office/drawing/2014/main" id="{9BC21E4A-60F9-43F6-85A5-55B2BA80D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41" name="Picture 536" descr="blank">
          <a:extLst>
            <a:ext uri="{FF2B5EF4-FFF2-40B4-BE49-F238E27FC236}">
              <a16:creationId xmlns:a16="http://schemas.microsoft.com/office/drawing/2014/main" id="{8C15F991-A07C-4964-97D1-F52C8DC10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2" name="Picture 536" descr="blank">
          <a:extLst>
            <a:ext uri="{FF2B5EF4-FFF2-40B4-BE49-F238E27FC236}">
              <a16:creationId xmlns:a16="http://schemas.microsoft.com/office/drawing/2014/main" id="{1D317A36-8CC7-4967-A183-3869D5B1F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3" name="Picture 536" descr="blank">
          <a:extLst>
            <a:ext uri="{FF2B5EF4-FFF2-40B4-BE49-F238E27FC236}">
              <a16:creationId xmlns:a16="http://schemas.microsoft.com/office/drawing/2014/main" id="{465753E2-0B87-44DE-9AAE-ED717ACF79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4" name="Picture 536" descr="blank">
          <a:extLst>
            <a:ext uri="{FF2B5EF4-FFF2-40B4-BE49-F238E27FC236}">
              <a16:creationId xmlns:a16="http://schemas.microsoft.com/office/drawing/2014/main" id="{80E756DF-7549-42CA-B19D-CAE9F18F2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5" name="Picture 536" descr="blank">
          <a:extLst>
            <a:ext uri="{FF2B5EF4-FFF2-40B4-BE49-F238E27FC236}">
              <a16:creationId xmlns:a16="http://schemas.microsoft.com/office/drawing/2014/main" id="{9B61C961-4791-4B7F-AF5C-D37042D73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6" name="Picture 536" descr="blank">
          <a:extLst>
            <a:ext uri="{FF2B5EF4-FFF2-40B4-BE49-F238E27FC236}">
              <a16:creationId xmlns:a16="http://schemas.microsoft.com/office/drawing/2014/main" id="{23E8D339-4A11-4247-B698-8D1DF2C604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7" name="Picture 536" descr="blank">
          <a:extLst>
            <a:ext uri="{FF2B5EF4-FFF2-40B4-BE49-F238E27FC236}">
              <a16:creationId xmlns:a16="http://schemas.microsoft.com/office/drawing/2014/main" id="{A3D9BF2F-CE6C-4D4F-ACCF-158679F87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8" name="Picture 1" descr="blank">
          <a:extLst>
            <a:ext uri="{FF2B5EF4-FFF2-40B4-BE49-F238E27FC236}">
              <a16:creationId xmlns:a16="http://schemas.microsoft.com/office/drawing/2014/main" id="{B9DEE7FE-5E15-4FAF-875E-AB246EB43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49" name="Picture 1" descr="blank">
          <a:extLst>
            <a:ext uri="{FF2B5EF4-FFF2-40B4-BE49-F238E27FC236}">
              <a16:creationId xmlns:a16="http://schemas.microsoft.com/office/drawing/2014/main" id="{816237CD-0F7F-4189-81F7-F93091883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50" name="Picture 1" descr="blank">
          <a:extLst>
            <a:ext uri="{FF2B5EF4-FFF2-40B4-BE49-F238E27FC236}">
              <a16:creationId xmlns:a16="http://schemas.microsoft.com/office/drawing/2014/main" id="{CD15F209-B0A0-4B83-B444-2D20092AA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51" name="Picture 1" descr="blank">
          <a:extLst>
            <a:ext uri="{FF2B5EF4-FFF2-40B4-BE49-F238E27FC236}">
              <a16:creationId xmlns:a16="http://schemas.microsoft.com/office/drawing/2014/main" id="{CB904628-6FC0-4D08-9B86-2D022462E4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52" name="Picture 536" descr="blank">
          <a:extLst>
            <a:ext uri="{FF2B5EF4-FFF2-40B4-BE49-F238E27FC236}">
              <a16:creationId xmlns:a16="http://schemas.microsoft.com/office/drawing/2014/main" id="{34931509-38A2-4B65-9D08-26C7E0D6D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53" name="Picture 536" descr="blank">
          <a:extLst>
            <a:ext uri="{FF2B5EF4-FFF2-40B4-BE49-F238E27FC236}">
              <a16:creationId xmlns:a16="http://schemas.microsoft.com/office/drawing/2014/main" id="{5E1D35ED-1F7C-4E95-A479-78D8D2705D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54" name="Picture 536" descr="blank">
          <a:extLst>
            <a:ext uri="{FF2B5EF4-FFF2-40B4-BE49-F238E27FC236}">
              <a16:creationId xmlns:a16="http://schemas.microsoft.com/office/drawing/2014/main" id="{06566D56-493F-46BC-9243-7F228AE43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55" name="Picture 536" descr="blank">
          <a:extLst>
            <a:ext uri="{FF2B5EF4-FFF2-40B4-BE49-F238E27FC236}">
              <a16:creationId xmlns:a16="http://schemas.microsoft.com/office/drawing/2014/main" id="{4704CDB5-D1BE-4B27-8BCC-5A6F5E629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56" name="Picture 536" descr="blank">
          <a:extLst>
            <a:ext uri="{FF2B5EF4-FFF2-40B4-BE49-F238E27FC236}">
              <a16:creationId xmlns:a16="http://schemas.microsoft.com/office/drawing/2014/main" id="{8A3889DF-BFB5-49BD-A010-EF7E6E251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57" name="Picture 536" descr="blank">
          <a:extLst>
            <a:ext uri="{FF2B5EF4-FFF2-40B4-BE49-F238E27FC236}">
              <a16:creationId xmlns:a16="http://schemas.microsoft.com/office/drawing/2014/main" id="{44F35BDB-503A-44A7-9146-1694A17FC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58" name="Picture 536" descr="blank">
          <a:extLst>
            <a:ext uri="{FF2B5EF4-FFF2-40B4-BE49-F238E27FC236}">
              <a16:creationId xmlns:a16="http://schemas.microsoft.com/office/drawing/2014/main" id="{7048590D-E3CB-490E-A7A9-412E204C4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59" name="Picture 536" descr="blank">
          <a:extLst>
            <a:ext uri="{FF2B5EF4-FFF2-40B4-BE49-F238E27FC236}">
              <a16:creationId xmlns:a16="http://schemas.microsoft.com/office/drawing/2014/main" id="{89F3ABCA-B713-43C7-9D6D-B4B412466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0" name="Picture 536" descr="blank">
          <a:extLst>
            <a:ext uri="{FF2B5EF4-FFF2-40B4-BE49-F238E27FC236}">
              <a16:creationId xmlns:a16="http://schemas.microsoft.com/office/drawing/2014/main" id="{D124B8DE-3714-4B07-9929-30B56F616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1" name="Picture 536" descr="blank">
          <a:extLst>
            <a:ext uri="{FF2B5EF4-FFF2-40B4-BE49-F238E27FC236}">
              <a16:creationId xmlns:a16="http://schemas.microsoft.com/office/drawing/2014/main" id="{D10EDAE2-9A9C-47A2-8A59-2E9F33C1E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2" name="Picture 536" descr="blank">
          <a:extLst>
            <a:ext uri="{FF2B5EF4-FFF2-40B4-BE49-F238E27FC236}">
              <a16:creationId xmlns:a16="http://schemas.microsoft.com/office/drawing/2014/main" id="{F8CE5412-2A9F-48B0-82F0-656C87517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3" name="Picture 536" descr="blank">
          <a:extLst>
            <a:ext uri="{FF2B5EF4-FFF2-40B4-BE49-F238E27FC236}">
              <a16:creationId xmlns:a16="http://schemas.microsoft.com/office/drawing/2014/main" id="{F8DF8F6F-1C91-4025-9BEE-D6CFFCB87B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64" name="Picture 536" descr="blank">
          <a:extLst>
            <a:ext uri="{FF2B5EF4-FFF2-40B4-BE49-F238E27FC236}">
              <a16:creationId xmlns:a16="http://schemas.microsoft.com/office/drawing/2014/main" id="{8A6BA97B-8D42-44B7-AC2E-99B4CE72D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5" name="Picture 536" descr="blank">
          <a:extLst>
            <a:ext uri="{FF2B5EF4-FFF2-40B4-BE49-F238E27FC236}">
              <a16:creationId xmlns:a16="http://schemas.microsoft.com/office/drawing/2014/main" id="{6E7BEF19-3CC9-4478-BAFB-D486FAFFFB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6" name="Picture 536" descr="blank">
          <a:extLst>
            <a:ext uri="{FF2B5EF4-FFF2-40B4-BE49-F238E27FC236}">
              <a16:creationId xmlns:a16="http://schemas.microsoft.com/office/drawing/2014/main" id="{91AD243F-3C79-40B9-9C2E-6B7766E06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7" name="Picture 536" descr="blank">
          <a:extLst>
            <a:ext uri="{FF2B5EF4-FFF2-40B4-BE49-F238E27FC236}">
              <a16:creationId xmlns:a16="http://schemas.microsoft.com/office/drawing/2014/main" id="{4738188F-0D14-41F0-951E-1F841BC92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68" name="Picture 536" descr="blank">
          <a:extLst>
            <a:ext uri="{FF2B5EF4-FFF2-40B4-BE49-F238E27FC236}">
              <a16:creationId xmlns:a16="http://schemas.microsoft.com/office/drawing/2014/main" id="{42E18009-9552-4104-A6B5-897F90187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69" name="Picture 536" descr="blank">
          <a:extLst>
            <a:ext uri="{FF2B5EF4-FFF2-40B4-BE49-F238E27FC236}">
              <a16:creationId xmlns:a16="http://schemas.microsoft.com/office/drawing/2014/main" id="{61F6B6D5-0687-4C1C-BF85-40C1BCAA4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0" name="Picture 536" descr="blank">
          <a:extLst>
            <a:ext uri="{FF2B5EF4-FFF2-40B4-BE49-F238E27FC236}">
              <a16:creationId xmlns:a16="http://schemas.microsoft.com/office/drawing/2014/main" id="{CBAB3378-DEA0-4F2D-9706-289FB34E1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1" name="Picture 536" descr="blank">
          <a:extLst>
            <a:ext uri="{FF2B5EF4-FFF2-40B4-BE49-F238E27FC236}">
              <a16:creationId xmlns:a16="http://schemas.microsoft.com/office/drawing/2014/main" id="{C16A7396-267E-4470-AE6B-735C8F143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2" name="Picture 536" descr="blank">
          <a:extLst>
            <a:ext uri="{FF2B5EF4-FFF2-40B4-BE49-F238E27FC236}">
              <a16:creationId xmlns:a16="http://schemas.microsoft.com/office/drawing/2014/main" id="{06B5A0B9-5DF4-4956-8A18-25A1AA7CE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3" name="Picture 536" descr="blank">
          <a:extLst>
            <a:ext uri="{FF2B5EF4-FFF2-40B4-BE49-F238E27FC236}">
              <a16:creationId xmlns:a16="http://schemas.microsoft.com/office/drawing/2014/main" id="{7BE3E79C-926B-4FEC-BB0F-1276F636F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4" name="Picture 536" descr="blank">
          <a:extLst>
            <a:ext uri="{FF2B5EF4-FFF2-40B4-BE49-F238E27FC236}">
              <a16:creationId xmlns:a16="http://schemas.microsoft.com/office/drawing/2014/main" id="{C82C268D-44AE-453D-A9AE-06D581C39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5" name="Picture 536" descr="blank">
          <a:extLst>
            <a:ext uri="{FF2B5EF4-FFF2-40B4-BE49-F238E27FC236}">
              <a16:creationId xmlns:a16="http://schemas.microsoft.com/office/drawing/2014/main" id="{72CF2B7D-B35A-40FE-9561-6F6A80831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6" name="Picture 1" descr="blank">
          <a:extLst>
            <a:ext uri="{FF2B5EF4-FFF2-40B4-BE49-F238E27FC236}">
              <a16:creationId xmlns:a16="http://schemas.microsoft.com/office/drawing/2014/main" id="{89C6C6F6-998D-4564-9C0E-EF46EE5F0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7" name="Picture 1" descr="blank">
          <a:extLst>
            <a:ext uri="{FF2B5EF4-FFF2-40B4-BE49-F238E27FC236}">
              <a16:creationId xmlns:a16="http://schemas.microsoft.com/office/drawing/2014/main" id="{9B24FD1E-772F-424F-81A2-965C9AE70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8" name="Picture 1" descr="blank">
          <a:extLst>
            <a:ext uri="{FF2B5EF4-FFF2-40B4-BE49-F238E27FC236}">
              <a16:creationId xmlns:a16="http://schemas.microsoft.com/office/drawing/2014/main" id="{6AE6C39C-694D-43EC-9D02-D387FDD41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79" name="Picture 1" descr="blank">
          <a:extLst>
            <a:ext uri="{FF2B5EF4-FFF2-40B4-BE49-F238E27FC236}">
              <a16:creationId xmlns:a16="http://schemas.microsoft.com/office/drawing/2014/main" id="{F0574C82-1D38-495A-82B4-7DEEFFAD2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80" name="Picture 536" descr="blank">
          <a:extLst>
            <a:ext uri="{FF2B5EF4-FFF2-40B4-BE49-F238E27FC236}">
              <a16:creationId xmlns:a16="http://schemas.microsoft.com/office/drawing/2014/main" id="{769EC9FD-9548-4A5A-B8F2-61385B746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81" name="Picture 536" descr="blank">
          <a:extLst>
            <a:ext uri="{FF2B5EF4-FFF2-40B4-BE49-F238E27FC236}">
              <a16:creationId xmlns:a16="http://schemas.microsoft.com/office/drawing/2014/main" id="{1EC35EC7-B1CA-4572-9D38-5FED6E619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82" name="Picture 536" descr="blank">
          <a:extLst>
            <a:ext uri="{FF2B5EF4-FFF2-40B4-BE49-F238E27FC236}">
              <a16:creationId xmlns:a16="http://schemas.microsoft.com/office/drawing/2014/main" id="{F60CBF6A-A38C-4976-B199-D47E29A87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83" name="Picture 536" descr="blank">
          <a:extLst>
            <a:ext uri="{FF2B5EF4-FFF2-40B4-BE49-F238E27FC236}">
              <a16:creationId xmlns:a16="http://schemas.microsoft.com/office/drawing/2014/main" id="{34D0B9FD-A2CE-4CDB-8885-33B1BFF52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84" name="Picture 536" descr="blank">
          <a:extLst>
            <a:ext uri="{FF2B5EF4-FFF2-40B4-BE49-F238E27FC236}">
              <a16:creationId xmlns:a16="http://schemas.microsoft.com/office/drawing/2014/main" id="{1D2138D3-12B8-41E6-8D9D-658980EC3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85" name="Picture 536" descr="blank">
          <a:extLst>
            <a:ext uri="{FF2B5EF4-FFF2-40B4-BE49-F238E27FC236}">
              <a16:creationId xmlns:a16="http://schemas.microsoft.com/office/drawing/2014/main" id="{16B0694D-367D-4109-AE4F-28C10690A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86" name="Picture 536" descr="blank">
          <a:extLst>
            <a:ext uri="{FF2B5EF4-FFF2-40B4-BE49-F238E27FC236}">
              <a16:creationId xmlns:a16="http://schemas.microsoft.com/office/drawing/2014/main" id="{F3ADA64C-362D-4FDD-BBFA-86A3489F7E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2987" name="Picture 536" descr="blank">
          <a:extLst>
            <a:ext uri="{FF2B5EF4-FFF2-40B4-BE49-F238E27FC236}">
              <a16:creationId xmlns:a16="http://schemas.microsoft.com/office/drawing/2014/main" id="{2F233363-F2B9-44FB-BFBA-C005AD278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88" name="Picture 536" descr="blank">
          <a:extLst>
            <a:ext uri="{FF2B5EF4-FFF2-40B4-BE49-F238E27FC236}">
              <a16:creationId xmlns:a16="http://schemas.microsoft.com/office/drawing/2014/main" id="{D4CC5F90-724E-42CE-8FC7-405D6AE4B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89" name="Picture 536" descr="blank">
          <a:extLst>
            <a:ext uri="{FF2B5EF4-FFF2-40B4-BE49-F238E27FC236}">
              <a16:creationId xmlns:a16="http://schemas.microsoft.com/office/drawing/2014/main" id="{F48C209B-7446-47A2-886B-1FD745D25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0" name="Picture 536" descr="blank">
          <a:extLst>
            <a:ext uri="{FF2B5EF4-FFF2-40B4-BE49-F238E27FC236}">
              <a16:creationId xmlns:a16="http://schemas.microsoft.com/office/drawing/2014/main" id="{DE000AC0-5A59-4A81-A64F-73ED41C8C6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1" name="Picture 536" descr="blank">
          <a:extLst>
            <a:ext uri="{FF2B5EF4-FFF2-40B4-BE49-F238E27FC236}">
              <a16:creationId xmlns:a16="http://schemas.microsoft.com/office/drawing/2014/main" id="{79293F98-3B9F-4579-864A-49B4937C3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92" name="Picture 536" descr="blank">
          <a:extLst>
            <a:ext uri="{FF2B5EF4-FFF2-40B4-BE49-F238E27FC236}">
              <a16:creationId xmlns:a16="http://schemas.microsoft.com/office/drawing/2014/main" id="{69DF2C62-B096-4E52-AE2C-5942F15B6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3" name="Picture 536" descr="blank">
          <a:extLst>
            <a:ext uri="{FF2B5EF4-FFF2-40B4-BE49-F238E27FC236}">
              <a16:creationId xmlns:a16="http://schemas.microsoft.com/office/drawing/2014/main" id="{8915338F-E33E-4DB0-BDE9-C82DE60C7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4" name="Picture 536" descr="blank">
          <a:extLst>
            <a:ext uri="{FF2B5EF4-FFF2-40B4-BE49-F238E27FC236}">
              <a16:creationId xmlns:a16="http://schemas.microsoft.com/office/drawing/2014/main" id="{75518F71-ABE7-4CF5-99CF-54B66EBB3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5" name="Picture 536" descr="blank">
          <a:extLst>
            <a:ext uri="{FF2B5EF4-FFF2-40B4-BE49-F238E27FC236}">
              <a16:creationId xmlns:a16="http://schemas.microsoft.com/office/drawing/2014/main" id="{16A38208-4B0F-47A8-94FE-CC3F451AE1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6" name="Picture 536" descr="blank">
          <a:extLst>
            <a:ext uri="{FF2B5EF4-FFF2-40B4-BE49-F238E27FC236}">
              <a16:creationId xmlns:a16="http://schemas.microsoft.com/office/drawing/2014/main" id="{1292F7D0-5B24-4AC4-A76E-39E30FD4E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2997" name="Picture 536" descr="blank">
          <a:extLst>
            <a:ext uri="{FF2B5EF4-FFF2-40B4-BE49-F238E27FC236}">
              <a16:creationId xmlns:a16="http://schemas.microsoft.com/office/drawing/2014/main" id="{8AFD94E2-7C29-46F9-9232-07B094A19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8" name="Picture 536" descr="blank">
          <a:extLst>
            <a:ext uri="{FF2B5EF4-FFF2-40B4-BE49-F238E27FC236}">
              <a16:creationId xmlns:a16="http://schemas.microsoft.com/office/drawing/2014/main" id="{5C3219DD-56A2-4EED-B0F0-0B2F061C4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2999" name="Picture 536" descr="blank">
          <a:extLst>
            <a:ext uri="{FF2B5EF4-FFF2-40B4-BE49-F238E27FC236}">
              <a16:creationId xmlns:a16="http://schemas.microsoft.com/office/drawing/2014/main" id="{4D89FBB0-3443-4AD9-948B-27A17CEC7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0" name="Picture 536" descr="blank">
          <a:extLst>
            <a:ext uri="{FF2B5EF4-FFF2-40B4-BE49-F238E27FC236}">
              <a16:creationId xmlns:a16="http://schemas.microsoft.com/office/drawing/2014/main" id="{A4981C77-9989-47D4-BFCF-32963CE95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1" name="Picture 536" descr="blank">
          <a:extLst>
            <a:ext uri="{FF2B5EF4-FFF2-40B4-BE49-F238E27FC236}">
              <a16:creationId xmlns:a16="http://schemas.microsoft.com/office/drawing/2014/main" id="{9BEF4365-84A7-4B29-A739-13DD50BD0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2" name="Picture 536" descr="blank">
          <a:extLst>
            <a:ext uri="{FF2B5EF4-FFF2-40B4-BE49-F238E27FC236}">
              <a16:creationId xmlns:a16="http://schemas.microsoft.com/office/drawing/2014/main" id="{DB61F673-F88C-4DA2-9FB6-51ADD4378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3" name="Picture 536" descr="blank">
          <a:extLst>
            <a:ext uri="{FF2B5EF4-FFF2-40B4-BE49-F238E27FC236}">
              <a16:creationId xmlns:a16="http://schemas.microsoft.com/office/drawing/2014/main" id="{3AC12412-59BE-48FE-A9E8-7750B82D5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4" name="Picture 1" descr="blank">
          <a:extLst>
            <a:ext uri="{FF2B5EF4-FFF2-40B4-BE49-F238E27FC236}">
              <a16:creationId xmlns:a16="http://schemas.microsoft.com/office/drawing/2014/main" id="{E1981FB4-F320-4F2B-A9AA-FF7AEAAC3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5" name="Picture 1" descr="blank">
          <a:extLst>
            <a:ext uri="{FF2B5EF4-FFF2-40B4-BE49-F238E27FC236}">
              <a16:creationId xmlns:a16="http://schemas.microsoft.com/office/drawing/2014/main" id="{E9F6B041-6F45-4D00-B04F-8F712CFB3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6" name="Picture 1" descr="blank">
          <a:extLst>
            <a:ext uri="{FF2B5EF4-FFF2-40B4-BE49-F238E27FC236}">
              <a16:creationId xmlns:a16="http://schemas.microsoft.com/office/drawing/2014/main" id="{D0EF2BF6-6D75-4806-83B6-FBA2E815A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7" name="Picture 1" descr="blank">
          <a:extLst>
            <a:ext uri="{FF2B5EF4-FFF2-40B4-BE49-F238E27FC236}">
              <a16:creationId xmlns:a16="http://schemas.microsoft.com/office/drawing/2014/main" id="{39654440-D664-4C6C-B8A4-F188C8A8A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08" name="Picture 536" descr="blank">
          <a:extLst>
            <a:ext uri="{FF2B5EF4-FFF2-40B4-BE49-F238E27FC236}">
              <a16:creationId xmlns:a16="http://schemas.microsoft.com/office/drawing/2014/main" id="{30FA01F3-31B0-43DF-8E07-C5B94ED93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09" name="Picture 536" descr="blank">
          <a:extLst>
            <a:ext uri="{FF2B5EF4-FFF2-40B4-BE49-F238E27FC236}">
              <a16:creationId xmlns:a16="http://schemas.microsoft.com/office/drawing/2014/main" id="{8E1E9E0C-BB44-4DEE-9E83-6B71EB1B2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0" name="Picture 536" descr="blank">
          <a:extLst>
            <a:ext uri="{FF2B5EF4-FFF2-40B4-BE49-F238E27FC236}">
              <a16:creationId xmlns:a16="http://schemas.microsoft.com/office/drawing/2014/main" id="{72207A4A-C1F7-451F-8B30-1787B9996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1" name="Picture 536" descr="blank">
          <a:extLst>
            <a:ext uri="{FF2B5EF4-FFF2-40B4-BE49-F238E27FC236}">
              <a16:creationId xmlns:a16="http://schemas.microsoft.com/office/drawing/2014/main" id="{DDD82CF8-123C-4B4D-B683-02AE033D7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12" name="Picture 536" descr="blank">
          <a:extLst>
            <a:ext uri="{FF2B5EF4-FFF2-40B4-BE49-F238E27FC236}">
              <a16:creationId xmlns:a16="http://schemas.microsoft.com/office/drawing/2014/main" id="{EDB3F00C-CC06-4A84-B0A0-9120F4C72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3" name="Picture 536" descr="blank">
          <a:extLst>
            <a:ext uri="{FF2B5EF4-FFF2-40B4-BE49-F238E27FC236}">
              <a16:creationId xmlns:a16="http://schemas.microsoft.com/office/drawing/2014/main" id="{A18B6D26-55FF-49CE-89E1-C7D6FC98B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14" name="Picture 536" descr="blank">
          <a:extLst>
            <a:ext uri="{FF2B5EF4-FFF2-40B4-BE49-F238E27FC236}">
              <a16:creationId xmlns:a16="http://schemas.microsoft.com/office/drawing/2014/main" id="{2110C6E7-F891-44E2-8076-29C076584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15" name="Picture 536" descr="blank">
          <a:extLst>
            <a:ext uri="{FF2B5EF4-FFF2-40B4-BE49-F238E27FC236}">
              <a16:creationId xmlns:a16="http://schemas.microsoft.com/office/drawing/2014/main" id="{EE1443F7-BBFF-41B8-94E2-0F9EF0B7B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6" name="Picture 536" descr="blank">
          <a:extLst>
            <a:ext uri="{FF2B5EF4-FFF2-40B4-BE49-F238E27FC236}">
              <a16:creationId xmlns:a16="http://schemas.microsoft.com/office/drawing/2014/main" id="{77C04C7F-7F39-41A0-BE61-F42BBD301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7" name="Picture 536" descr="blank">
          <a:extLst>
            <a:ext uri="{FF2B5EF4-FFF2-40B4-BE49-F238E27FC236}">
              <a16:creationId xmlns:a16="http://schemas.microsoft.com/office/drawing/2014/main" id="{E73F446F-1182-4E75-A493-BA60581D7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8" name="Picture 536" descr="blank">
          <a:extLst>
            <a:ext uri="{FF2B5EF4-FFF2-40B4-BE49-F238E27FC236}">
              <a16:creationId xmlns:a16="http://schemas.microsoft.com/office/drawing/2014/main" id="{D8823C63-DE23-417D-BBF5-E80A8F329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19" name="Picture 536" descr="blank">
          <a:extLst>
            <a:ext uri="{FF2B5EF4-FFF2-40B4-BE49-F238E27FC236}">
              <a16:creationId xmlns:a16="http://schemas.microsoft.com/office/drawing/2014/main" id="{A4DC733B-9F6E-4374-817F-4411DAAB4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20" name="Picture 536" descr="blank">
          <a:extLst>
            <a:ext uri="{FF2B5EF4-FFF2-40B4-BE49-F238E27FC236}">
              <a16:creationId xmlns:a16="http://schemas.microsoft.com/office/drawing/2014/main" id="{E8236102-1E5B-422A-BCFD-AD7A565F6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1" name="Picture 536" descr="blank">
          <a:extLst>
            <a:ext uri="{FF2B5EF4-FFF2-40B4-BE49-F238E27FC236}">
              <a16:creationId xmlns:a16="http://schemas.microsoft.com/office/drawing/2014/main" id="{ECA277B2-B7EA-4A5F-8526-2E1FDF009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2" name="Picture 536" descr="blank">
          <a:extLst>
            <a:ext uri="{FF2B5EF4-FFF2-40B4-BE49-F238E27FC236}">
              <a16:creationId xmlns:a16="http://schemas.microsoft.com/office/drawing/2014/main" id="{3BAD97C0-F5C5-4A30-8C82-DF6F8C8E1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3" name="Picture 536" descr="blank">
          <a:extLst>
            <a:ext uri="{FF2B5EF4-FFF2-40B4-BE49-F238E27FC236}">
              <a16:creationId xmlns:a16="http://schemas.microsoft.com/office/drawing/2014/main" id="{9A242649-77DD-4D90-A95E-48173A8FD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4" name="Picture 536" descr="blank">
          <a:extLst>
            <a:ext uri="{FF2B5EF4-FFF2-40B4-BE49-F238E27FC236}">
              <a16:creationId xmlns:a16="http://schemas.microsoft.com/office/drawing/2014/main" id="{85C4CBF9-59C2-4E23-B5B7-A7A5552E8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25" name="Picture 536" descr="blank">
          <a:extLst>
            <a:ext uri="{FF2B5EF4-FFF2-40B4-BE49-F238E27FC236}">
              <a16:creationId xmlns:a16="http://schemas.microsoft.com/office/drawing/2014/main" id="{2412B7B8-119A-4837-8D6B-2B90152EE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6" name="Picture 536" descr="blank">
          <a:extLst>
            <a:ext uri="{FF2B5EF4-FFF2-40B4-BE49-F238E27FC236}">
              <a16:creationId xmlns:a16="http://schemas.microsoft.com/office/drawing/2014/main" id="{3978AEC5-12C7-4078-88A2-921F1CDC3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7" name="Picture 536" descr="blank">
          <a:extLst>
            <a:ext uri="{FF2B5EF4-FFF2-40B4-BE49-F238E27FC236}">
              <a16:creationId xmlns:a16="http://schemas.microsoft.com/office/drawing/2014/main" id="{AAFB542F-E0DE-46B2-94CA-168358C0D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8" name="Picture 536" descr="blank">
          <a:extLst>
            <a:ext uri="{FF2B5EF4-FFF2-40B4-BE49-F238E27FC236}">
              <a16:creationId xmlns:a16="http://schemas.microsoft.com/office/drawing/2014/main" id="{DEC12BDD-A668-4004-9D1F-E19762018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29" name="Picture 536" descr="blank">
          <a:extLst>
            <a:ext uri="{FF2B5EF4-FFF2-40B4-BE49-F238E27FC236}">
              <a16:creationId xmlns:a16="http://schemas.microsoft.com/office/drawing/2014/main" id="{0AD31009-4D1E-483E-BEC3-603C310C5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0" name="Picture 536" descr="blank">
          <a:extLst>
            <a:ext uri="{FF2B5EF4-FFF2-40B4-BE49-F238E27FC236}">
              <a16:creationId xmlns:a16="http://schemas.microsoft.com/office/drawing/2014/main" id="{EC2B1EFF-EBA3-482F-B9BB-D55A66514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1" name="Picture 536" descr="blank">
          <a:extLst>
            <a:ext uri="{FF2B5EF4-FFF2-40B4-BE49-F238E27FC236}">
              <a16:creationId xmlns:a16="http://schemas.microsoft.com/office/drawing/2014/main" id="{9746A717-428E-44F1-A9A7-B0E98A30A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2" name="Picture 1" descr="blank">
          <a:extLst>
            <a:ext uri="{FF2B5EF4-FFF2-40B4-BE49-F238E27FC236}">
              <a16:creationId xmlns:a16="http://schemas.microsoft.com/office/drawing/2014/main" id="{33447FC4-91BB-4FD0-A06C-1E96A520CA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3" name="Picture 1" descr="blank">
          <a:extLst>
            <a:ext uri="{FF2B5EF4-FFF2-40B4-BE49-F238E27FC236}">
              <a16:creationId xmlns:a16="http://schemas.microsoft.com/office/drawing/2014/main" id="{335B1720-1B86-4433-AC0F-566144845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4" name="Picture 1" descr="blank">
          <a:extLst>
            <a:ext uri="{FF2B5EF4-FFF2-40B4-BE49-F238E27FC236}">
              <a16:creationId xmlns:a16="http://schemas.microsoft.com/office/drawing/2014/main" id="{A6A7B622-8A4C-473B-93F3-222829094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5" name="Picture 1" descr="blank">
          <a:extLst>
            <a:ext uri="{FF2B5EF4-FFF2-40B4-BE49-F238E27FC236}">
              <a16:creationId xmlns:a16="http://schemas.microsoft.com/office/drawing/2014/main" id="{804E5EFE-27E2-4D13-BB21-690C76232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6" name="Picture 536" descr="blank">
          <a:extLst>
            <a:ext uri="{FF2B5EF4-FFF2-40B4-BE49-F238E27FC236}">
              <a16:creationId xmlns:a16="http://schemas.microsoft.com/office/drawing/2014/main" id="{53AB0932-4DD1-4D4B-A889-B7597A83E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37" name="Picture 536" descr="blank">
          <a:extLst>
            <a:ext uri="{FF2B5EF4-FFF2-40B4-BE49-F238E27FC236}">
              <a16:creationId xmlns:a16="http://schemas.microsoft.com/office/drawing/2014/main" id="{4E12F590-9355-4168-82BA-9D6834DAA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8" name="Picture 536" descr="blank">
          <a:extLst>
            <a:ext uri="{FF2B5EF4-FFF2-40B4-BE49-F238E27FC236}">
              <a16:creationId xmlns:a16="http://schemas.microsoft.com/office/drawing/2014/main" id="{9EF6138D-380B-48B4-B013-713DBEE70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39" name="Picture 536" descr="blank">
          <a:extLst>
            <a:ext uri="{FF2B5EF4-FFF2-40B4-BE49-F238E27FC236}">
              <a16:creationId xmlns:a16="http://schemas.microsoft.com/office/drawing/2014/main" id="{AA31B46B-84B4-489B-A38E-EB441FC78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40" name="Picture 536" descr="blank">
          <a:extLst>
            <a:ext uri="{FF2B5EF4-FFF2-40B4-BE49-F238E27FC236}">
              <a16:creationId xmlns:a16="http://schemas.microsoft.com/office/drawing/2014/main" id="{BF6D1CB5-BA9C-4987-8AC0-7899DB211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41" name="Picture 536" descr="blank">
          <a:extLst>
            <a:ext uri="{FF2B5EF4-FFF2-40B4-BE49-F238E27FC236}">
              <a16:creationId xmlns:a16="http://schemas.microsoft.com/office/drawing/2014/main" id="{12FC0B64-50DA-404C-86E6-B64CC5F2B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42" name="Picture 536" descr="blank">
          <a:extLst>
            <a:ext uri="{FF2B5EF4-FFF2-40B4-BE49-F238E27FC236}">
              <a16:creationId xmlns:a16="http://schemas.microsoft.com/office/drawing/2014/main" id="{E0A8BE2B-FF59-4555-A6BE-88544EB36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43" name="Picture 536" descr="blank">
          <a:extLst>
            <a:ext uri="{FF2B5EF4-FFF2-40B4-BE49-F238E27FC236}">
              <a16:creationId xmlns:a16="http://schemas.microsoft.com/office/drawing/2014/main" id="{1396F7E4-38B4-408F-B1F8-CE439F6CD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44" name="Picture 536" descr="blank">
          <a:extLst>
            <a:ext uri="{FF2B5EF4-FFF2-40B4-BE49-F238E27FC236}">
              <a16:creationId xmlns:a16="http://schemas.microsoft.com/office/drawing/2014/main" id="{49524F5F-9CEA-467A-BCCF-9C3FCC66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45" name="Picture 536" descr="blank">
          <a:extLst>
            <a:ext uri="{FF2B5EF4-FFF2-40B4-BE49-F238E27FC236}">
              <a16:creationId xmlns:a16="http://schemas.microsoft.com/office/drawing/2014/main" id="{8B9DBCA7-459B-4776-9725-74D6F2003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46" name="Picture 536" descr="blank">
          <a:extLst>
            <a:ext uri="{FF2B5EF4-FFF2-40B4-BE49-F238E27FC236}">
              <a16:creationId xmlns:a16="http://schemas.microsoft.com/office/drawing/2014/main" id="{8B5032EF-0597-4B1E-9828-C1E89A436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47" name="Picture 536" descr="blank">
          <a:extLst>
            <a:ext uri="{FF2B5EF4-FFF2-40B4-BE49-F238E27FC236}">
              <a16:creationId xmlns:a16="http://schemas.microsoft.com/office/drawing/2014/main" id="{91F64D38-997F-4113-B84B-163BACD5C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48" name="Picture 536" descr="blank">
          <a:extLst>
            <a:ext uri="{FF2B5EF4-FFF2-40B4-BE49-F238E27FC236}">
              <a16:creationId xmlns:a16="http://schemas.microsoft.com/office/drawing/2014/main" id="{53E4044F-9D69-4221-BB51-4C97EF8AF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49" name="Picture 536" descr="blank">
          <a:extLst>
            <a:ext uri="{FF2B5EF4-FFF2-40B4-BE49-F238E27FC236}">
              <a16:creationId xmlns:a16="http://schemas.microsoft.com/office/drawing/2014/main" id="{86BFD78C-30DD-4E32-89C5-55C7EC6072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0" name="Picture 536" descr="blank">
          <a:extLst>
            <a:ext uri="{FF2B5EF4-FFF2-40B4-BE49-F238E27FC236}">
              <a16:creationId xmlns:a16="http://schemas.microsoft.com/office/drawing/2014/main" id="{8CC0C3B7-11E5-46F2-A688-F666D0CAA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1" name="Picture 536" descr="blank">
          <a:extLst>
            <a:ext uri="{FF2B5EF4-FFF2-40B4-BE49-F238E27FC236}">
              <a16:creationId xmlns:a16="http://schemas.microsoft.com/office/drawing/2014/main" id="{BBD69B44-2F71-4C5C-B488-441D48B7C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2" name="Picture 536" descr="blank">
          <a:extLst>
            <a:ext uri="{FF2B5EF4-FFF2-40B4-BE49-F238E27FC236}">
              <a16:creationId xmlns:a16="http://schemas.microsoft.com/office/drawing/2014/main" id="{5B053A23-EA1D-4AE3-8612-1A077983A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53" name="Picture 536" descr="blank">
          <a:extLst>
            <a:ext uri="{FF2B5EF4-FFF2-40B4-BE49-F238E27FC236}">
              <a16:creationId xmlns:a16="http://schemas.microsoft.com/office/drawing/2014/main" id="{892D6212-3511-4723-AB27-C94DF7F24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4" name="Picture 536" descr="blank">
          <a:extLst>
            <a:ext uri="{FF2B5EF4-FFF2-40B4-BE49-F238E27FC236}">
              <a16:creationId xmlns:a16="http://schemas.microsoft.com/office/drawing/2014/main" id="{8430F423-89F2-46C3-A45E-668E73783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5" name="Picture 536" descr="blank">
          <a:extLst>
            <a:ext uri="{FF2B5EF4-FFF2-40B4-BE49-F238E27FC236}">
              <a16:creationId xmlns:a16="http://schemas.microsoft.com/office/drawing/2014/main" id="{B88E9329-62F3-4C1A-80B4-C2357150E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6" name="Picture 536" descr="blank">
          <a:extLst>
            <a:ext uri="{FF2B5EF4-FFF2-40B4-BE49-F238E27FC236}">
              <a16:creationId xmlns:a16="http://schemas.microsoft.com/office/drawing/2014/main" id="{03438C18-A787-4CDE-93ED-CCBF76C5C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7" name="Picture 536" descr="blank">
          <a:extLst>
            <a:ext uri="{FF2B5EF4-FFF2-40B4-BE49-F238E27FC236}">
              <a16:creationId xmlns:a16="http://schemas.microsoft.com/office/drawing/2014/main" id="{2926FF13-6D91-4069-8C17-752382588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8" name="Picture 536" descr="blank">
          <a:extLst>
            <a:ext uri="{FF2B5EF4-FFF2-40B4-BE49-F238E27FC236}">
              <a16:creationId xmlns:a16="http://schemas.microsoft.com/office/drawing/2014/main" id="{B78ADD37-C648-4E61-9E45-2919426B72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59" name="Picture 536" descr="blank">
          <a:extLst>
            <a:ext uri="{FF2B5EF4-FFF2-40B4-BE49-F238E27FC236}">
              <a16:creationId xmlns:a16="http://schemas.microsoft.com/office/drawing/2014/main" id="{32F68D5E-60D7-46A2-BCAF-96AAA6C3B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0" name="Picture 1" descr="blank">
          <a:extLst>
            <a:ext uri="{FF2B5EF4-FFF2-40B4-BE49-F238E27FC236}">
              <a16:creationId xmlns:a16="http://schemas.microsoft.com/office/drawing/2014/main" id="{D060B1CB-64D4-44AC-A861-05893BC11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1" name="Picture 1" descr="blank">
          <a:extLst>
            <a:ext uri="{FF2B5EF4-FFF2-40B4-BE49-F238E27FC236}">
              <a16:creationId xmlns:a16="http://schemas.microsoft.com/office/drawing/2014/main" id="{200DC696-2D07-472D-9E77-2A47C7313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2" name="Picture 1" descr="blank">
          <a:extLst>
            <a:ext uri="{FF2B5EF4-FFF2-40B4-BE49-F238E27FC236}">
              <a16:creationId xmlns:a16="http://schemas.microsoft.com/office/drawing/2014/main" id="{D87FD756-C199-4AC6-928C-367722A92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3" name="Picture 1" descr="blank">
          <a:extLst>
            <a:ext uri="{FF2B5EF4-FFF2-40B4-BE49-F238E27FC236}">
              <a16:creationId xmlns:a16="http://schemas.microsoft.com/office/drawing/2014/main" id="{688400D1-BC5D-4979-ACF5-0E6AC842F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4" name="Picture 536" descr="blank">
          <a:extLst>
            <a:ext uri="{FF2B5EF4-FFF2-40B4-BE49-F238E27FC236}">
              <a16:creationId xmlns:a16="http://schemas.microsoft.com/office/drawing/2014/main" id="{128E6EBA-05AB-4BDE-BEBC-19270C496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65" name="Picture 536" descr="blank">
          <a:extLst>
            <a:ext uri="{FF2B5EF4-FFF2-40B4-BE49-F238E27FC236}">
              <a16:creationId xmlns:a16="http://schemas.microsoft.com/office/drawing/2014/main" id="{FA61B049-C3C8-4BA5-A70C-A700D3A09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6" name="Picture 536" descr="blank">
          <a:extLst>
            <a:ext uri="{FF2B5EF4-FFF2-40B4-BE49-F238E27FC236}">
              <a16:creationId xmlns:a16="http://schemas.microsoft.com/office/drawing/2014/main" id="{79957CE7-9619-4200-831F-C5535D87D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7" name="Picture 536" descr="blank">
          <a:extLst>
            <a:ext uri="{FF2B5EF4-FFF2-40B4-BE49-F238E27FC236}">
              <a16:creationId xmlns:a16="http://schemas.microsoft.com/office/drawing/2014/main" id="{5117496A-6C7C-4553-ABEC-18E1D188F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68" name="Picture 536" descr="blank">
          <a:extLst>
            <a:ext uri="{FF2B5EF4-FFF2-40B4-BE49-F238E27FC236}">
              <a16:creationId xmlns:a16="http://schemas.microsoft.com/office/drawing/2014/main" id="{17726E03-7546-4ACF-850C-B91374997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69" name="Picture 536" descr="blank">
          <a:extLst>
            <a:ext uri="{FF2B5EF4-FFF2-40B4-BE49-F238E27FC236}">
              <a16:creationId xmlns:a16="http://schemas.microsoft.com/office/drawing/2014/main" id="{CD477745-5530-4C51-9CEA-F66518BDE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70" name="Picture 536" descr="blank">
          <a:extLst>
            <a:ext uri="{FF2B5EF4-FFF2-40B4-BE49-F238E27FC236}">
              <a16:creationId xmlns:a16="http://schemas.microsoft.com/office/drawing/2014/main" id="{5691FD48-1375-4C5B-BD16-C7DCFC775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71" name="Picture 536" descr="blank">
          <a:extLst>
            <a:ext uri="{FF2B5EF4-FFF2-40B4-BE49-F238E27FC236}">
              <a16:creationId xmlns:a16="http://schemas.microsoft.com/office/drawing/2014/main" id="{41C7ACF5-D34F-4B29-99E6-6FFFE7D07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2" name="Picture 536" descr="blank">
          <a:extLst>
            <a:ext uri="{FF2B5EF4-FFF2-40B4-BE49-F238E27FC236}">
              <a16:creationId xmlns:a16="http://schemas.microsoft.com/office/drawing/2014/main" id="{421453AF-973C-4E6D-A554-6E4D115CC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3" name="Picture 536" descr="blank">
          <a:extLst>
            <a:ext uri="{FF2B5EF4-FFF2-40B4-BE49-F238E27FC236}">
              <a16:creationId xmlns:a16="http://schemas.microsoft.com/office/drawing/2014/main" id="{94DF95DB-6F3D-4A3D-9191-D0564D38B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4" name="Picture 536" descr="blank">
          <a:extLst>
            <a:ext uri="{FF2B5EF4-FFF2-40B4-BE49-F238E27FC236}">
              <a16:creationId xmlns:a16="http://schemas.microsoft.com/office/drawing/2014/main" id="{D56C9F5F-CBDD-4668-A7E5-1F6FFE41D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5" name="Picture 536" descr="blank">
          <a:extLst>
            <a:ext uri="{FF2B5EF4-FFF2-40B4-BE49-F238E27FC236}">
              <a16:creationId xmlns:a16="http://schemas.microsoft.com/office/drawing/2014/main" id="{ACAB8AF4-97E5-4A7C-8074-5E085D2BF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76" name="Picture 536" descr="blank">
          <a:extLst>
            <a:ext uri="{FF2B5EF4-FFF2-40B4-BE49-F238E27FC236}">
              <a16:creationId xmlns:a16="http://schemas.microsoft.com/office/drawing/2014/main" id="{763737FA-93EB-4A0C-B15E-81402032C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7" name="Picture 536" descr="blank">
          <a:extLst>
            <a:ext uri="{FF2B5EF4-FFF2-40B4-BE49-F238E27FC236}">
              <a16:creationId xmlns:a16="http://schemas.microsoft.com/office/drawing/2014/main" id="{B1087B5E-F8AB-4D55-ACE8-235D18180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8" name="Picture 536" descr="blank">
          <a:extLst>
            <a:ext uri="{FF2B5EF4-FFF2-40B4-BE49-F238E27FC236}">
              <a16:creationId xmlns:a16="http://schemas.microsoft.com/office/drawing/2014/main" id="{ADAD0194-11E6-44CF-80A7-C8DE9099F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79" name="Picture 536" descr="blank">
          <a:extLst>
            <a:ext uri="{FF2B5EF4-FFF2-40B4-BE49-F238E27FC236}">
              <a16:creationId xmlns:a16="http://schemas.microsoft.com/office/drawing/2014/main" id="{FFC9CC17-4BC6-4549-8560-D577AE298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0" name="Picture 536" descr="blank">
          <a:extLst>
            <a:ext uri="{FF2B5EF4-FFF2-40B4-BE49-F238E27FC236}">
              <a16:creationId xmlns:a16="http://schemas.microsoft.com/office/drawing/2014/main" id="{90E9C91F-A324-4DAA-8AF7-0DC8AC61E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81" name="Picture 536" descr="blank">
          <a:extLst>
            <a:ext uri="{FF2B5EF4-FFF2-40B4-BE49-F238E27FC236}">
              <a16:creationId xmlns:a16="http://schemas.microsoft.com/office/drawing/2014/main" id="{5EDA430D-F03D-4CBF-96D3-E2FA9D8F2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3525"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2" name="Picture 536" descr="blank">
          <a:extLst>
            <a:ext uri="{FF2B5EF4-FFF2-40B4-BE49-F238E27FC236}">
              <a16:creationId xmlns:a16="http://schemas.microsoft.com/office/drawing/2014/main" id="{E4A12F75-356A-4805-ACD5-18DCD03C2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3" name="Picture 536" descr="blank">
          <a:extLst>
            <a:ext uri="{FF2B5EF4-FFF2-40B4-BE49-F238E27FC236}">
              <a16:creationId xmlns:a16="http://schemas.microsoft.com/office/drawing/2014/main" id="{58D876D6-D397-4E93-80C4-3B4502A38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4" name="Picture 536" descr="blank">
          <a:extLst>
            <a:ext uri="{FF2B5EF4-FFF2-40B4-BE49-F238E27FC236}">
              <a16:creationId xmlns:a16="http://schemas.microsoft.com/office/drawing/2014/main" id="{51193F11-C783-4FC0-92D9-FB56681FA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5" name="Picture 536" descr="blank">
          <a:extLst>
            <a:ext uri="{FF2B5EF4-FFF2-40B4-BE49-F238E27FC236}">
              <a16:creationId xmlns:a16="http://schemas.microsoft.com/office/drawing/2014/main" id="{54FB1D67-4ABE-4846-A6B3-312C88A6E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6" name="Picture 536" descr="blank">
          <a:extLst>
            <a:ext uri="{FF2B5EF4-FFF2-40B4-BE49-F238E27FC236}">
              <a16:creationId xmlns:a16="http://schemas.microsoft.com/office/drawing/2014/main" id="{9FAB63C4-DFB1-49AB-AE3B-40C0C47F1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7" name="Picture 536" descr="blank">
          <a:extLst>
            <a:ext uri="{FF2B5EF4-FFF2-40B4-BE49-F238E27FC236}">
              <a16:creationId xmlns:a16="http://schemas.microsoft.com/office/drawing/2014/main" id="{7615659D-CF8A-43F8-B5CD-97097589E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91287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88" name="Picture 536" descr="blank">
          <a:extLst>
            <a:ext uri="{FF2B5EF4-FFF2-40B4-BE49-F238E27FC236}">
              <a16:creationId xmlns:a16="http://schemas.microsoft.com/office/drawing/2014/main" id="{A5A3FA35-5D85-444E-A24B-CFB66EB68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89" name="Picture 536" descr="blank">
          <a:extLst>
            <a:ext uri="{FF2B5EF4-FFF2-40B4-BE49-F238E27FC236}">
              <a16:creationId xmlns:a16="http://schemas.microsoft.com/office/drawing/2014/main" id="{BF7EA969-736F-4707-A89F-6FFE3F173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0" name="Picture 1" descr="blank">
          <a:extLst>
            <a:ext uri="{FF2B5EF4-FFF2-40B4-BE49-F238E27FC236}">
              <a16:creationId xmlns:a16="http://schemas.microsoft.com/office/drawing/2014/main" id="{59F61C6D-C432-4CEB-9E39-0E8B08AC7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1" name="Picture 1" descr="blank">
          <a:extLst>
            <a:ext uri="{FF2B5EF4-FFF2-40B4-BE49-F238E27FC236}">
              <a16:creationId xmlns:a16="http://schemas.microsoft.com/office/drawing/2014/main" id="{8381EAD1-261E-424F-8112-95B2C0AAA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2" name="Picture 1" descr="blank">
          <a:extLst>
            <a:ext uri="{FF2B5EF4-FFF2-40B4-BE49-F238E27FC236}">
              <a16:creationId xmlns:a16="http://schemas.microsoft.com/office/drawing/2014/main" id="{B9ED6793-28DA-417E-A830-568EB03E8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3" name="Picture 1" descr="blank">
          <a:extLst>
            <a:ext uri="{FF2B5EF4-FFF2-40B4-BE49-F238E27FC236}">
              <a16:creationId xmlns:a16="http://schemas.microsoft.com/office/drawing/2014/main" id="{6E622168-3C7F-4784-8951-CF87722BB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4" name="Picture 536" descr="blank">
          <a:extLst>
            <a:ext uri="{FF2B5EF4-FFF2-40B4-BE49-F238E27FC236}">
              <a16:creationId xmlns:a16="http://schemas.microsoft.com/office/drawing/2014/main" id="{9193038F-BE8E-482A-A911-3A36B389B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095" name="Picture 536" descr="blank">
          <a:extLst>
            <a:ext uri="{FF2B5EF4-FFF2-40B4-BE49-F238E27FC236}">
              <a16:creationId xmlns:a16="http://schemas.microsoft.com/office/drawing/2014/main" id="{93B9A90C-C8AC-4A44-9AF2-9DA014B04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6" name="Picture 536" descr="blank">
          <a:extLst>
            <a:ext uri="{FF2B5EF4-FFF2-40B4-BE49-F238E27FC236}">
              <a16:creationId xmlns:a16="http://schemas.microsoft.com/office/drawing/2014/main" id="{FBB8612E-D0C4-4E92-B989-713BB70F5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7" name="Picture 536" descr="blank">
          <a:extLst>
            <a:ext uri="{FF2B5EF4-FFF2-40B4-BE49-F238E27FC236}">
              <a16:creationId xmlns:a16="http://schemas.microsoft.com/office/drawing/2014/main" id="{7B550B5B-0540-4450-A872-F0D077DA1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098" name="Picture 536" descr="blank">
          <a:extLst>
            <a:ext uri="{FF2B5EF4-FFF2-40B4-BE49-F238E27FC236}">
              <a16:creationId xmlns:a16="http://schemas.microsoft.com/office/drawing/2014/main" id="{D2101D7E-2BD9-4C8B-9483-D38A8F04E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099" name="Picture 536" descr="blank">
          <a:extLst>
            <a:ext uri="{FF2B5EF4-FFF2-40B4-BE49-F238E27FC236}">
              <a16:creationId xmlns:a16="http://schemas.microsoft.com/office/drawing/2014/main" id="{94055FF7-496E-489A-88B8-19251B82B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00" name="Picture 536" descr="blank">
          <a:extLst>
            <a:ext uri="{FF2B5EF4-FFF2-40B4-BE49-F238E27FC236}">
              <a16:creationId xmlns:a16="http://schemas.microsoft.com/office/drawing/2014/main" id="{A86412C0-469F-4A7A-B87F-5777EE46D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01" name="Picture 536" descr="blank">
          <a:extLst>
            <a:ext uri="{FF2B5EF4-FFF2-40B4-BE49-F238E27FC236}">
              <a16:creationId xmlns:a16="http://schemas.microsoft.com/office/drawing/2014/main" id="{C35F557A-01C1-4496-B54A-3A0DFB811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2" name="Picture 536" descr="blank">
          <a:extLst>
            <a:ext uri="{FF2B5EF4-FFF2-40B4-BE49-F238E27FC236}">
              <a16:creationId xmlns:a16="http://schemas.microsoft.com/office/drawing/2014/main" id="{77C25042-1B6C-4A84-A975-215A1B44C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3" name="Picture 536" descr="blank">
          <a:extLst>
            <a:ext uri="{FF2B5EF4-FFF2-40B4-BE49-F238E27FC236}">
              <a16:creationId xmlns:a16="http://schemas.microsoft.com/office/drawing/2014/main" id="{BD81E173-5C5D-4FE0-AB8E-FDE852B54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4" name="Picture 536" descr="blank">
          <a:extLst>
            <a:ext uri="{FF2B5EF4-FFF2-40B4-BE49-F238E27FC236}">
              <a16:creationId xmlns:a16="http://schemas.microsoft.com/office/drawing/2014/main" id="{F8DE84DF-48F3-4619-96E6-AA51F160E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5" name="Picture 536" descr="blank">
          <a:extLst>
            <a:ext uri="{FF2B5EF4-FFF2-40B4-BE49-F238E27FC236}">
              <a16:creationId xmlns:a16="http://schemas.microsoft.com/office/drawing/2014/main" id="{68925F74-FE74-40FE-A1EE-0AD71203F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06" name="Picture 536" descr="blank">
          <a:extLst>
            <a:ext uri="{FF2B5EF4-FFF2-40B4-BE49-F238E27FC236}">
              <a16:creationId xmlns:a16="http://schemas.microsoft.com/office/drawing/2014/main" id="{40F015AE-2AE0-4061-AF6E-F37DEDC62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7" name="Picture 536" descr="blank">
          <a:extLst>
            <a:ext uri="{FF2B5EF4-FFF2-40B4-BE49-F238E27FC236}">
              <a16:creationId xmlns:a16="http://schemas.microsoft.com/office/drawing/2014/main" id="{F6B2A69C-375B-444C-946F-72590019C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8" name="Picture 536" descr="blank">
          <a:extLst>
            <a:ext uri="{FF2B5EF4-FFF2-40B4-BE49-F238E27FC236}">
              <a16:creationId xmlns:a16="http://schemas.microsoft.com/office/drawing/2014/main" id="{C4FB7142-566B-4DBE-841C-E3B28D556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09" name="Picture 536" descr="blank">
          <a:extLst>
            <a:ext uri="{FF2B5EF4-FFF2-40B4-BE49-F238E27FC236}">
              <a16:creationId xmlns:a16="http://schemas.microsoft.com/office/drawing/2014/main" id="{0EACAA0C-23AE-483A-A7C1-82E122363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0" name="Picture 536" descr="blank">
          <a:extLst>
            <a:ext uri="{FF2B5EF4-FFF2-40B4-BE49-F238E27FC236}">
              <a16:creationId xmlns:a16="http://schemas.microsoft.com/office/drawing/2014/main" id="{5A76F99F-4E5D-4C8C-90D3-D3F914A26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11" name="Picture 536" descr="blank">
          <a:extLst>
            <a:ext uri="{FF2B5EF4-FFF2-40B4-BE49-F238E27FC236}">
              <a16:creationId xmlns:a16="http://schemas.microsoft.com/office/drawing/2014/main" id="{3B42339B-01B3-4C3C-8969-2CD9378D9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2" name="Picture 536" descr="blank">
          <a:extLst>
            <a:ext uri="{FF2B5EF4-FFF2-40B4-BE49-F238E27FC236}">
              <a16:creationId xmlns:a16="http://schemas.microsoft.com/office/drawing/2014/main" id="{504DF701-1BB5-4FB2-A2D5-3F8E9F292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3" name="Picture 536" descr="blank">
          <a:extLst>
            <a:ext uri="{FF2B5EF4-FFF2-40B4-BE49-F238E27FC236}">
              <a16:creationId xmlns:a16="http://schemas.microsoft.com/office/drawing/2014/main" id="{02FA2C54-2B4C-4FF4-A2EF-6ED0F968A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4" name="Picture 536" descr="blank">
          <a:extLst>
            <a:ext uri="{FF2B5EF4-FFF2-40B4-BE49-F238E27FC236}">
              <a16:creationId xmlns:a16="http://schemas.microsoft.com/office/drawing/2014/main" id="{D829B009-85D8-49F6-872A-17A9F9528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5" name="Picture 536" descr="blank">
          <a:extLst>
            <a:ext uri="{FF2B5EF4-FFF2-40B4-BE49-F238E27FC236}">
              <a16:creationId xmlns:a16="http://schemas.microsoft.com/office/drawing/2014/main" id="{4170BC0E-28A6-4F76-A8FC-B9271155F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6" name="Picture 536" descr="blank">
          <a:extLst>
            <a:ext uri="{FF2B5EF4-FFF2-40B4-BE49-F238E27FC236}">
              <a16:creationId xmlns:a16="http://schemas.microsoft.com/office/drawing/2014/main" id="{03E55C68-FB1D-4F7D-AE22-71B49D39C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7" name="Picture 536" descr="blank">
          <a:extLst>
            <a:ext uri="{FF2B5EF4-FFF2-40B4-BE49-F238E27FC236}">
              <a16:creationId xmlns:a16="http://schemas.microsoft.com/office/drawing/2014/main" id="{1B460CBD-2DA3-49DF-B16D-14A8A28B19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8" name="Picture 1" descr="blank">
          <a:extLst>
            <a:ext uri="{FF2B5EF4-FFF2-40B4-BE49-F238E27FC236}">
              <a16:creationId xmlns:a16="http://schemas.microsoft.com/office/drawing/2014/main" id="{7E07E888-434C-44C3-85E7-69E701F83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19" name="Picture 1" descr="blank">
          <a:extLst>
            <a:ext uri="{FF2B5EF4-FFF2-40B4-BE49-F238E27FC236}">
              <a16:creationId xmlns:a16="http://schemas.microsoft.com/office/drawing/2014/main" id="{D7A90324-CCEE-468D-A661-C83D588A0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20" name="Picture 1" descr="blank">
          <a:extLst>
            <a:ext uri="{FF2B5EF4-FFF2-40B4-BE49-F238E27FC236}">
              <a16:creationId xmlns:a16="http://schemas.microsoft.com/office/drawing/2014/main" id="{B36C373A-EAD1-40DF-A92B-F1FEBE830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21" name="Picture 1" descr="blank">
          <a:extLst>
            <a:ext uri="{FF2B5EF4-FFF2-40B4-BE49-F238E27FC236}">
              <a16:creationId xmlns:a16="http://schemas.microsoft.com/office/drawing/2014/main" id="{2157BDB4-2854-4AC9-9828-33D8AC3CD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22" name="Picture 536" descr="blank">
          <a:extLst>
            <a:ext uri="{FF2B5EF4-FFF2-40B4-BE49-F238E27FC236}">
              <a16:creationId xmlns:a16="http://schemas.microsoft.com/office/drawing/2014/main" id="{133FCAC1-EC29-450C-A37D-A8B5936A3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23" name="Picture 536" descr="blank">
          <a:extLst>
            <a:ext uri="{FF2B5EF4-FFF2-40B4-BE49-F238E27FC236}">
              <a16:creationId xmlns:a16="http://schemas.microsoft.com/office/drawing/2014/main" id="{7BB18D48-B4E9-4169-A5B5-BCFDD2512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24" name="Picture 536" descr="blank">
          <a:extLst>
            <a:ext uri="{FF2B5EF4-FFF2-40B4-BE49-F238E27FC236}">
              <a16:creationId xmlns:a16="http://schemas.microsoft.com/office/drawing/2014/main" id="{35F2598C-22DE-478F-BB46-F5ED502CAC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25" name="Picture 536" descr="blank">
          <a:extLst>
            <a:ext uri="{FF2B5EF4-FFF2-40B4-BE49-F238E27FC236}">
              <a16:creationId xmlns:a16="http://schemas.microsoft.com/office/drawing/2014/main" id="{90B29C1A-5347-4FA3-9771-9C18C0A90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26" name="Picture 536" descr="blank">
          <a:extLst>
            <a:ext uri="{FF2B5EF4-FFF2-40B4-BE49-F238E27FC236}">
              <a16:creationId xmlns:a16="http://schemas.microsoft.com/office/drawing/2014/main" id="{FACF8E3E-0564-497E-B29E-4E7A2D971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27" name="Picture 536" descr="blank">
          <a:extLst>
            <a:ext uri="{FF2B5EF4-FFF2-40B4-BE49-F238E27FC236}">
              <a16:creationId xmlns:a16="http://schemas.microsoft.com/office/drawing/2014/main" id="{09DB0E3E-9235-49AC-AFCA-330BBD6B7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28" name="Picture 536" descr="blank">
          <a:extLst>
            <a:ext uri="{FF2B5EF4-FFF2-40B4-BE49-F238E27FC236}">
              <a16:creationId xmlns:a16="http://schemas.microsoft.com/office/drawing/2014/main" id="{2845353A-0FE2-4B07-89D3-43CA45E09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29" name="Picture 536" descr="blank">
          <a:extLst>
            <a:ext uri="{FF2B5EF4-FFF2-40B4-BE49-F238E27FC236}">
              <a16:creationId xmlns:a16="http://schemas.microsoft.com/office/drawing/2014/main" id="{86B6F8CD-3CD4-4B8F-BB69-77FF08CE2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0" name="Picture 536" descr="blank">
          <a:extLst>
            <a:ext uri="{FF2B5EF4-FFF2-40B4-BE49-F238E27FC236}">
              <a16:creationId xmlns:a16="http://schemas.microsoft.com/office/drawing/2014/main" id="{59569F4A-6D33-4441-8F82-D7B2BB16C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1" name="Picture 536" descr="blank">
          <a:extLst>
            <a:ext uri="{FF2B5EF4-FFF2-40B4-BE49-F238E27FC236}">
              <a16:creationId xmlns:a16="http://schemas.microsoft.com/office/drawing/2014/main" id="{0AB48F5C-1673-40BF-B6F1-7980C7A88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2" name="Picture 536" descr="blank">
          <a:extLst>
            <a:ext uri="{FF2B5EF4-FFF2-40B4-BE49-F238E27FC236}">
              <a16:creationId xmlns:a16="http://schemas.microsoft.com/office/drawing/2014/main" id="{528C59DB-3660-4597-9D56-59F94E493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3" name="Picture 536" descr="blank">
          <a:extLst>
            <a:ext uri="{FF2B5EF4-FFF2-40B4-BE49-F238E27FC236}">
              <a16:creationId xmlns:a16="http://schemas.microsoft.com/office/drawing/2014/main" id="{4848732C-855B-41E9-A5E5-FB518A038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34" name="Picture 536" descr="blank">
          <a:extLst>
            <a:ext uri="{FF2B5EF4-FFF2-40B4-BE49-F238E27FC236}">
              <a16:creationId xmlns:a16="http://schemas.microsoft.com/office/drawing/2014/main" id="{5F47ED3D-2C4B-4B82-B6CB-2497662BF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5" name="Picture 536" descr="blank">
          <a:extLst>
            <a:ext uri="{FF2B5EF4-FFF2-40B4-BE49-F238E27FC236}">
              <a16:creationId xmlns:a16="http://schemas.microsoft.com/office/drawing/2014/main" id="{D4285372-65CC-4F2B-877F-04B16415D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6" name="Picture 536" descr="blank">
          <a:extLst>
            <a:ext uri="{FF2B5EF4-FFF2-40B4-BE49-F238E27FC236}">
              <a16:creationId xmlns:a16="http://schemas.microsoft.com/office/drawing/2014/main" id="{0E347917-D1A6-4AD6-9BA8-E589558E5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7" name="Picture 536" descr="blank">
          <a:extLst>
            <a:ext uri="{FF2B5EF4-FFF2-40B4-BE49-F238E27FC236}">
              <a16:creationId xmlns:a16="http://schemas.microsoft.com/office/drawing/2014/main" id="{12FE0FE3-0DE7-4D8D-9E1D-06C764D7F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38" name="Picture 536" descr="blank">
          <a:extLst>
            <a:ext uri="{FF2B5EF4-FFF2-40B4-BE49-F238E27FC236}">
              <a16:creationId xmlns:a16="http://schemas.microsoft.com/office/drawing/2014/main" id="{F9E7C4D0-18BE-475F-B7D6-9737513AC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39" name="Picture 536" descr="blank">
          <a:extLst>
            <a:ext uri="{FF2B5EF4-FFF2-40B4-BE49-F238E27FC236}">
              <a16:creationId xmlns:a16="http://schemas.microsoft.com/office/drawing/2014/main" id="{6D2D8238-708A-4DFA-B42D-0284C79CC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0" name="Picture 536" descr="blank">
          <a:extLst>
            <a:ext uri="{FF2B5EF4-FFF2-40B4-BE49-F238E27FC236}">
              <a16:creationId xmlns:a16="http://schemas.microsoft.com/office/drawing/2014/main" id="{F435B7EB-D969-44DC-83D3-03F96262B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1" name="Picture 536" descr="blank">
          <a:extLst>
            <a:ext uri="{FF2B5EF4-FFF2-40B4-BE49-F238E27FC236}">
              <a16:creationId xmlns:a16="http://schemas.microsoft.com/office/drawing/2014/main" id="{C6CFEADD-9CD2-48F4-9F0A-7B0C6A567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2" name="Picture 536" descr="blank">
          <a:extLst>
            <a:ext uri="{FF2B5EF4-FFF2-40B4-BE49-F238E27FC236}">
              <a16:creationId xmlns:a16="http://schemas.microsoft.com/office/drawing/2014/main" id="{11656C87-82A7-4333-80AB-BAD984961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3" name="Picture 536" descr="blank">
          <a:extLst>
            <a:ext uri="{FF2B5EF4-FFF2-40B4-BE49-F238E27FC236}">
              <a16:creationId xmlns:a16="http://schemas.microsoft.com/office/drawing/2014/main" id="{18650D07-906D-4923-B51F-FE30BDC7A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4" name="Picture 536" descr="blank">
          <a:extLst>
            <a:ext uri="{FF2B5EF4-FFF2-40B4-BE49-F238E27FC236}">
              <a16:creationId xmlns:a16="http://schemas.microsoft.com/office/drawing/2014/main" id="{78BDB62E-31DA-467B-A86C-B5D01E35F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5" name="Picture 536" descr="blank">
          <a:extLst>
            <a:ext uri="{FF2B5EF4-FFF2-40B4-BE49-F238E27FC236}">
              <a16:creationId xmlns:a16="http://schemas.microsoft.com/office/drawing/2014/main" id="{C777857F-6CED-4B05-B1D6-D028EE5A4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6" name="Picture 1" descr="blank">
          <a:extLst>
            <a:ext uri="{FF2B5EF4-FFF2-40B4-BE49-F238E27FC236}">
              <a16:creationId xmlns:a16="http://schemas.microsoft.com/office/drawing/2014/main" id="{7F48879D-6EC5-4450-A968-29A882D8B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7" name="Picture 1" descr="blank">
          <a:extLst>
            <a:ext uri="{FF2B5EF4-FFF2-40B4-BE49-F238E27FC236}">
              <a16:creationId xmlns:a16="http://schemas.microsoft.com/office/drawing/2014/main" id="{B60D9CD3-A4D7-4F12-B85B-DC2CFB7C6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8" name="Picture 1" descr="blank">
          <a:extLst>
            <a:ext uri="{FF2B5EF4-FFF2-40B4-BE49-F238E27FC236}">
              <a16:creationId xmlns:a16="http://schemas.microsoft.com/office/drawing/2014/main" id="{251F882C-327C-4CC8-94E1-A30B83513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49" name="Picture 1" descr="blank">
          <a:extLst>
            <a:ext uri="{FF2B5EF4-FFF2-40B4-BE49-F238E27FC236}">
              <a16:creationId xmlns:a16="http://schemas.microsoft.com/office/drawing/2014/main" id="{2DC3DCB5-89A9-4371-A60A-0AB6E2A19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50" name="Picture 536" descr="blank">
          <a:extLst>
            <a:ext uri="{FF2B5EF4-FFF2-40B4-BE49-F238E27FC236}">
              <a16:creationId xmlns:a16="http://schemas.microsoft.com/office/drawing/2014/main" id="{D5075A97-2A84-407D-B7D1-DA5BFA3CB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51" name="Picture 536" descr="blank">
          <a:extLst>
            <a:ext uri="{FF2B5EF4-FFF2-40B4-BE49-F238E27FC236}">
              <a16:creationId xmlns:a16="http://schemas.microsoft.com/office/drawing/2014/main" id="{4836BCDC-B0EE-4154-9600-4D0085F5A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52" name="Picture 536" descr="blank">
          <a:extLst>
            <a:ext uri="{FF2B5EF4-FFF2-40B4-BE49-F238E27FC236}">
              <a16:creationId xmlns:a16="http://schemas.microsoft.com/office/drawing/2014/main" id="{A85D8F5A-BBFB-4299-A3C1-F799CFDB7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53" name="Picture 536" descr="blank">
          <a:extLst>
            <a:ext uri="{FF2B5EF4-FFF2-40B4-BE49-F238E27FC236}">
              <a16:creationId xmlns:a16="http://schemas.microsoft.com/office/drawing/2014/main" id="{8DA8B884-AD0E-4F91-89CA-4F7331D29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54" name="Picture 536" descr="blank">
          <a:extLst>
            <a:ext uri="{FF2B5EF4-FFF2-40B4-BE49-F238E27FC236}">
              <a16:creationId xmlns:a16="http://schemas.microsoft.com/office/drawing/2014/main" id="{71EB9C27-21DB-439C-83FB-F69F89084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55" name="Picture 536" descr="blank">
          <a:extLst>
            <a:ext uri="{FF2B5EF4-FFF2-40B4-BE49-F238E27FC236}">
              <a16:creationId xmlns:a16="http://schemas.microsoft.com/office/drawing/2014/main" id="{08C5EC5A-0DB1-4ADB-88C4-954D5FA7C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56" name="Picture 536" descr="blank">
          <a:extLst>
            <a:ext uri="{FF2B5EF4-FFF2-40B4-BE49-F238E27FC236}">
              <a16:creationId xmlns:a16="http://schemas.microsoft.com/office/drawing/2014/main" id="{27F1EAF4-4A05-4484-9A46-1747024B3A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57" name="Picture 536" descr="blank">
          <a:extLst>
            <a:ext uri="{FF2B5EF4-FFF2-40B4-BE49-F238E27FC236}">
              <a16:creationId xmlns:a16="http://schemas.microsoft.com/office/drawing/2014/main" id="{AF8BEE5D-07E9-4999-9444-1AF42E5B1D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58" name="Picture 536" descr="blank">
          <a:extLst>
            <a:ext uri="{FF2B5EF4-FFF2-40B4-BE49-F238E27FC236}">
              <a16:creationId xmlns:a16="http://schemas.microsoft.com/office/drawing/2014/main" id="{D8D47C10-13AD-473B-8830-371A9823C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59" name="Picture 536" descr="blank">
          <a:extLst>
            <a:ext uri="{FF2B5EF4-FFF2-40B4-BE49-F238E27FC236}">
              <a16:creationId xmlns:a16="http://schemas.microsoft.com/office/drawing/2014/main" id="{C90E17C5-F77E-4279-BB15-142F7D574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0" name="Picture 536" descr="blank">
          <a:extLst>
            <a:ext uri="{FF2B5EF4-FFF2-40B4-BE49-F238E27FC236}">
              <a16:creationId xmlns:a16="http://schemas.microsoft.com/office/drawing/2014/main" id="{2946E5C4-667C-48D1-87FE-143A51E29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1" name="Picture 536" descr="blank">
          <a:extLst>
            <a:ext uri="{FF2B5EF4-FFF2-40B4-BE49-F238E27FC236}">
              <a16:creationId xmlns:a16="http://schemas.microsoft.com/office/drawing/2014/main" id="{C0051154-1C59-438D-A877-B3CD91ECF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62" name="Picture 536" descr="blank">
          <a:extLst>
            <a:ext uri="{FF2B5EF4-FFF2-40B4-BE49-F238E27FC236}">
              <a16:creationId xmlns:a16="http://schemas.microsoft.com/office/drawing/2014/main" id="{1EB28F67-296D-4128-AB9E-3D056F69F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3" name="Picture 536" descr="blank">
          <a:extLst>
            <a:ext uri="{FF2B5EF4-FFF2-40B4-BE49-F238E27FC236}">
              <a16:creationId xmlns:a16="http://schemas.microsoft.com/office/drawing/2014/main" id="{E38784FC-3FBE-4087-B4FA-34E90CBA1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4" name="Picture 536" descr="blank">
          <a:extLst>
            <a:ext uri="{FF2B5EF4-FFF2-40B4-BE49-F238E27FC236}">
              <a16:creationId xmlns:a16="http://schemas.microsoft.com/office/drawing/2014/main" id="{E040F8FE-8F2F-4F5E-8F0E-3514A0507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5" name="Picture 536" descr="blank">
          <a:extLst>
            <a:ext uri="{FF2B5EF4-FFF2-40B4-BE49-F238E27FC236}">
              <a16:creationId xmlns:a16="http://schemas.microsoft.com/office/drawing/2014/main" id="{4905A1A5-68F2-4B13-876B-57F390426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6" name="Picture 536" descr="blank">
          <a:extLst>
            <a:ext uri="{FF2B5EF4-FFF2-40B4-BE49-F238E27FC236}">
              <a16:creationId xmlns:a16="http://schemas.microsoft.com/office/drawing/2014/main" id="{6E82AB1D-AC43-4785-AF4F-1CE3EE060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67" name="Picture 536" descr="blank">
          <a:extLst>
            <a:ext uri="{FF2B5EF4-FFF2-40B4-BE49-F238E27FC236}">
              <a16:creationId xmlns:a16="http://schemas.microsoft.com/office/drawing/2014/main" id="{722F73DE-C83E-472C-AF3C-1BE2959B4E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8" name="Picture 536" descr="blank">
          <a:extLst>
            <a:ext uri="{FF2B5EF4-FFF2-40B4-BE49-F238E27FC236}">
              <a16:creationId xmlns:a16="http://schemas.microsoft.com/office/drawing/2014/main" id="{373EF235-63F3-4929-A69F-6EC236CC4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69" name="Picture 536" descr="blank">
          <a:extLst>
            <a:ext uri="{FF2B5EF4-FFF2-40B4-BE49-F238E27FC236}">
              <a16:creationId xmlns:a16="http://schemas.microsoft.com/office/drawing/2014/main" id="{D5EB6E7E-14E1-4481-B6F3-B4D7BA6D2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0" name="Picture 536" descr="blank">
          <a:extLst>
            <a:ext uri="{FF2B5EF4-FFF2-40B4-BE49-F238E27FC236}">
              <a16:creationId xmlns:a16="http://schemas.microsoft.com/office/drawing/2014/main" id="{CEBF9D12-C3F4-4659-B14B-81252E937F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1" name="Picture 536" descr="blank">
          <a:extLst>
            <a:ext uri="{FF2B5EF4-FFF2-40B4-BE49-F238E27FC236}">
              <a16:creationId xmlns:a16="http://schemas.microsoft.com/office/drawing/2014/main" id="{A643CD0D-28F5-48E2-9058-CDBD7C620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2" name="Picture 536" descr="blank">
          <a:extLst>
            <a:ext uri="{FF2B5EF4-FFF2-40B4-BE49-F238E27FC236}">
              <a16:creationId xmlns:a16="http://schemas.microsoft.com/office/drawing/2014/main" id="{40760BEF-C935-4916-8ADD-FCA106616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3" name="Picture 536" descr="blank">
          <a:extLst>
            <a:ext uri="{FF2B5EF4-FFF2-40B4-BE49-F238E27FC236}">
              <a16:creationId xmlns:a16="http://schemas.microsoft.com/office/drawing/2014/main" id="{57602E9C-04F5-4813-AC79-937FA4615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4" name="Picture 1" descr="blank">
          <a:extLst>
            <a:ext uri="{FF2B5EF4-FFF2-40B4-BE49-F238E27FC236}">
              <a16:creationId xmlns:a16="http://schemas.microsoft.com/office/drawing/2014/main" id="{BCCFB842-0AA0-4974-97E6-E6C669A14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5" name="Picture 1" descr="blank">
          <a:extLst>
            <a:ext uri="{FF2B5EF4-FFF2-40B4-BE49-F238E27FC236}">
              <a16:creationId xmlns:a16="http://schemas.microsoft.com/office/drawing/2014/main" id="{F228F31D-8E43-478D-B448-D24BB28540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6" name="Picture 1" descr="blank">
          <a:extLst>
            <a:ext uri="{FF2B5EF4-FFF2-40B4-BE49-F238E27FC236}">
              <a16:creationId xmlns:a16="http://schemas.microsoft.com/office/drawing/2014/main" id="{9B1DDCC7-5FC9-4764-B546-9C89B4D83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7" name="Picture 1" descr="blank">
          <a:extLst>
            <a:ext uri="{FF2B5EF4-FFF2-40B4-BE49-F238E27FC236}">
              <a16:creationId xmlns:a16="http://schemas.microsoft.com/office/drawing/2014/main" id="{7ACDDF9A-B861-47F1-85B8-8E096A482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78" name="Picture 536" descr="blank">
          <a:extLst>
            <a:ext uri="{FF2B5EF4-FFF2-40B4-BE49-F238E27FC236}">
              <a16:creationId xmlns:a16="http://schemas.microsoft.com/office/drawing/2014/main" id="{CDB20497-9968-4106-9E5F-B7E5E31CA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79" name="Picture 536" descr="blank">
          <a:extLst>
            <a:ext uri="{FF2B5EF4-FFF2-40B4-BE49-F238E27FC236}">
              <a16:creationId xmlns:a16="http://schemas.microsoft.com/office/drawing/2014/main" id="{366C0D29-E2B3-446F-9121-0DA9BD277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0" name="Picture 536" descr="blank">
          <a:extLst>
            <a:ext uri="{FF2B5EF4-FFF2-40B4-BE49-F238E27FC236}">
              <a16:creationId xmlns:a16="http://schemas.microsoft.com/office/drawing/2014/main" id="{C0E8D2FD-FA09-410E-8533-FF56C9BC1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1" name="Picture 536" descr="blank">
          <a:extLst>
            <a:ext uri="{FF2B5EF4-FFF2-40B4-BE49-F238E27FC236}">
              <a16:creationId xmlns:a16="http://schemas.microsoft.com/office/drawing/2014/main" id="{B169AA2F-383F-4B57-9773-26ADB2DD0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82" name="Picture 536" descr="blank">
          <a:extLst>
            <a:ext uri="{FF2B5EF4-FFF2-40B4-BE49-F238E27FC236}">
              <a16:creationId xmlns:a16="http://schemas.microsoft.com/office/drawing/2014/main" id="{BDD70261-6E3F-4D7F-BF25-10640A7FF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3" name="Picture 536" descr="blank">
          <a:extLst>
            <a:ext uri="{FF2B5EF4-FFF2-40B4-BE49-F238E27FC236}">
              <a16:creationId xmlns:a16="http://schemas.microsoft.com/office/drawing/2014/main" id="{DB8D06B9-BCAA-47C2-BFE4-2D6008907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84" name="Picture 536" descr="blank">
          <a:extLst>
            <a:ext uri="{FF2B5EF4-FFF2-40B4-BE49-F238E27FC236}">
              <a16:creationId xmlns:a16="http://schemas.microsoft.com/office/drawing/2014/main" id="{F74E92BC-9F0F-4A5E-BEEB-817EB168F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185" name="Picture 536" descr="blank">
          <a:extLst>
            <a:ext uri="{FF2B5EF4-FFF2-40B4-BE49-F238E27FC236}">
              <a16:creationId xmlns:a16="http://schemas.microsoft.com/office/drawing/2014/main" id="{3948503B-FD51-4D16-8219-B47F3BCA5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6" name="Picture 536" descr="blank">
          <a:extLst>
            <a:ext uri="{FF2B5EF4-FFF2-40B4-BE49-F238E27FC236}">
              <a16:creationId xmlns:a16="http://schemas.microsoft.com/office/drawing/2014/main" id="{D60BF776-DF5A-4455-B26C-EF7B57169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7" name="Picture 536" descr="blank">
          <a:extLst>
            <a:ext uri="{FF2B5EF4-FFF2-40B4-BE49-F238E27FC236}">
              <a16:creationId xmlns:a16="http://schemas.microsoft.com/office/drawing/2014/main" id="{4905F709-047B-49D5-8685-77ADAF2D6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8" name="Picture 536" descr="blank">
          <a:extLst>
            <a:ext uri="{FF2B5EF4-FFF2-40B4-BE49-F238E27FC236}">
              <a16:creationId xmlns:a16="http://schemas.microsoft.com/office/drawing/2014/main" id="{E251EA4C-88F9-41B2-8D8C-B5A14845F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89" name="Picture 536" descr="blank">
          <a:extLst>
            <a:ext uri="{FF2B5EF4-FFF2-40B4-BE49-F238E27FC236}">
              <a16:creationId xmlns:a16="http://schemas.microsoft.com/office/drawing/2014/main" id="{76992943-B53D-4F04-93E0-49CDCA992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90" name="Picture 536" descr="blank">
          <a:extLst>
            <a:ext uri="{FF2B5EF4-FFF2-40B4-BE49-F238E27FC236}">
              <a16:creationId xmlns:a16="http://schemas.microsoft.com/office/drawing/2014/main" id="{A552CF46-3D3A-463D-BA1D-E85B52DA2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1" name="Picture 536" descr="blank">
          <a:extLst>
            <a:ext uri="{FF2B5EF4-FFF2-40B4-BE49-F238E27FC236}">
              <a16:creationId xmlns:a16="http://schemas.microsoft.com/office/drawing/2014/main" id="{D68E4328-FCE8-4E6D-883A-245A8D8BB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2" name="Picture 536" descr="blank">
          <a:extLst>
            <a:ext uri="{FF2B5EF4-FFF2-40B4-BE49-F238E27FC236}">
              <a16:creationId xmlns:a16="http://schemas.microsoft.com/office/drawing/2014/main" id="{CBCAF100-6973-4C5F-9EA7-5CC062C88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3" name="Picture 536" descr="blank">
          <a:extLst>
            <a:ext uri="{FF2B5EF4-FFF2-40B4-BE49-F238E27FC236}">
              <a16:creationId xmlns:a16="http://schemas.microsoft.com/office/drawing/2014/main" id="{DA2A6215-51A1-4DDC-8830-C1435A8FF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4" name="Picture 536" descr="blank">
          <a:extLst>
            <a:ext uri="{FF2B5EF4-FFF2-40B4-BE49-F238E27FC236}">
              <a16:creationId xmlns:a16="http://schemas.microsoft.com/office/drawing/2014/main" id="{6913DBB5-D197-420A-AA85-DFDAB6621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195" name="Picture 536" descr="blank">
          <a:extLst>
            <a:ext uri="{FF2B5EF4-FFF2-40B4-BE49-F238E27FC236}">
              <a16:creationId xmlns:a16="http://schemas.microsoft.com/office/drawing/2014/main" id="{3B1C81A6-9950-4F18-BFF8-5C13448AC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6" name="Picture 536" descr="blank">
          <a:extLst>
            <a:ext uri="{FF2B5EF4-FFF2-40B4-BE49-F238E27FC236}">
              <a16:creationId xmlns:a16="http://schemas.microsoft.com/office/drawing/2014/main" id="{70403176-B0F7-4798-A59A-DBD9AD308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7" name="Picture 536" descr="blank">
          <a:extLst>
            <a:ext uri="{FF2B5EF4-FFF2-40B4-BE49-F238E27FC236}">
              <a16:creationId xmlns:a16="http://schemas.microsoft.com/office/drawing/2014/main" id="{E481A3FE-8159-4B46-9E40-D9E83F3E6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8" name="Picture 536" descr="blank">
          <a:extLst>
            <a:ext uri="{FF2B5EF4-FFF2-40B4-BE49-F238E27FC236}">
              <a16:creationId xmlns:a16="http://schemas.microsoft.com/office/drawing/2014/main" id="{7A8D06CD-F855-4598-8958-04FEB1506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199" name="Picture 536" descr="blank">
          <a:extLst>
            <a:ext uri="{FF2B5EF4-FFF2-40B4-BE49-F238E27FC236}">
              <a16:creationId xmlns:a16="http://schemas.microsoft.com/office/drawing/2014/main" id="{A0911CD0-4148-4712-B169-D2737DE0F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0" name="Picture 536" descr="blank">
          <a:extLst>
            <a:ext uri="{FF2B5EF4-FFF2-40B4-BE49-F238E27FC236}">
              <a16:creationId xmlns:a16="http://schemas.microsoft.com/office/drawing/2014/main" id="{92547088-E185-4C44-8B16-AEBE30288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1" name="Picture 536" descr="blank">
          <a:extLst>
            <a:ext uri="{FF2B5EF4-FFF2-40B4-BE49-F238E27FC236}">
              <a16:creationId xmlns:a16="http://schemas.microsoft.com/office/drawing/2014/main" id="{B2CC629C-3E07-461E-8DAA-C2103BC6F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2" name="Picture 1" descr="blank">
          <a:extLst>
            <a:ext uri="{FF2B5EF4-FFF2-40B4-BE49-F238E27FC236}">
              <a16:creationId xmlns:a16="http://schemas.microsoft.com/office/drawing/2014/main" id="{5E56C08E-2964-491A-9793-69616315C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3" name="Picture 1" descr="blank">
          <a:extLst>
            <a:ext uri="{FF2B5EF4-FFF2-40B4-BE49-F238E27FC236}">
              <a16:creationId xmlns:a16="http://schemas.microsoft.com/office/drawing/2014/main" id="{87127BA5-4836-4BF4-9CAD-6BD3C798D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4" name="Picture 1" descr="blank">
          <a:extLst>
            <a:ext uri="{FF2B5EF4-FFF2-40B4-BE49-F238E27FC236}">
              <a16:creationId xmlns:a16="http://schemas.microsoft.com/office/drawing/2014/main" id="{817F929E-4F2D-42CF-BAC7-9CB8532BC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5" name="Picture 1" descr="blank">
          <a:extLst>
            <a:ext uri="{FF2B5EF4-FFF2-40B4-BE49-F238E27FC236}">
              <a16:creationId xmlns:a16="http://schemas.microsoft.com/office/drawing/2014/main" id="{595BC647-43B3-4D3F-B7F6-30989503E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6" name="Picture 536" descr="blank">
          <a:extLst>
            <a:ext uri="{FF2B5EF4-FFF2-40B4-BE49-F238E27FC236}">
              <a16:creationId xmlns:a16="http://schemas.microsoft.com/office/drawing/2014/main" id="{17F63EA0-BE08-49B6-81CF-CE3C5B5A5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07" name="Picture 536" descr="blank">
          <a:extLst>
            <a:ext uri="{FF2B5EF4-FFF2-40B4-BE49-F238E27FC236}">
              <a16:creationId xmlns:a16="http://schemas.microsoft.com/office/drawing/2014/main" id="{B94AFC63-3EF9-49A2-A39D-92E42EA65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8" name="Picture 536" descr="blank">
          <a:extLst>
            <a:ext uri="{FF2B5EF4-FFF2-40B4-BE49-F238E27FC236}">
              <a16:creationId xmlns:a16="http://schemas.microsoft.com/office/drawing/2014/main" id="{8D215D29-1404-46C9-9FBD-F478A834C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09" name="Picture 536" descr="blank">
          <a:extLst>
            <a:ext uri="{FF2B5EF4-FFF2-40B4-BE49-F238E27FC236}">
              <a16:creationId xmlns:a16="http://schemas.microsoft.com/office/drawing/2014/main" id="{8C8EAACB-F158-45F7-9ED4-34D935DBC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10" name="Picture 536" descr="blank">
          <a:extLst>
            <a:ext uri="{FF2B5EF4-FFF2-40B4-BE49-F238E27FC236}">
              <a16:creationId xmlns:a16="http://schemas.microsoft.com/office/drawing/2014/main" id="{3219606E-3D3E-4931-A19C-0BC69B5BE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11" name="Picture 536" descr="blank">
          <a:extLst>
            <a:ext uri="{FF2B5EF4-FFF2-40B4-BE49-F238E27FC236}">
              <a16:creationId xmlns:a16="http://schemas.microsoft.com/office/drawing/2014/main" id="{6ACFF73F-175D-4C53-9248-777E52532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12" name="Picture 536" descr="blank">
          <a:extLst>
            <a:ext uri="{FF2B5EF4-FFF2-40B4-BE49-F238E27FC236}">
              <a16:creationId xmlns:a16="http://schemas.microsoft.com/office/drawing/2014/main" id="{0A6CA1F4-28EB-4C5D-9B99-0533C8C1A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13" name="Picture 536" descr="blank">
          <a:extLst>
            <a:ext uri="{FF2B5EF4-FFF2-40B4-BE49-F238E27FC236}">
              <a16:creationId xmlns:a16="http://schemas.microsoft.com/office/drawing/2014/main" id="{253EAD37-F190-4774-B39E-3B0D90633F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14" name="Picture 536" descr="blank">
          <a:extLst>
            <a:ext uri="{FF2B5EF4-FFF2-40B4-BE49-F238E27FC236}">
              <a16:creationId xmlns:a16="http://schemas.microsoft.com/office/drawing/2014/main" id="{63FDDFA4-B627-4181-A39E-879BFEF54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15" name="Picture 536" descr="blank">
          <a:extLst>
            <a:ext uri="{FF2B5EF4-FFF2-40B4-BE49-F238E27FC236}">
              <a16:creationId xmlns:a16="http://schemas.microsoft.com/office/drawing/2014/main" id="{277AB317-19B1-4EAC-AF62-81BF728BF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16" name="Picture 536" descr="blank">
          <a:extLst>
            <a:ext uri="{FF2B5EF4-FFF2-40B4-BE49-F238E27FC236}">
              <a16:creationId xmlns:a16="http://schemas.microsoft.com/office/drawing/2014/main" id="{C63549C9-6BD6-46AC-90B3-3AEEE5E38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17" name="Picture 536" descr="blank">
          <a:extLst>
            <a:ext uri="{FF2B5EF4-FFF2-40B4-BE49-F238E27FC236}">
              <a16:creationId xmlns:a16="http://schemas.microsoft.com/office/drawing/2014/main" id="{A6CF2398-49EC-4E49-8137-6BE81B407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18" name="Picture 536" descr="blank">
          <a:extLst>
            <a:ext uri="{FF2B5EF4-FFF2-40B4-BE49-F238E27FC236}">
              <a16:creationId xmlns:a16="http://schemas.microsoft.com/office/drawing/2014/main" id="{187D2953-5626-422A-91A9-2AE440991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19" name="Picture 536" descr="blank">
          <a:extLst>
            <a:ext uri="{FF2B5EF4-FFF2-40B4-BE49-F238E27FC236}">
              <a16:creationId xmlns:a16="http://schemas.microsoft.com/office/drawing/2014/main" id="{5626DCE8-FC97-46BA-B215-C577AFC43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0" name="Picture 536" descr="blank">
          <a:extLst>
            <a:ext uri="{FF2B5EF4-FFF2-40B4-BE49-F238E27FC236}">
              <a16:creationId xmlns:a16="http://schemas.microsoft.com/office/drawing/2014/main" id="{99CC45BA-688A-4611-9B8E-5217DEB1E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1" name="Picture 536" descr="blank">
          <a:extLst>
            <a:ext uri="{FF2B5EF4-FFF2-40B4-BE49-F238E27FC236}">
              <a16:creationId xmlns:a16="http://schemas.microsoft.com/office/drawing/2014/main" id="{29411470-FC69-45FE-AAE8-6BEE173A6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2" name="Picture 536" descr="blank">
          <a:extLst>
            <a:ext uri="{FF2B5EF4-FFF2-40B4-BE49-F238E27FC236}">
              <a16:creationId xmlns:a16="http://schemas.microsoft.com/office/drawing/2014/main" id="{00E1060D-A1D2-4E3B-AF2D-11E510A44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23" name="Picture 536" descr="blank">
          <a:extLst>
            <a:ext uri="{FF2B5EF4-FFF2-40B4-BE49-F238E27FC236}">
              <a16:creationId xmlns:a16="http://schemas.microsoft.com/office/drawing/2014/main" id="{5BDEC25A-A128-4F68-B8C9-58BF53349C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4" name="Picture 536" descr="blank">
          <a:extLst>
            <a:ext uri="{FF2B5EF4-FFF2-40B4-BE49-F238E27FC236}">
              <a16:creationId xmlns:a16="http://schemas.microsoft.com/office/drawing/2014/main" id="{EAD7F7D4-628C-4204-82A9-44D50832C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5" name="Picture 536" descr="blank">
          <a:extLst>
            <a:ext uri="{FF2B5EF4-FFF2-40B4-BE49-F238E27FC236}">
              <a16:creationId xmlns:a16="http://schemas.microsoft.com/office/drawing/2014/main" id="{936BB1FB-2408-46D2-BD25-2296789D2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6" name="Picture 536" descr="blank">
          <a:extLst>
            <a:ext uri="{FF2B5EF4-FFF2-40B4-BE49-F238E27FC236}">
              <a16:creationId xmlns:a16="http://schemas.microsoft.com/office/drawing/2014/main" id="{5481F292-F992-4143-A461-D5A5A5BEF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7" name="Picture 536" descr="blank">
          <a:extLst>
            <a:ext uri="{FF2B5EF4-FFF2-40B4-BE49-F238E27FC236}">
              <a16:creationId xmlns:a16="http://schemas.microsoft.com/office/drawing/2014/main" id="{95128521-8DD0-435E-A169-AC0598EB0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8" name="Picture 536" descr="blank">
          <a:extLst>
            <a:ext uri="{FF2B5EF4-FFF2-40B4-BE49-F238E27FC236}">
              <a16:creationId xmlns:a16="http://schemas.microsoft.com/office/drawing/2014/main" id="{CFE24557-4CEE-4322-A503-27DFDB297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29" name="Picture 536" descr="blank">
          <a:extLst>
            <a:ext uri="{FF2B5EF4-FFF2-40B4-BE49-F238E27FC236}">
              <a16:creationId xmlns:a16="http://schemas.microsoft.com/office/drawing/2014/main" id="{7FA6F7D9-5042-4AC4-9BA7-19FC9F1C2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0" name="Picture 1" descr="blank">
          <a:extLst>
            <a:ext uri="{FF2B5EF4-FFF2-40B4-BE49-F238E27FC236}">
              <a16:creationId xmlns:a16="http://schemas.microsoft.com/office/drawing/2014/main" id="{1401BAA5-B5EA-48F1-827F-89544FCD60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1" name="Picture 1" descr="blank">
          <a:extLst>
            <a:ext uri="{FF2B5EF4-FFF2-40B4-BE49-F238E27FC236}">
              <a16:creationId xmlns:a16="http://schemas.microsoft.com/office/drawing/2014/main" id="{779CCF29-2704-477D-94C7-B99C2E538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2" name="Picture 1" descr="blank">
          <a:extLst>
            <a:ext uri="{FF2B5EF4-FFF2-40B4-BE49-F238E27FC236}">
              <a16:creationId xmlns:a16="http://schemas.microsoft.com/office/drawing/2014/main" id="{3B373A8D-DF77-4022-ADDC-4F78DBF5ED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3" name="Picture 1" descr="blank">
          <a:extLst>
            <a:ext uri="{FF2B5EF4-FFF2-40B4-BE49-F238E27FC236}">
              <a16:creationId xmlns:a16="http://schemas.microsoft.com/office/drawing/2014/main" id="{456E1A68-F56C-4DF2-921C-3B1ABF8B4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4" name="Picture 536" descr="blank">
          <a:extLst>
            <a:ext uri="{FF2B5EF4-FFF2-40B4-BE49-F238E27FC236}">
              <a16:creationId xmlns:a16="http://schemas.microsoft.com/office/drawing/2014/main" id="{8026F32A-DE61-47C6-B0B6-340991913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35" name="Picture 536" descr="blank">
          <a:extLst>
            <a:ext uri="{FF2B5EF4-FFF2-40B4-BE49-F238E27FC236}">
              <a16:creationId xmlns:a16="http://schemas.microsoft.com/office/drawing/2014/main" id="{572812C1-EF8A-4A55-BADE-3A951671B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6" name="Picture 536" descr="blank">
          <a:extLst>
            <a:ext uri="{FF2B5EF4-FFF2-40B4-BE49-F238E27FC236}">
              <a16:creationId xmlns:a16="http://schemas.microsoft.com/office/drawing/2014/main" id="{B4BA1B4D-C52B-4100-8EBC-C1ED5215F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7" name="Picture 536" descr="blank">
          <a:extLst>
            <a:ext uri="{FF2B5EF4-FFF2-40B4-BE49-F238E27FC236}">
              <a16:creationId xmlns:a16="http://schemas.microsoft.com/office/drawing/2014/main" id="{E3CB7B8A-BE13-4894-A43D-F495D1AE0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38" name="Picture 536" descr="blank">
          <a:extLst>
            <a:ext uri="{FF2B5EF4-FFF2-40B4-BE49-F238E27FC236}">
              <a16:creationId xmlns:a16="http://schemas.microsoft.com/office/drawing/2014/main" id="{30B3D198-4D13-4230-BFAE-3E427E67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39" name="Picture 536" descr="blank">
          <a:extLst>
            <a:ext uri="{FF2B5EF4-FFF2-40B4-BE49-F238E27FC236}">
              <a16:creationId xmlns:a16="http://schemas.microsoft.com/office/drawing/2014/main" id="{33CAD225-00E5-4ED9-BEF5-A938F0F24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40" name="Picture 536" descr="blank">
          <a:extLst>
            <a:ext uri="{FF2B5EF4-FFF2-40B4-BE49-F238E27FC236}">
              <a16:creationId xmlns:a16="http://schemas.microsoft.com/office/drawing/2014/main" id="{CF684EAC-3D11-4C17-AFF1-5113666D7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41" name="Picture 536" descr="blank">
          <a:extLst>
            <a:ext uri="{FF2B5EF4-FFF2-40B4-BE49-F238E27FC236}">
              <a16:creationId xmlns:a16="http://schemas.microsoft.com/office/drawing/2014/main" id="{7D256211-659C-4FFF-B0B8-0362CCDFF2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2" name="Picture 536" descr="blank">
          <a:extLst>
            <a:ext uri="{FF2B5EF4-FFF2-40B4-BE49-F238E27FC236}">
              <a16:creationId xmlns:a16="http://schemas.microsoft.com/office/drawing/2014/main" id="{192B8417-3A22-45FA-B10F-3640C9F91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3" name="Picture 536" descr="blank">
          <a:extLst>
            <a:ext uri="{FF2B5EF4-FFF2-40B4-BE49-F238E27FC236}">
              <a16:creationId xmlns:a16="http://schemas.microsoft.com/office/drawing/2014/main" id="{2153B46B-840D-4A72-B6E9-F90C80A9FC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4" name="Picture 536" descr="blank">
          <a:extLst>
            <a:ext uri="{FF2B5EF4-FFF2-40B4-BE49-F238E27FC236}">
              <a16:creationId xmlns:a16="http://schemas.microsoft.com/office/drawing/2014/main" id="{4BC6B541-1A97-4C20-BD50-8ACE727380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5" name="Picture 536" descr="blank">
          <a:extLst>
            <a:ext uri="{FF2B5EF4-FFF2-40B4-BE49-F238E27FC236}">
              <a16:creationId xmlns:a16="http://schemas.microsoft.com/office/drawing/2014/main" id="{4F8B7D46-500B-420C-9436-C4E27B719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46" name="Picture 536" descr="blank">
          <a:extLst>
            <a:ext uri="{FF2B5EF4-FFF2-40B4-BE49-F238E27FC236}">
              <a16:creationId xmlns:a16="http://schemas.microsoft.com/office/drawing/2014/main" id="{764759FE-AEAA-4D8A-A0C7-887AAC824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7" name="Picture 536" descr="blank">
          <a:extLst>
            <a:ext uri="{FF2B5EF4-FFF2-40B4-BE49-F238E27FC236}">
              <a16:creationId xmlns:a16="http://schemas.microsoft.com/office/drawing/2014/main" id="{0549B75A-9EC9-4137-A9A7-BF28E9067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8" name="Picture 536" descr="blank">
          <a:extLst>
            <a:ext uri="{FF2B5EF4-FFF2-40B4-BE49-F238E27FC236}">
              <a16:creationId xmlns:a16="http://schemas.microsoft.com/office/drawing/2014/main" id="{D883CCFC-D41C-45A6-847A-35DF608D1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49" name="Picture 536" descr="blank">
          <a:extLst>
            <a:ext uri="{FF2B5EF4-FFF2-40B4-BE49-F238E27FC236}">
              <a16:creationId xmlns:a16="http://schemas.microsoft.com/office/drawing/2014/main" id="{9C306A18-B378-472B-8188-D020CBAC8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0" name="Picture 536" descr="blank">
          <a:extLst>
            <a:ext uri="{FF2B5EF4-FFF2-40B4-BE49-F238E27FC236}">
              <a16:creationId xmlns:a16="http://schemas.microsoft.com/office/drawing/2014/main" id="{37E667A9-E1F5-43EB-8B42-172D5F4800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51" name="Picture 536" descr="blank">
          <a:extLst>
            <a:ext uri="{FF2B5EF4-FFF2-40B4-BE49-F238E27FC236}">
              <a16:creationId xmlns:a16="http://schemas.microsoft.com/office/drawing/2014/main" id="{471453BD-5DBF-47E2-A563-C8C5EA4596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2" name="Picture 536" descr="blank">
          <a:extLst>
            <a:ext uri="{FF2B5EF4-FFF2-40B4-BE49-F238E27FC236}">
              <a16:creationId xmlns:a16="http://schemas.microsoft.com/office/drawing/2014/main" id="{6E213B65-7ABF-40E9-982D-563879799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3" name="Picture 536" descr="blank">
          <a:extLst>
            <a:ext uri="{FF2B5EF4-FFF2-40B4-BE49-F238E27FC236}">
              <a16:creationId xmlns:a16="http://schemas.microsoft.com/office/drawing/2014/main" id="{0C8D8F2A-7EEB-469F-A4CE-8268AE8A1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4" name="Picture 536" descr="blank">
          <a:extLst>
            <a:ext uri="{FF2B5EF4-FFF2-40B4-BE49-F238E27FC236}">
              <a16:creationId xmlns:a16="http://schemas.microsoft.com/office/drawing/2014/main" id="{AD0026B7-7E5A-4CB7-B3D2-CD88796DB8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5" name="Picture 536" descr="blank">
          <a:extLst>
            <a:ext uri="{FF2B5EF4-FFF2-40B4-BE49-F238E27FC236}">
              <a16:creationId xmlns:a16="http://schemas.microsoft.com/office/drawing/2014/main" id="{0916A366-77C7-4CCC-BCF7-10E31E78B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6" name="Picture 536" descr="blank">
          <a:extLst>
            <a:ext uri="{FF2B5EF4-FFF2-40B4-BE49-F238E27FC236}">
              <a16:creationId xmlns:a16="http://schemas.microsoft.com/office/drawing/2014/main" id="{732A06CF-2F9E-400A-999D-E2F02D5B8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7" name="Picture 536" descr="blank">
          <a:extLst>
            <a:ext uri="{FF2B5EF4-FFF2-40B4-BE49-F238E27FC236}">
              <a16:creationId xmlns:a16="http://schemas.microsoft.com/office/drawing/2014/main" id="{03D4F1B0-57CD-479A-91A5-CADBB5BFE2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8" name="Picture 1" descr="blank">
          <a:extLst>
            <a:ext uri="{FF2B5EF4-FFF2-40B4-BE49-F238E27FC236}">
              <a16:creationId xmlns:a16="http://schemas.microsoft.com/office/drawing/2014/main" id="{D8DCFA9D-1AA1-442D-9C23-5D01374119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59" name="Picture 1" descr="blank">
          <a:extLst>
            <a:ext uri="{FF2B5EF4-FFF2-40B4-BE49-F238E27FC236}">
              <a16:creationId xmlns:a16="http://schemas.microsoft.com/office/drawing/2014/main" id="{0A29B530-F942-468A-B382-F6317501F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60" name="Picture 1" descr="blank">
          <a:extLst>
            <a:ext uri="{FF2B5EF4-FFF2-40B4-BE49-F238E27FC236}">
              <a16:creationId xmlns:a16="http://schemas.microsoft.com/office/drawing/2014/main" id="{B17F2BDC-59DA-4AEA-AA17-BF98E7453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61" name="Picture 1" descr="blank">
          <a:extLst>
            <a:ext uri="{FF2B5EF4-FFF2-40B4-BE49-F238E27FC236}">
              <a16:creationId xmlns:a16="http://schemas.microsoft.com/office/drawing/2014/main" id="{00DFBDD4-95EC-4B87-BB3B-7BDAF75A9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62" name="Picture 536" descr="blank">
          <a:extLst>
            <a:ext uri="{FF2B5EF4-FFF2-40B4-BE49-F238E27FC236}">
              <a16:creationId xmlns:a16="http://schemas.microsoft.com/office/drawing/2014/main" id="{636D59DF-B199-4DB7-89FA-79A62045A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63" name="Picture 536" descr="blank">
          <a:extLst>
            <a:ext uri="{FF2B5EF4-FFF2-40B4-BE49-F238E27FC236}">
              <a16:creationId xmlns:a16="http://schemas.microsoft.com/office/drawing/2014/main" id="{2F6CF50E-8F39-4633-BC40-F58A48E20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64" name="Picture 536" descr="blank">
          <a:extLst>
            <a:ext uri="{FF2B5EF4-FFF2-40B4-BE49-F238E27FC236}">
              <a16:creationId xmlns:a16="http://schemas.microsoft.com/office/drawing/2014/main" id="{31C8F75B-4EDC-4FA2-B534-CF2338B09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65" name="Picture 536" descr="blank">
          <a:extLst>
            <a:ext uri="{FF2B5EF4-FFF2-40B4-BE49-F238E27FC236}">
              <a16:creationId xmlns:a16="http://schemas.microsoft.com/office/drawing/2014/main" id="{15B0FB06-EAF8-418B-A829-560F29D48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66" name="Picture 536" descr="blank">
          <a:extLst>
            <a:ext uri="{FF2B5EF4-FFF2-40B4-BE49-F238E27FC236}">
              <a16:creationId xmlns:a16="http://schemas.microsoft.com/office/drawing/2014/main" id="{FFD7664A-0D6D-44E4-96B1-2FE461BE6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67" name="Picture 536" descr="blank">
          <a:extLst>
            <a:ext uri="{FF2B5EF4-FFF2-40B4-BE49-F238E27FC236}">
              <a16:creationId xmlns:a16="http://schemas.microsoft.com/office/drawing/2014/main" id="{CB6CB42F-538B-4D1E-A471-2E3AD23BE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68" name="Picture 536" descr="blank">
          <a:extLst>
            <a:ext uri="{FF2B5EF4-FFF2-40B4-BE49-F238E27FC236}">
              <a16:creationId xmlns:a16="http://schemas.microsoft.com/office/drawing/2014/main" id="{4A2EE055-0424-4BE2-A617-AF9ADA7DE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69" name="Picture 536" descr="blank">
          <a:extLst>
            <a:ext uri="{FF2B5EF4-FFF2-40B4-BE49-F238E27FC236}">
              <a16:creationId xmlns:a16="http://schemas.microsoft.com/office/drawing/2014/main" id="{462D7704-08EC-47D8-A114-B8D19C6E3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0" name="Picture 536" descr="blank">
          <a:extLst>
            <a:ext uri="{FF2B5EF4-FFF2-40B4-BE49-F238E27FC236}">
              <a16:creationId xmlns:a16="http://schemas.microsoft.com/office/drawing/2014/main" id="{DAA35465-8698-4DA5-B94A-8D79B9FBE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1" name="Picture 536" descr="blank">
          <a:extLst>
            <a:ext uri="{FF2B5EF4-FFF2-40B4-BE49-F238E27FC236}">
              <a16:creationId xmlns:a16="http://schemas.microsoft.com/office/drawing/2014/main" id="{AAAA541D-FD98-497D-A4C2-8707A1494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2" name="Picture 536" descr="blank">
          <a:extLst>
            <a:ext uri="{FF2B5EF4-FFF2-40B4-BE49-F238E27FC236}">
              <a16:creationId xmlns:a16="http://schemas.microsoft.com/office/drawing/2014/main" id="{9BC791C7-D51A-42B9-800A-397BA2244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3" name="Picture 536" descr="blank">
          <a:extLst>
            <a:ext uri="{FF2B5EF4-FFF2-40B4-BE49-F238E27FC236}">
              <a16:creationId xmlns:a16="http://schemas.microsoft.com/office/drawing/2014/main" id="{4C8D78EA-8F9E-4902-8662-86B5A0B57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74" name="Picture 536" descr="blank">
          <a:extLst>
            <a:ext uri="{FF2B5EF4-FFF2-40B4-BE49-F238E27FC236}">
              <a16:creationId xmlns:a16="http://schemas.microsoft.com/office/drawing/2014/main" id="{9C94CC5E-A34A-44E0-B224-A3BBA28D2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5" name="Picture 536" descr="blank">
          <a:extLst>
            <a:ext uri="{FF2B5EF4-FFF2-40B4-BE49-F238E27FC236}">
              <a16:creationId xmlns:a16="http://schemas.microsoft.com/office/drawing/2014/main" id="{9BEE443C-07CC-497D-9AF2-28C440AF5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6" name="Picture 536" descr="blank">
          <a:extLst>
            <a:ext uri="{FF2B5EF4-FFF2-40B4-BE49-F238E27FC236}">
              <a16:creationId xmlns:a16="http://schemas.microsoft.com/office/drawing/2014/main" id="{69B73EB8-0937-4480-91F2-3DB5E491B4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7" name="Picture 536" descr="blank">
          <a:extLst>
            <a:ext uri="{FF2B5EF4-FFF2-40B4-BE49-F238E27FC236}">
              <a16:creationId xmlns:a16="http://schemas.microsoft.com/office/drawing/2014/main" id="{31E51837-B514-4564-AD5E-F3BB2E8C9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78" name="Picture 536" descr="blank">
          <a:extLst>
            <a:ext uri="{FF2B5EF4-FFF2-40B4-BE49-F238E27FC236}">
              <a16:creationId xmlns:a16="http://schemas.microsoft.com/office/drawing/2014/main" id="{80C44B3B-E5EB-4167-8958-F31D0B468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79" name="Picture 536" descr="blank">
          <a:extLst>
            <a:ext uri="{FF2B5EF4-FFF2-40B4-BE49-F238E27FC236}">
              <a16:creationId xmlns:a16="http://schemas.microsoft.com/office/drawing/2014/main" id="{FFBC7870-E619-408E-ABFC-2B3C1B906B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0" name="Picture 536" descr="blank">
          <a:extLst>
            <a:ext uri="{FF2B5EF4-FFF2-40B4-BE49-F238E27FC236}">
              <a16:creationId xmlns:a16="http://schemas.microsoft.com/office/drawing/2014/main" id="{04266DDF-E39C-4094-AB36-2441174F0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1" name="Picture 536" descr="blank">
          <a:extLst>
            <a:ext uri="{FF2B5EF4-FFF2-40B4-BE49-F238E27FC236}">
              <a16:creationId xmlns:a16="http://schemas.microsoft.com/office/drawing/2014/main" id="{4834363A-9315-4182-9FC7-F43B6C7764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2" name="Picture 536" descr="blank">
          <a:extLst>
            <a:ext uri="{FF2B5EF4-FFF2-40B4-BE49-F238E27FC236}">
              <a16:creationId xmlns:a16="http://schemas.microsoft.com/office/drawing/2014/main" id="{C2AB5501-10C5-4C2A-9A99-204050BBB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3" name="Picture 536" descr="blank">
          <a:extLst>
            <a:ext uri="{FF2B5EF4-FFF2-40B4-BE49-F238E27FC236}">
              <a16:creationId xmlns:a16="http://schemas.microsoft.com/office/drawing/2014/main" id="{FD4E807E-2F91-4DAF-9DD9-EA8457929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4" name="Picture 536" descr="blank">
          <a:extLst>
            <a:ext uri="{FF2B5EF4-FFF2-40B4-BE49-F238E27FC236}">
              <a16:creationId xmlns:a16="http://schemas.microsoft.com/office/drawing/2014/main" id="{8A7F5050-C508-49B2-BD0D-52895214E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5" name="Picture 536" descr="blank">
          <a:extLst>
            <a:ext uri="{FF2B5EF4-FFF2-40B4-BE49-F238E27FC236}">
              <a16:creationId xmlns:a16="http://schemas.microsoft.com/office/drawing/2014/main" id="{126CEF43-F356-411B-9982-5651A9191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6" name="Picture 1" descr="blank">
          <a:extLst>
            <a:ext uri="{FF2B5EF4-FFF2-40B4-BE49-F238E27FC236}">
              <a16:creationId xmlns:a16="http://schemas.microsoft.com/office/drawing/2014/main" id="{AE8983F7-FD59-4278-B5C4-0C60AD9BF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7" name="Picture 1" descr="blank">
          <a:extLst>
            <a:ext uri="{FF2B5EF4-FFF2-40B4-BE49-F238E27FC236}">
              <a16:creationId xmlns:a16="http://schemas.microsoft.com/office/drawing/2014/main" id="{DC982741-A78F-4FC4-BE3E-4240F7684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8" name="Picture 1" descr="blank">
          <a:extLst>
            <a:ext uri="{FF2B5EF4-FFF2-40B4-BE49-F238E27FC236}">
              <a16:creationId xmlns:a16="http://schemas.microsoft.com/office/drawing/2014/main" id="{9D361205-E77C-4F26-B46B-8192E8422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89" name="Picture 1" descr="blank">
          <a:extLst>
            <a:ext uri="{FF2B5EF4-FFF2-40B4-BE49-F238E27FC236}">
              <a16:creationId xmlns:a16="http://schemas.microsoft.com/office/drawing/2014/main" id="{69CA2C5F-92EA-4719-8EF9-20CA155D77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90" name="Picture 536" descr="blank">
          <a:extLst>
            <a:ext uri="{FF2B5EF4-FFF2-40B4-BE49-F238E27FC236}">
              <a16:creationId xmlns:a16="http://schemas.microsoft.com/office/drawing/2014/main" id="{D2D01C61-8683-4CA3-BD23-74BC489CA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91" name="Picture 536" descr="blank">
          <a:extLst>
            <a:ext uri="{FF2B5EF4-FFF2-40B4-BE49-F238E27FC236}">
              <a16:creationId xmlns:a16="http://schemas.microsoft.com/office/drawing/2014/main" id="{2116172E-0BE8-4849-8364-600646E5C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92" name="Picture 536" descr="blank">
          <a:extLst>
            <a:ext uri="{FF2B5EF4-FFF2-40B4-BE49-F238E27FC236}">
              <a16:creationId xmlns:a16="http://schemas.microsoft.com/office/drawing/2014/main" id="{CC52A13A-6081-4FE2-A87A-0CE01DA50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93" name="Picture 536" descr="blank">
          <a:extLst>
            <a:ext uri="{FF2B5EF4-FFF2-40B4-BE49-F238E27FC236}">
              <a16:creationId xmlns:a16="http://schemas.microsoft.com/office/drawing/2014/main" id="{F9E67C34-0DF2-4EC2-BBF2-9E2464DA6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294" name="Picture 536" descr="blank">
          <a:extLst>
            <a:ext uri="{FF2B5EF4-FFF2-40B4-BE49-F238E27FC236}">
              <a16:creationId xmlns:a16="http://schemas.microsoft.com/office/drawing/2014/main" id="{7B7C7F69-EE08-46D0-B060-D699217897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95" name="Picture 536" descr="blank">
          <a:extLst>
            <a:ext uri="{FF2B5EF4-FFF2-40B4-BE49-F238E27FC236}">
              <a16:creationId xmlns:a16="http://schemas.microsoft.com/office/drawing/2014/main" id="{71A813E4-F83E-46C7-877D-F2CCB63D8F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96" name="Picture 536" descr="blank">
          <a:extLst>
            <a:ext uri="{FF2B5EF4-FFF2-40B4-BE49-F238E27FC236}">
              <a16:creationId xmlns:a16="http://schemas.microsoft.com/office/drawing/2014/main" id="{75093CBB-E401-45AB-B52B-7B994E4E5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297" name="Picture 536" descr="blank">
          <a:extLst>
            <a:ext uri="{FF2B5EF4-FFF2-40B4-BE49-F238E27FC236}">
              <a16:creationId xmlns:a16="http://schemas.microsoft.com/office/drawing/2014/main" id="{8B204FA8-0AA9-405A-9EC7-C1F868F02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98" name="Picture 536" descr="blank">
          <a:extLst>
            <a:ext uri="{FF2B5EF4-FFF2-40B4-BE49-F238E27FC236}">
              <a16:creationId xmlns:a16="http://schemas.microsoft.com/office/drawing/2014/main" id="{456C07AB-9666-45D0-8679-7AAD9B04E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299" name="Picture 536" descr="blank">
          <a:extLst>
            <a:ext uri="{FF2B5EF4-FFF2-40B4-BE49-F238E27FC236}">
              <a16:creationId xmlns:a16="http://schemas.microsoft.com/office/drawing/2014/main" id="{7122A37A-1DCA-45AC-BDF6-2E55AFC19D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0" name="Picture 536" descr="blank">
          <a:extLst>
            <a:ext uri="{FF2B5EF4-FFF2-40B4-BE49-F238E27FC236}">
              <a16:creationId xmlns:a16="http://schemas.microsoft.com/office/drawing/2014/main" id="{CAC1397B-01EC-4915-8B20-1B13D3A5E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1" name="Picture 536" descr="blank">
          <a:extLst>
            <a:ext uri="{FF2B5EF4-FFF2-40B4-BE49-F238E27FC236}">
              <a16:creationId xmlns:a16="http://schemas.microsoft.com/office/drawing/2014/main" id="{9ACE37D9-FDD4-438A-B955-29AAF2D2C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02" name="Picture 536" descr="blank">
          <a:extLst>
            <a:ext uri="{FF2B5EF4-FFF2-40B4-BE49-F238E27FC236}">
              <a16:creationId xmlns:a16="http://schemas.microsoft.com/office/drawing/2014/main" id="{249F482F-0352-4D91-B803-7ABC8F892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3" name="Picture 536" descr="blank">
          <a:extLst>
            <a:ext uri="{FF2B5EF4-FFF2-40B4-BE49-F238E27FC236}">
              <a16:creationId xmlns:a16="http://schemas.microsoft.com/office/drawing/2014/main" id="{5D1D110E-606C-4165-BF8A-6185648D2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4" name="Picture 536" descr="blank">
          <a:extLst>
            <a:ext uri="{FF2B5EF4-FFF2-40B4-BE49-F238E27FC236}">
              <a16:creationId xmlns:a16="http://schemas.microsoft.com/office/drawing/2014/main" id="{8C028088-690F-41BC-91DE-0B593F4556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5" name="Picture 536" descr="blank">
          <a:extLst>
            <a:ext uri="{FF2B5EF4-FFF2-40B4-BE49-F238E27FC236}">
              <a16:creationId xmlns:a16="http://schemas.microsoft.com/office/drawing/2014/main" id="{5D3A92A2-AE1B-4356-A6F7-7248A872F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6" name="Picture 536" descr="blank">
          <a:extLst>
            <a:ext uri="{FF2B5EF4-FFF2-40B4-BE49-F238E27FC236}">
              <a16:creationId xmlns:a16="http://schemas.microsoft.com/office/drawing/2014/main" id="{AE265288-3A7B-42E6-A225-630AD51589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07" name="Picture 536" descr="blank">
          <a:extLst>
            <a:ext uri="{FF2B5EF4-FFF2-40B4-BE49-F238E27FC236}">
              <a16:creationId xmlns:a16="http://schemas.microsoft.com/office/drawing/2014/main" id="{01AA45F1-4486-4608-AF1B-58F3939D6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8" name="Picture 536" descr="blank">
          <a:extLst>
            <a:ext uri="{FF2B5EF4-FFF2-40B4-BE49-F238E27FC236}">
              <a16:creationId xmlns:a16="http://schemas.microsoft.com/office/drawing/2014/main" id="{31E7AE81-43D1-488F-BB32-5EC4CBFF2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09" name="Picture 536" descr="blank">
          <a:extLst>
            <a:ext uri="{FF2B5EF4-FFF2-40B4-BE49-F238E27FC236}">
              <a16:creationId xmlns:a16="http://schemas.microsoft.com/office/drawing/2014/main" id="{8A580ADF-5C16-4C1A-93E6-889F0F7C6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0" name="Picture 536" descr="blank">
          <a:extLst>
            <a:ext uri="{FF2B5EF4-FFF2-40B4-BE49-F238E27FC236}">
              <a16:creationId xmlns:a16="http://schemas.microsoft.com/office/drawing/2014/main" id="{60D78A04-7C40-405E-8B93-F6B3D7DAB0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1" name="Picture 536" descr="blank">
          <a:extLst>
            <a:ext uri="{FF2B5EF4-FFF2-40B4-BE49-F238E27FC236}">
              <a16:creationId xmlns:a16="http://schemas.microsoft.com/office/drawing/2014/main" id="{70C4F4BC-2A04-46FA-894E-371FFFE14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2" name="Picture 536" descr="blank">
          <a:extLst>
            <a:ext uri="{FF2B5EF4-FFF2-40B4-BE49-F238E27FC236}">
              <a16:creationId xmlns:a16="http://schemas.microsoft.com/office/drawing/2014/main" id="{196FADD6-1D57-4C68-B212-383DD4FF6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3" name="Picture 536" descr="blank">
          <a:extLst>
            <a:ext uri="{FF2B5EF4-FFF2-40B4-BE49-F238E27FC236}">
              <a16:creationId xmlns:a16="http://schemas.microsoft.com/office/drawing/2014/main" id="{9F27E942-3C97-45B8-B879-17DA501F1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4624417"/>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14" name="Picture 536" descr="blank">
          <a:extLst>
            <a:ext uri="{FF2B5EF4-FFF2-40B4-BE49-F238E27FC236}">
              <a16:creationId xmlns:a16="http://schemas.microsoft.com/office/drawing/2014/main" id="{D1B497A9-EA72-4E80-BC6E-C5364D0A0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5" name="Picture 536" descr="blank">
          <a:extLst>
            <a:ext uri="{FF2B5EF4-FFF2-40B4-BE49-F238E27FC236}">
              <a16:creationId xmlns:a16="http://schemas.microsoft.com/office/drawing/2014/main" id="{84ACD7CE-14F4-474B-9192-4712FB5BB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6" name="Picture 1" descr="blank">
          <a:extLst>
            <a:ext uri="{FF2B5EF4-FFF2-40B4-BE49-F238E27FC236}">
              <a16:creationId xmlns:a16="http://schemas.microsoft.com/office/drawing/2014/main" id="{C72BC5A1-23C2-4B9C-BCFB-17133ED7F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7" name="Picture 1" descr="blank">
          <a:extLst>
            <a:ext uri="{FF2B5EF4-FFF2-40B4-BE49-F238E27FC236}">
              <a16:creationId xmlns:a16="http://schemas.microsoft.com/office/drawing/2014/main" id="{1A369861-C8E3-4E02-B066-0CDA3EBAA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8" name="Picture 1" descr="blank">
          <a:extLst>
            <a:ext uri="{FF2B5EF4-FFF2-40B4-BE49-F238E27FC236}">
              <a16:creationId xmlns:a16="http://schemas.microsoft.com/office/drawing/2014/main" id="{83A5DEB6-BCB5-4654-933C-145BE6D6D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19" name="Picture 1" descr="blank">
          <a:extLst>
            <a:ext uri="{FF2B5EF4-FFF2-40B4-BE49-F238E27FC236}">
              <a16:creationId xmlns:a16="http://schemas.microsoft.com/office/drawing/2014/main" id="{C74B21B6-D093-4E2F-9BEA-77396D2236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20" name="Picture 536" descr="blank">
          <a:extLst>
            <a:ext uri="{FF2B5EF4-FFF2-40B4-BE49-F238E27FC236}">
              <a16:creationId xmlns:a16="http://schemas.microsoft.com/office/drawing/2014/main" id="{FC74212D-CE43-4DEB-9693-C46293145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21" name="Picture 536" descr="blank">
          <a:extLst>
            <a:ext uri="{FF2B5EF4-FFF2-40B4-BE49-F238E27FC236}">
              <a16:creationId xmlns:a16="http://schemas.microsoft.com/office/drawing/2014/main" id="{7C8ACDE8-1FE2-49C3-815F-00420A7DB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22" name="Picture 536" descr="blank">
          <a:extLst>
            <a:ext uri="{FF2B5EF4-FFF2-40B4-BE49-F238E27FC236}">
              <a16:creationId xmlns:a16="http://schemas.microsoft.com/office/drawing/2014/main" id="{9A867640-4ECE-4739-BF94-9FEDC42AC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23" name="Picture 536" descr="blank">
          <a:extLst>
            <a:ext uri="{FF2B5EF4-FFF2-40B4-BE49-F238E27FC236}">
              <a16:creationId xmlns:a16="http://schemas.microsoft.com/office/drawing/2014/main" id="{27AB80E1-478E-4BEA-AA87-298CE4D3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24" name="Picture 536" descr="blank">
          <a:extLst>
            <a:ext uri="{FF2B5EF4-FFF2-40B4-BE49-F238E27FC236}">
              <a16:creationId xmlns:a16="http://schemas.microsoft.com/office/drawing/2014/main" id="{1C33BB72-A220-47E4-9228-8599788EE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25" name="Picture 536" descr="blank">
          <a:extLst>
            <a:ext uri="{FF2B5EF4-FFF2-40B4-BE49-F238E27FC236}">
              <a16:creationId xmlns:a16="http://schemas.microsoft.com/office/drawing/2014/main" id="{D384B154-DAD1-43D1-9A56-CC3274F40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26" name="Picture 536" descr="blank">
          <a:extLst>
            <a:ext uri="{FF2B5EF4-FFF2-40B4-BE49-F238E27FC236}">
              <a16:creationId xmlns:a16="http://schemas.microsoft.com/office/drawing/2014/main" id="{6ADA50C4-1C6F-4B48-8FC7-F8A1214BD3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27" name="Picture 536" descr="blank">
          <a:extLst>
            <a:ext uri="{FF2B5EF4-FFF2-40B4-BE49-F238E27FC236}">
              <a16:creationId xmlns:a16="http://schemas.microsoft.com/office/drawing/2014/main" id="{4A5B2179-9562-4587-B12A-0859DC8D2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28" name="Picture 536" descr="blank">
          <a:extLst>
            <a:ext uri="{FF2B5EF4-FFF2-40B4-BE49-F238E27FC236}">
              <a16:creationId xmlns:a16="http://schemas.microsoft.com/office/drawing/2014/main" id="{8BA1018F-3857-483E-8B2F-03CDBC420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29" name="Picture 536" descr="blank">
          <a:extLst>
            <a:ext uri="{FF2B5EF4-FFF2-40B4-BE49-F238E27FC236}">
              <a16:creationId xmlns:a16="http://schemas.microsoft.com/office/drawing/2014/main" id="{D46BA355-4AD7-466E-BB2B-FE2B7FAAC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0" name="Picture 536" descr="blank">
          <a:extLst>
            <a:ext uri="{FF2B5EF4-FFF2-40B4-BE49-F238E27FC236}">
              <a16:creationId xmlns:a16="http://schemas.microsoft.com/office/drawing/2014/main" id="{87B7F43F-59F8-4FE9-8F74-686A651EC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1" name="Picture 536" descr="blank">
          <a:extLst>
            <a:ext uri="{FF2B5EF4-FFF2-40B4-BE49-F238E27FC236}">
              <a16:creationId xmlns:a16="http://schemas.microsoft.com/office/drawing/2014/main" id="{0AA19968-4A0F-43FB-AAD2-7AAF68928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32" name="Picture 536" descr="blank">
          <a:extLst>
            <a:ext uri="{FF2B5EF4-FFF2-40B4-BE49-F238E27FC236}">
              <a16:creationId xmlns:a16="http://schemas.microsoft.com/office/drawing/2014/main" id="{3FD193F2-9325-4406-81CD-210F02027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3" name="Picture 536" descr="blank">
          <a:extLst>
            <a:ext uri="{FF2B5EF4-FFF2-40B4-BE49-F238E27FC236}">
              <a16:creationId xmlns:a16="http://schemas.microsoft.com/office/drawing/2014/main" id="{CFDEE4E3-79C6-4F06-8715-7447E4A42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4" name="Picture 536" descr="blank">
          <a:extLst>
            <a:ext uri="{FF2B5EF4-FFF2-40B4-BE49-F238E27FC236}">
              <a16:creationId xmlns:a16="http://schemas.microsoft.com/office/drawing/2014/main" id="{5B1EF8E3-C9E2-4CAC-BC2E-633869625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5" name="Picture 536" descr="blank">
          <a:extLst>
            <a:ext uri="{FF2B5EF4-FFF2-40B4-BE49-F238E27FC236}">
              <a16:creationId xmlns:a16="http://schemas.microsoft.com/office/drawing/2014/main" id="{6582CB3E-6F57-4701-B71D-35AEF7DE7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6" name="Picture 536" descr="blank">
          <a:extLst>
            <a:ext uri="{FF2B5EF4-FFF2-40B4-BE49-F238E27FC236}">
              <a16:creationId xmlns:a16="http://schemas.microsoft.com/office/drawing/2014/main" id="{CBF0F1A0-E2D5-48E5-9E93-6BEF17D45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37" name="Picture 536" descr="blank">
          <a:extLst>
            <a:ext uri="{FF2B5EF4-FFF2-40B4-BE49-F238E27FC236}">
              <a16:creationId xmlns:a16="http://schemas.microsoft.com/office/drawing/2014/main" id="{0ECE7EB5-A848-4889-AE28-487C64ACC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8" name="Picture 536" descr="blank">
          <a:extLst>
            <a:ext uri="{FF2B5EF4-FFF2-40B4-BE49-F238E27FC236}">
              <a16:creationId xmlns:a16="http://schemas.microsoft.com/office/drawing/2014/main" id="{56F95479-D347-4061-9D66-37A699246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39" name="Picture 536" descr="blank">
          <a:extLst>
            <a:ext uri="{FF2B5EF4-FFF2-40B4-BE49-F238E27FC236}">
              <a16:creationId xmlns:a16="http://schemas.microsoft.com/office/drawing/2014/main" id="{EEF75B63-78B9-4C4C-A9AF-8ACACFC61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0" name="Picture 536" descr="blank">
          <a:extLst>
            <a:ext uri="{FF2B5EF4-FFF2-40B4-BE49-F238E27FC236}">
              <a16:creationId xmlns:a16="http://schemas.microsoft.com/office/drawing/2014/main" id="{E5D7FCF4-711B-4AEE-95BC-A54427254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1" name="Picture 536" descr="blank">
          <a:extLst>
            <a:ext uri="{FF2B5EF4-FFF2-40B4-BE49-F238E27FC236}">
              <a16:creationId xmlns:a16="http://schemas.microsoft.com/office/drawing/2014/main" id="{987B9EC1-B8E4-4301-B5AD-22A0FF49B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2" name="Picture 536" descr="blank">
          <a:extLst>
            <a:ext uri="{FF2B5EF4-FFF2-40B4-BE49-F238E27FC236}">
              <a16:creationId xmlns:a16="http://schemas.microsoft.com/office/drawing/2014/main" id="{A7575940-56EC-450E-AF2E-C8BA8C5A5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3" name="Picture 536" descr="blank">
          <a:extLst>
            <a:ext uri="{FF2B5EF4-FFF2-40B4-BE49-F238E27FC236}">
              <a16:creationId xmlns:a16="http://schemas.microsoft.com/office/drawing/2014/main" id="{992F5BFC-146D-45E1-945A-0E2764C45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4" name="Picture 1" descr="blank">
          <a:extLst>
            <a:ext uri="{FF2B5EF4-FFF2-40B4-BE49-F238E27FC236}">
              <a16:creationId xmlns:a16="http://schemas.microsoft.com/office/drawing/2014/main" id="{67A12C49-1B14-4E57-A04C-F6EDDFFC8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5" name="Picture 1" descr="blank">
          <a:extLst>
            <a:ext uri="{FF2B5EF4-FFF2-40B4-BE49-F238E27FC236}">
              <a16:creationId xmlns:a16="http://schemas.microsoft.com/office/drawing/2014/main" id="{F38D214D-C51D-4A84-9631-6DD015524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6" name="Picture 1" descr="blank">
          <a:extLst>
            <a:ext uri="{FF2B5EF4-FFF2-40B4-BE49-F238E27FC236}">
              <a16:creationId xmlns:a16="http://schemas.microsoft.com/office/drawing/2014/main" id="{E092A2DC-DC41-4479-A72C-0D9A6EB8A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7" name="Picture 1" descr="blank">
          <a:extLst>
            <a:ext uri="{FF2B5EF4-FFF2-40B4-BE49-F238E27FC236}">
              <a16:creationId xmlns:a16="http://schemas.microsoft.com/office/drawing/2014/main" id="{890BAF99-6E91-4228-A566-C382ED2BE7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48" name="Picture 536" descr="blank">
          <a:extLst>
            <a:ext uri="{FF2B5EF4-FFF2-40B4-BE49-F238E27FC236}">
              <a16:creationId xmlns:a16="http://schemas.microsoft.com/office/drawing/2014/main" id="{F68DA476-16BB-4835-981C-B19165BBA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49" name="Picture 536" descr="blank">
          <a:extLst>
            <a:ext uri="{FF2B5EF4-FFF2-40B4-BE49-F238E27FC236}">
              <a16:creationId xmlns:a16="http://schemas.microsoft.com/office/drawing/2014/main" id="{E7DEA060-BEE2-4ED4-8735-5F70663637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0" name="Picture 536" descr="blank">
          <a:extLst>
            <a:ext uri="{FF2B5EF4-FFF2-40B4-BE49-F238E27FC236}">
              <a16:creationId xmlns:a16="http://schemas.microsoft.com/office/drawing/2014/main" id="{99BC5FDC-355A-49A5-A05A-BDC6D1B2C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1" name="Picture 536" descr="blank">
          <a:extLst>
            <a:ext uri="{FF2B5EF4-FFF2-40B4-BE49-F238E27FC236}">
              <a16:creationId xmlns:a16="http://schemas.microsoft.com/office/drawing/2014/main" id="{D4D64175-0627-4585-ACD6-4FBF3AA43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52" name="Picture 536" descr="blank">
          <a:extLst>
            <a:ext uri="{FF2B5EF4-FFF2-40B4-BE49-F238E27FC236}">
              <a16:creationId xmlns:a16="http://schemas.microsoft.com/office/drawing/2014/main" id="{06C24682-3FDE-4F87-85F6-4B87BE46A9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3" name="Picture 536" descr="blank">
          <a:extLst>
            <a:ext uri="{FF2B5EF4-FFF2-40B4-BE49-F238E27FC236}">
              <a16:creationId xmlns:a16="http://schemas.microsoft.com/office/drawing/2014/main" id="{4C65E244-6A23-4365-8E0F-BD72E5CB6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54" name="Picture 536" descr="blank">
          <a:extLst>
            <a:ext uri="{FF2B5EF4-FFF2-40B4-BE49-F238E27FC236}">
              <a16:creationId xmlns:a16="http://schemas.microsoft.com/office/drawing/2014/main" id="{06A627D2-CA08-4801-82B9-35B3773CF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55" name="Picture 536" descr="blank">
          <a:extLst>
            <a:ext uri="{FF2B5EF4-FFF2-40B4-BE49-F238E27FC236}">
              <a16:creationId xmlns:a16="http://schemas.microsoft.com/office/drawing/2014/main" id="{CB8CFA35-1D9F-4C91-923C-F5CC04ECD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6" name="Picture 536" descr="blank">
          <a:extLst>
            <a:ext uri="{FF2B5EF4-FFF2-40B4-BE49-F238E27FC236}">
              <a16:creationId xmlns:a16="http://schemas.microsoft.com/office/drawing/2014/main" id="{C0D68A6F-4798-455F-9767-C58DBE581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7" name="Picture 536" descr="blank">
          <a:extLst>
            <a:ext uri="{FF2B5EF4-FFF2-40B4-BE49-F238E27FC236}">
              <a16:creationId xmlns:a16="http://schemas.microsoft.com/office/drawing/2014/main" id="{11166812-89BB-411B-BCDA-EDF07861E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8" name="Picture 536" descr="blank">
          <a:extLst>
            <a:ext uri="{FF2B5EF4-FFF2-40B4-BE49-F238E27FC236}">
              <a16:creationId xmlns:a16="http://schemas.microsoft.com/office/drawing/2014/main" id="{A7A3D55C-F763-4B5B-AA90-611FE122B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59" name="Picture 536" descr="blank">
          <a:extLst>
            <a:ext uri="{FF2B5EF4-FFF2-40B4-BE49-F238E27FC236}">
              <a16:creationId xmlns:a16="http://schemas.microsoft.com/office/drawing/2014/main" id="{B86A8816-9A4A-4CC8-8E1B-C025F967F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60" name="Picture 536" descr="blank">
          <a:extLst>
            <a:ext uri="{FF2B5EF4-FFF2-40B4-BE49-F238E27FC236}">
              <a16:creationId xmlns:a16="http://schemas.microsoft.com/office/drawing/2014/main" id="{8FD1557C-747C-48EF-A799-E9E7DD21D6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1" name="Picture 536" descr="blank">
          <a:extLst>
            <a:ext uri="{FF2B5EF4-FFF2-40B4-BE49-F238E27FC236}">
              <a16:creationId xmlns:a16="http://schemas.microsoft.com/office/drawing/2014/main" id="{9FB47DE7-C915-4F51-8DAB-2AB43D1E3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2" name="Picture 536" descr="blank">
          <a:extLst>
            <a:ext uri="{FF2B5EF4-FFF2-40B4-BE49-F238E27FC236}">
              <a16:creationId xmlns:a16="http://schemas.microsoft.com/office/drawing/2014/main" id="{968030A6-6A99-4D5C-9613-0F818A43D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3" name="Picture 536" descr="blank">
          <a:extLst>
            <a:ext uri="{FF2B5EF4-FFF2-40B4-BE49-F238E27FC236}">
              <a16:creationId xmlns:a16="http://schemas.microsoft.com/office/drawing/2014/main" id="{68309E15-1D54-4FF4-9C9C-DCBFB18820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4" name="Picture 536" descr="blank">
          <a:extLst>
            <a:ext uri="{FF2B5EF4-FFF2-40B4-BE49-F238E27FC236}">
              <a16:creationId xmlns:a16="http://schemas.microsoft.com/office/drawing/2014/main" id="{771F4174-798F-43FD-8EDD-5C34C0DBC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65" name="Picture 536" descr="blank">
          <a:extLst>
            <a:ext uri="{FF2B5EF4-FFF2-40B4-BE49-F238E27FC236}">
              <a16:creationId xmlns:a16="http://schemas.microsoft.com/office/drawing/2014/main" id="{F1F4B524-6C60-4088-9682-016B56AC4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6" name="Picture 536" descr="blank">
          <a:extLst>
            <a:ext uri="{FF2B5EF4-FFF2-40B4-BE49-F238E27FC236}">
              <a16:creationId xmlns:a16="http://schemas.microsoft.com/office/drawing/2014/main" id="{907ED118-5946-4BC2-997D-01E2D2039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7" name="Picture 536" descr="blank">
          <a:extLst>
            <a:ext uri="{FF2B5EF4-FFF2-40B4-BE49-F238E27FC236}">
              <a16:creationId xmlns:a16="http://schemas.microsoft.com/office/drawing/2014/main" id="{4B0634C4-94B3-4F42-840B-9481510B7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8" name="Picture 536" descr="blank">
          <a:extLst>
            <a:ext uri="{FF2B5EF4-FFF2-40B4-BE49-F238E27FC236}">
              <a16:creationId xmlns:a16="http://schemas.microsoft.com/office/drawing/2014/main" id="{7927A93A-E2C7-457D-8D2D-5AA1344D3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69" name="Picture 536" descr="blank">
          <a:extLst>
            <a:ext uri="{FF2B5EF4-FFF2-40B4-BE49-F238E27FC236}">
              <a16:creationId xmlns:a16="http://schemas.microsoft.com/office/drawing/2014/main" id="{91CA4F9D-9FBD-43F6-9509-76BEAE983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0" name="Picture 536" descr="blank">
          <a:extLst>
            <a:ext uri="{FF2B5EF4-FFF2-40B4-BE49-F238E27FC236}">
              <a16:creationId xmlns:a16="http://schemas.microsoft.com/office/drawing/2014/main" id="{B83145CE-1998-4433-9BE4-4184E8ADD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1" name="Picture 536" descr="blank">
          <a:extLst>
            <a:ext uri="{FF2B5EF4-FFF2-40B4-BE49-F238E27FC236}">
              <a16:creationId xmlns:a16="http://schemas.microsoft.com/office/drawing/2014/main" id="{00EC47DB-B355-4091-BAEF-CCE06FB6C0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2" name="Picture 1" descr="blank">
          <a:extLst>
            <a:ext uri="{FF2B5EF4-FFF2-40B4-BE49-F238E27FC236}">
              <a16:creationId xmlns:a16="http://schemas.microsoft.com/office/drawing/2014/main" id="{FCED55CF-39AD-4B3F-BF64-5A52F0C9C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3" name="Picture 1" descr="blank">
          <a:extLst>
            <a:ext uri="{FF2B5EF4-FFF2-40B4-BE49-F238E27FC236}">
              <a16:creationId xmlns:a16="http://schemas.microsoft.com/office/drawing/2014/main" id="{FB663FAB-670E-4795-8404-DC7D5C721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4" name="Picture 1" descr="blank">
          <a:extLst>
            <a:ext uri="{FF2B5EF4-FFF2-40B4-BE49-F238E27FC236}">
              <a16:creationId xmlns:a16="http://schemas.microsoft.com/office/drawing/2014/main" id="{82A2FDD0-829F-459A-9758-CA5CB9FC92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5" name="Picture 1" descr="blank">
          <a:extLst>
            <a:ext uri="{FF2B5EF4-FFF2-40B4-BE49-F238E27FC236}">
              <a16:creationId xmlns:a16="http://schemas.microsoft.com/office/drawing/2014/main" id="{9CE4B1A9-65B9-4FE0-9CB7-BCBAE4790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6" name="Picture 536" descr="blank">
          <a:extLst>
            <a:ext uri="{FF2B5EF4-FFF2-40B4-BE49-F238E27FC236}">
              <a16:creationId xmlns:a16="http://schemas.microsoft.com/office/drawing/2014/main" id="{7A337BED-DEC4-44CF-9200-B6BE2BB02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77" name="Picture 536" descr="blank">
          <a:extLst>
            <a:ext uri="{FF2B5EF4-FFF2-40B4-BE49-F238E27FC236}">
              <a16:creationId xmlns:a16="http://schemas.microsoft.com/office/drawing/2014/main" id="{7672D217-FB92-41BD-B163-E5CA56811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8" name="Picture 536" descr="blank">
          <a:extLst>
            <a:ext uri="{FF2B5EF4-FFF2-40B4-BE49-F238E27FC236}">
              <a16:creationId xmlns:a16="http://schemas.microsoft.com/office/drawing/2014/main" id="{0AFD7A8D-4558-4227-BD28-E695349F8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79" name="Picture 536" descr="blank">
          <a:extLst>
            <a:ext uri="{FF2B5EF4-FFF2-40B4-BE49-F238E27FC236}">
              <a16:creationId xmlns:a16="http://schemas.microsoft.com/office/drawing/2014/main" id="{11AE07E2-33D3-42B1-908E-B4DC3B8A5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80" name="Picture 536" descr="blank">
          <a:extLst>
            <a:ext uri="{FF2B5EF4-FFF2-40B4-BE49-F238E27FC236}">
              <a16:creationId xmlns:a16="http://schemas.microsoft.com/office/drawing/2014/main" id="{9773949E-D1BD-4B45-92EF-7E76FF929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81" name="Picture 536" descr="blank">
          <a:extLst>
            <a:ext uri="{FF2B5EF4-FFF2-40B4-BE49-F238E27FC236}">
              <a16:creationId xmlns:a16="http://schemas.microsoft.com/office/drawing/2014/main" id="{A852CA46-4916-4E22-8D6E-FBF61242C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82" name="Picture 536" descr="blank">
          <a:extLst>
            <a:ext uri="{FF2B5EF4-FFF2-40B4-BE49-F238E27FC236}">
              <a16:creationId xmlns:a16="http://schemas.microsoft.com/office/drawing/2014/main" id="{9E9C3B64-2D04-477E-9A72-53A895C5D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383" name="Picture 536" descr="blank">
          <a:extLst>
            <a:ext uri="{FF2B5EF4-FFF2-40B4-BE49-F238E27FC236}">
              <a16:creationId xmlns:a16="http://schemas.microsoft.com/office/drawing/2014/main" id="{E3D69C08-3F0D-497B-9AED-A7F4A9192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84" name="Picture 536" descr="blank">
          <a:extLst>
            <a:ext uri="{FF2B5EF4-FFF2-40B4-BE49-F238E27FC236}">
              <a16:creationId xmlns:a16="http://schemas.microsoft.com/office/drawing/2014/main" id="{7591D0B9-0030-4883-8D7F-8B18551EF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85" name="Picture 536" descr="blank">
          <a:extLst>
            <a:ext uri="{FF2B5EF4-FFF2-40B4-BE49-F238E27FC236}">
              <a16:creationId xmlns:a16="http://schemas.microsoft.com/office/drawing/2014/main" id="{8D958FFA-275A-4D1E-BC31-4E1B0706B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86" name="Picture 536" descr="blank">
          <a:extLst>
            <a:ext uri="{FF2B5EF4-FFF2-40B4-BE49-F238E27FC236}">
              <a16:creationId xmlns:a16="http://schemas.microsoft.com/office/drawing/2014/main" id="{7ECCF10F-8C57-41AC-838B-012C2EE5A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87" name="Picture 536" descr="blank">
          <a:extLst>
            <a:ext uri="{FF2B5EF4-FFF2-40B4-BE49-F238E27FC236}">
              <a16:creationId xmlns:a16="http://schemas.microsoft.com/office/drawing/2014/main" id="{C7FE9EE9-ECD6-4D82-B003-CCDEC48DE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88" name="Picture 536" descr="blank">
          <a:extLst>
            <a:ext uri="{FF2B5EF4-FFF2-40B4-BE49-F238E27FC236}">
              <a16:creationId xmlns:a16="http://schemas.microsoft.com/office/drawing/2014/main" id="{1C64F8DD-1505-4D72-8BD0-550FB8762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89" name="Picture 536" descr="blank">
          <a:extLst>
            <a:ext uri="{FF2B5EF4-FFF2-40B4-BE49-F238E27FC236}">
              <a16:creationId xmlns:a16="http://schemas.microsoft.com/office/drawing/2014/main" id="{7645C304-4B9D-499B-A178-A0878B7C1A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0" name="Picture 536" descr="blank">
          <a:extLst>
            <a:ext uri="{FF2B5EF4-FFF2-40B4-BE49-F238E27FC236}">
              <a16:creationId xmlns:a16="http://schemas.microsoft.com/office/drawing/2014/main" id="{BDA19CAA-9B06-46E3-B6B8-F9D252CE8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1" name="Picture 536" descr="blank">
          <a:extLst>
            <a:ext uri="{FF2B5EF4-FFF2-40B4-BE49-F238E27FC236}">
              <a16:creationId xmlns:a16="http://schemas.microsoft.com/office/drawing/2014/main" id="{2B5B7C59-C87C-4225-8ED8-D9FCBBF16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2" name="Picture 536" descr="blank">
          <a:extLst>
            <a:ext uri="{FF2B5EF4-FFF2-40B4-BE49-F238E27FC236}">
              <a16:creationId xmlns:a16="http://schemas.microsoft.com/office/drawing/2014/main" id="{EC1A30F1-66BA-4550-8A65-71EC6E756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393" name="Picture 536" descr="blank">
          <a:extLst>
            <a:ext uri="{FF2B5EF4-FFF2-40B4-BE49-F238E27FC236}">
              <a16:creationId xmlns:a16="http://schemas.microsoft.com/office/drawing/2014/main" id="{ED46280A-E9E0-41DA-8940-18E51822E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4" name="Picture 536" descr="blank">
          <a:extLst>
            <a:ext uri="{FF2B5EF4-FFF2-40B4-BE49-F238E27FC236}">
              <a16:creationId xmlns:a16="http://schemas.microsoft.com/office/drawing/2014/main" id="{4A6888DA-A078-437F-9C06-88A28076D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5" name="Picture 536" descr="blank">
          <a:extLst>
            <a:ext uri="{FF2B5EF4-FFF2-40B4-BE49-F238E27FC236}">
              <a16:creationId xmlns:a16="http://schemas.microsoft.com/office/drawing/2014/main" id="{C04AF99B-497F-4723-9FF3-1B3A37F87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6" name="Picture 536" descr="blank">
          <a:extLst>
            <a:ext uri="{FF2B5EF4-FFF2-40B4-BE49-F238E27FC236}">
              <a16:creationId xmlns:a16="http://schemas.microsoft.com/office/drawing/2014/main" id="{6BB640AD-49A1-404F-AC5E-4C03FED02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7" name="Picture 536" descr="blank">
          <a:extLst>
            <a:ext uri="{FF2B5EF4-FFF2-40B4-BE49-F238E27FC236}">
              <a16:creationId xmlns:a16="http://schemas.microsoft.com/office/drawing/2014/main" id="{1EEA1356-9D82-45C0-8A67-93CBC3EF6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8" name="Picture 536" descr="blank">
          <a:extLst>
            <a:ext uri="{FF2B5EF4-FFF2-40B4-BE49-F238E27FC236}">
              <a16:creationId xmlns:a16="http://schemas.microsoft.com/office/drawing/2014/main" id="{0228BEDB-1A86-4FDB-B647-5D7CE4D51B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399" name="Picture 536" descr="blank">
          <a:extLst>
            <a:ext uri="{FF2B5EF4-FFF2-40B4-BE49-F238E27FC236}">
              <a16:creationId xmlns:a16="http://schemas.microsoft.com/office/drawing/2014/main" id="{0A9555FF-3D0C-4E15-A9B3-064DBD1D6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0" name="Picture 1" descr="blank">
          <a:extLst>
            <a:ext uri="{FF2B5EF4-FFF2-40B4-BE49-F238E27FC236}">
              <a16:creationId xmlns:a16="http://schemas.microsoft.com/office/drawing/2014/main" id="{48D0A883-7516-4A58-9D23-4904CA58A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1" name="Picture 1" descr="blank">
          <a:extLst>
            <a:ext uri="{FF2B5EF4-FFF2-40B4-BE49-F238E27FC236}">
              <a16:creationId xmlns:a16="http://schemas.microsoft.com/office/drawing/2014/main" id="{B601F793-1308-4074-B7A5-A059B315C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2" name="Picture 1" descr="blank">
          <a:extLst>
            <a:ext uri="{FF2B5EF4-FFF2-40B4-BE49-F238E27FC236}">
              <a16:creationId xmlns:a16="http://schemas.microsoft.com/office/drawing/2014/main" id="{14110308-AA62-436A-B863-A51ECF6C4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3" name="Picture 1" descr="blank">
          <a:extLst>
            <a:ext uri="{FF2B5EF4-FFF2-40B4-BE49-F238E27FC236}">
              <a16:creationId xmlns:a16="http://schemas.microsoft.com/office/drawing/2014/main" id="{B76B6F67-2238-4785-8E02-8266FAFD9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4" name="Picture 536" descr="blank">
          <a:extLst>
            <a:ext uri="{FF2B5EF4-FFF2-40B4-BE49-F238E27FC236}">
              <a16:creationId xmlns:a16="http://schemas.microsoft.com/office/drawing/2014/main" id="{0A5F6220-8E06-45E4-B514-904CEEFEF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05" name="Picture 536" descr="blank">
          <a:extLst>
            <a:ext uri="{FF2B5EF4-FFF2-40B4-BE49-F238E27FC236}">
              <a16:creationId xmlns:a16="http://schemas.microsoft.com/office/drawing/2014/main" id="{11D85B8B-85FA-410B-83B8-EA1D1E4EC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6" name="Picture 536" descr="blank">
          <a:extLst>
            <a:ext uri="{FF2B5EF4-FFF2-40B4-BE49-F238E27FC236}">
              <a16:creationId xmlns:a16="http://schemas.microsoft.com/office/drawing/2014/main" id="{471AB88C-511F-4049-BB32-2127EA109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7" name="Picture 536" descr="blank">
          <a:extLst>
            <a:ext uri="{FF2B5EF4-FFF2-40B4-BE49-F238E27FC236}">
              <a16:creationId xmlns:a16="http://schemas.microsoft.com/office/drawing/2014/main" id="{AFC7520E-DE02-4E04-9672-1B32B16342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08" name="Picture 536" descr="blank">
          <a:extLst>
            <a:ext uri="{FF2B5EF4-FFF2-40B4-BE49-F238E27FC236}">
              <a16:creationId xmlns:a16="http://schemas.microsoft.com/office/drawing/2014/main" id="{BA300C8A-D97C-41EC-9385-BF2295F44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09" name="Picture 536" descr="blank">
          <a:extLst>
            <a:ext uri="{FF2B5EF4-FFF2-40B4-BE49-F238E27FC236}">
              <a16:creationId xmlns:a16="http://schemas.microsoft.com/office/drawing/2014/main" id="{02F1290A-A91C-4E09-8DF6-EC16598C6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10" name="Picture 536" descr="blank">
          <a:extLst>
            <a:ext uri="{FF2B5EF4-FFF2-40B4-BE49-F238E27FC236}">
              <a16:creationId xmlns:a16="http://schemas.microsoft.com/office/drawing/2014/main" id="{B639D826-B9A5-40EF-A532-00686F52D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11" name="Picture 536" descr="blank">
          <a:extLst>
            <a:ext uri="{FF2B5EF4-FFF2-40B4-BE49-F238E27FC236}">
              <a16:creationId xmlns:a16="http://schemas.microsoft.com/office/drawing/2014/main" id="{909EF7F4-66C0-43C4-9BF2-429FE0627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2" name="Picture 536" descr="blank">
          <a:extLst>
            <a:ext uri="{FF2B5EF4-FFF2-40B4-BE49-F238E27FC236}">
              <a16:creationId xmlns:a16="http://schemas.microsoft.com/office/drawing/2014/main" id="{ED6FA7DE-0C47-4D03-9BE7-B2B7CD683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3" name="Picture 536" descr="blank">
          <a:extLst>
            <a:ext uri="{FF2B5EF4-FFF2-40B4-BE49-F238E27FC236}">
              <a16:creationId xmlns:a16="http://schemas.microsoft.com/office/drawing/2014/main" id="{6B866683-F4F8-462F-9F8F-03E7B11AD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4" name="Picture 536" descr="blank">
          <a:extLst>
            <a:ext uri="{FF2B5EF4-FFF2-40B4-BE49-F238E27FC236}">
              <a16:creationId xmlns:a16="http://schemas.microsoft.com/office/drawing/2014/main" id="{09889840-3443-4232-BFF3-B915F3F1A2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5" name="Picture 536" descr="blank">
          <a:extLst>
            <a:ext uri="{FF2B5EF4-FFF2-40B4-BE49-F238E27FC236}">
              <a16:creationId xmlns:a16="http://schemas.microsoft.com/office/drawing/2014/main" id="{67385D51-DAB4-4B58-9CFF-F0E6774C4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16" name="Picture 536" descr="blank">
          <a:extLst>
            <a:ext uri="{FF2B5EF4-FFF2-40B4-BE49-F238E27FC236}">
              <a16:creationId xmlns:a16="http://schemas.microsoft.com/office/drawing/2014/main" id="{5747D3C8-6E18-420B-8467-1144BC883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7" name="Picture 536" descr="blank">
          <a:extLst>
            <a:ext uri="{FF2B5EF4-FFF2-40B4-BE49-F238E27FC236}">
              <a16:creationId xmlns:a16="http://schemas.microsoft.com/office/drawing/2014/main" id="{94DD8066-8E64-4CEF-9CA5-79BD664DB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8" name="Picture 536" descr="blank">
          <a:extLst>
            <a:ext uri="{FF2B5EF4-FFF2-40B4-BE49-F238E27FC236}">
              <a16:creationId xmlns:a16="http://schemas.microsoft.com/office/drawing/2014/main" id="{CED509B2-4114-47A4-A71B-D3D14788F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19" name="Picture 536" descr="blank">
          <a:extLst>
            <a:ext uri="{FF2B5EF4-FFF2-40B4-BE49-F238E27FC236}">
              <a16:creationId xmlns:a16="http://schemas.microsoft.com/office/drawing/2014/main" id="{49EC92AD-1440-4F50-BD56-66D2471DC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0" name="Picture 536" descr="blank">
          <a:extLst>
            <a:ext uri="{FF2B5EF4-FFF2-40B4-BE49-F238E27FC236}">
              <a16:creationId xmlns:a16="http://schemas.microsoft.com/office/drawing/2014/main" id="{3D0B36F2-5E2F-4AC6-9866-5A400213F4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21" name="Picture 536" descr="blank">
          <a:extLst>
            <a:ext uri="{FF2B5EF4-FFF2-40B4-BE49-F238E27FC236}">
              <a16:creationId xmlns:a16="http://schemas.microsoft.com/office/drawing/2014/main" id="{679A89F6-376E-441D-944C-3A0B933EB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2" name="Picture 536" descr="blank">
          <a:extLst>
            <a:ext uri="{FF2B5EF4-FFF2-40B4-BE49-F238E27FC236}">
              <a16:creationId xmlns:a16="http://schemas.microsoft.com/office/drawing/2014/main" id="{8B392CE6-495F-4C29-9A87-B9BD7FFB0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3" name="Picture 536" descr="blank">
          <a:extLst>
            <a:ext uri="{FF2B5EF4-FFF2-40B4-BE49-F238E27FC236}">
              <a16:creationId xmlns:a16="http://schemas.microsoft.com/office/drawing/2014/main" id="{9F3551A2-EF07-4402-AD0F-06E8D1389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4" name="Picture 536" descr="blank">
          <a:extLst>
            <a:ext uri="{FF2B5EF4-FFF2-40B4-BE49-F238E27FC236}">
              <a16:creationId xmlns:a16="http://schemas.microsoft.com/office/drawing/2014/main" id="{B740636C-28CA-49D0-9430-B1DBC78CE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5" name="Picture 536" descr="blank">
          <a:extLst>
            <a:ext uri="{FF2B5EF4-FFF2-40B4-BE49-F238E27FC236}">
              <a16:creationId xmlns:a16="http://schemas.microsoft.com/office/drawing/2014/main" id="{34834B81-6621-4632-9BE9-2FB411EBD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6" name="Picture 536" descr="blank">
          <a:extLst>
            <a:ext uri="{FF2B5EF4-FFF2-40B4-BE49-F238E27FC236}">
              <a16:creationId xmlns:a16="http://schemas.microsoft.com/office/drawing/2014/main" id="{87874FE3-C344-49A6-B9F3-D38C206E63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7" name="Picture 536" descr="blank">
          <a:extLst>
            <a:ext uri="{FF2B5EF4-FFF2-40B4-BE49-F238E27FC236}">
              <a16:creationId xmlns:a16="http://schemas.microsoft.com/office/drawing/2014/main" id="{95EB2000-4001-4608-8447-00232916A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8" name="Picture 1" descr="blank">
          <a:extLst>
            <a:ext uri="{FF2B5EF4-FFF2-40B4-BE49-F238E27FC236}">
              <a16:creationId xmlns:a16="http://schemas.microsoft.com/office/drawing/2014/main" id="{59378B61-DC07-416F-B4CF-223C34F7F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29" name="Picture 1" descr="blank">
          <a:extLst>
            <a:ext uri="{FF2B5EF4-FFF2-40B4-BE49-F238E27FC236}">
              <a16:creationId xmlns:a16="http://schemas.microsoft.com/office/drawing/2014/main" id="{E94FD077-585C-46B1-BF45-0721EC66F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30" name="Picture 1" descr="blank">
          <a:extLst>
            <a:ext uri="{FF2B5EF4-FFF2-40B4-BE49-F238E27FC236}">
              <a16:creationId xmlns:a16="http://schemas.microsoft.com/office/drawing/2014/main" id="{D8AB2775-4DD3-4D5E-9D73-E4D9954B5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31" name="Picture 1" descr="blank">
          <a:extLst>
            <a:ext uri="{FF2B5EF4-FFF2-40B4-BE49-F238E27FC236}">
              <a16:creationId xmlns:a16="http://schemas.microsoft.com/office/drawing/2014/main" id="{B9D944C2-64BC-4F39-85C2-6B97C7666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32" name="Picture 536" descr="blank">
          <a:extLst>
            <a:ext uri="{FF2B5EF4-FFF2-40B4-BE49-F238E27FC236}">
              <a16:creationId xmlns:a16="http://schemas.microsoft.com/office/drawing/2014/main" id="{EE50880E-0E6C-4723-8414-D1C8BAB38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33" name="Picture 536" descr="blank">
          <a:extLst>
            <a:ext uri="{FF2B5EF4-FFF2-40B4-BE49-F238E27FC236}">
              <a16:creationId xmlns:a16="http://schemas.microsoft.com/office/drawing/2014/main" id="{2D55142F-D07B-4E60-9079-66FD7487B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34" name="Picture 536" descr="blank">
          <a:extLst>
            <a:ext uri="{FF2B5EF4-FFF2-40B4-BE49-F238E27FC236}">
              <a16:creationId xmlns:a16="http://schemas.microsoft.com/office/drawing/2014/main" id="{36489AF1-7849-4983-AA18-D2E8F69E2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35" name="Picture 536" descr="blank">
          <a:extLst>
            <a:ext uri="{FF2B5EF4-FFF2-40B4-BE49-F238E27FC236}">
              <a16:creationId xmlns:a16="http://schemas.microsoft.com/office/drawing/2014/main" id="{88EEE348-7F32-4122-8638-11B02E3E7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36" name="Picture 536" descr="blank">
          <a:extLst>
            <a:ext uri="{FF2B5EF4-FFF2-40B4-BE49-F238E27FC236}">
              <a16:creationId xmlns:a16="http://schemas.microsoft.com/office/drawing/2014/main" id="{BF5B06ED-76F5-489A-ACD6-ABF1FC3D4B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37" name="Picture 536" descr="blank">
          <a:extLst>
            <a:ext uri="{FF2B5EF4-FFF2-40B4-BE49-F238E27FC236}">
              <a16:creationId xmlns:a16="http://schemas.microsoft.com/office/drawing/2014/main" id="{6FA5631D-32CD-45FF-80D7-BE1A44484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38" name="Picture 536" descr="blank">
          <a:extLst>
            <a:ext uri="{FF2B5EF4-FFF2-40B4-BE49-F238E27FC236}">
              <a16:creationId xmlns:a16="http://schemas.microsoft.com/office/drawing/2014/main" id="{F5F3098E-9414-4627-BD80-10DF926A6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39" name="Picture 536" descr="blank">
          <a:extLst>
            <a:ext uri="{FF2B5EF4-FFF2-40B4-BE49-F238E27FC236}">
              <a16:creationId xmlns:a16="http://schemas.microsoft.com/office/drawing/2014/main" id="{F348420B-6566-42F9-9D09-356772370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0" name="Picture 536" descr="blank">
          <a:extLst>
            <a:ext uri="{FF2B5EF4-FFF2-40B4-BE49-F238E27FC236}">
              <a16:creationId xmlns:a16="http://schemas.microsoft.com/office/drawing/2014/main" id="{6137AFCE-7230-4D3A-9EF5-22D4432B1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1" name="Picture 536" descr="blank">
          <a:extLst>
            <a:ext uri="{FF2B5EF4-FFF2-40B4-BE49-F238E27FC236}">
              <a16:creationId xmlns:a16="http://schemas.microsoft.com/office/drawing/2014/main" id="{8C1C893F-B6BD-4585-B207-03F02ACF54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2" name="Picture 536" descr="blank">
          <a:extLst>
            <a:ext uri="{FF2B5EF4-FFF2-40B4-BE49-F238E27FC236}">
              <a16:creationId xmlns:a16="http://schemas.microsoft.com/office/drawing/2014/main" id="{E5DCC9C4-D53F-4E07-B847-581359058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3" name="Picture 536" descr="blank">
          <a:extLst>
            <a:ext uri="{FF2B5EF4-FFF2-40B4-BE49-F238E27FC236}">
              <a16:creationId xmlns:a16="http://schemas.microsoft.com/office/drawing/2014/main" id="{E2FCE9D2-B613-4C49-8CA1-4BE9ABD2C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44" name="Picture 536" descr="blank">
          <a:extLst>
            <a:ext uri="{FF2B5EF4-FFF2-40B4-BE49-F238E27FC236}">
              <a16:creationId xmlns:a16="http://schemas.microsoft.com/office/drawing/2014/main" id="{88A7D1BA-733E-4925-B83D-C965B7C5E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5" name="Picture 536" descr="blank">
          <a:extLst>
            <a:ext uri="{FF2B5EF4-FFF2-40B4-BE49-F238E27FC236}">
              <a16:creationId xmlns:a16="http://schemas.microsoft.com/office/drawing/2014/main" id="{EF2314C1-A5A3-4C6C-8A0A-E4E4B1068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6" name="Picture 536" descr="blank">
          <a:extLst>
            <a:ext uri="{FF2B5EF4-FFF2-40B4-BE49-F238E27FC236}">
              <a16:creationId xmlns:a16="http://schemas.microsoft.com/office/drawing/2014/main" id="{8081549A-1EEC-4542-A5BF-32A8345B9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7" name="Picture 536" descr="blank">
          <a:extLst>
            <a:ext uri="{FF2B5EF4-FFF2-40B4-BE49-F238E27FC236}">
              <a16:creationId xmlns:a16="http://schemas.microsoft.com/office/drawing/2014/main" id="{C1FC8A6A-1A16-4A22-9F24-CE3245AA1E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48" name="Picture 536" descr="blank">
          <a:extLst>
            <a:ext uri="{FF2B5EF4-FFF2-40B4-BE49-F238E27FC236}">
              <a16:creationId xmlns:a16="http://schemas.microsoft.com/office/drawing/2014/main" id="{6A0EC41A-8D49-43D1-BBDB-347345D19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49" name="Picture 536" descr="blank">
          <a:extLst>
            <a:ext uri="{FF2B5EF4-FFF2-40B4-BE49-F238E27FC236}">
              <a16:creationId xmlns:a16="http://schemas.microsoft.com/office/drawing/2014/main" id="{42A6BFF1-E551-4C1D-83B7-D16C8F1B2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0" name="Picture 536" descr="blank">
          <a:extLst>
            <a:ext uri="{FF2B5EF4-FFF2-40B4-BE49-F238E27FC236}">
              <a16:creationId xmlns:a16="http://schemas.microsoft.com/office/drawing/2014/main" id="{DB25E70B-1E6A-439D-BC69-3ED3D4EE1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1" name="Picture 536" descr="blank">
          <a:extLst>
            <a:ext uri="{FF2B5EF4-FFF2-40B4-BE49-F238E27FC236}">
              <a16:creationId xmlns:a16="http://schemas.microsoft.com/office/drawing/2014/main" id="{7B4C24BD-3F87-4C77-B934-EAE1FDA61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2" name="Picture 536" descr="blank">
          <a:extLst>
            <a:ext uri="{FF2B5EF4-FFF2-40B4-BE49-F238E27FC236}">
              <a16:creationId xmlns:a16="http://schemas.microsoft.com/office/drawing/2014/main" id="{9C2BCFE5-D4C7-4F3D-84C5-093C67D2F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3" name="Picture 536" descr="blank">
          <a:extLst>
            <a:ext uri="{FF2B5EF4-FFF2-40B4-BE49-F238E27FC236}">
              <a16:creationId xmlns:a16="http://schemas.microsoft.com/office/drawing/2014/main" id="{6AE32B06-F748-4E94-8AAF-E7A765EC0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4" name="Picture 536" descr="blank">
          <a:extLst>
            <a:ext uri="{FF2B5EF4-FFF2-40B4-BE49-F238E27FC236}">
              <a16:creationId xmlns:a16="http://schemas.microsoft.com/office/drawing/2014/main" id="{3AF134F2-A889-4F6D-B990-58E46820D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5" name="Picture 536" descr="blank">
          <a:extLst>
            <a:ext uri="{FF2B5EF4-FFF2-40B4-BE49-F238E27FC236}">
              <a16:creationId xmlns:a16="http://schemas.microsoft.com/office/drawing/2014/main" id="{B5FBF018-3766-4301-B647-843A62AFA0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6" name="Picture 1" descr="blank">
          <a:extLst>
            <a:ext uri="{FF2B5EF4-FFF2-40B4-BE49-F238E27FC236}">
              <a16:creationId xmlns:a16="http://schemas.microsoft.com/office/drawing/2014/main" id="{AD3CF555-C8D2-4AE3-AAFB-C0F0ADDA4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7" name="Picture 1" descr="blank">
          <a:extLst>
            <a:ext uri="{FF2B5EF4-FFF2-40B4-BE49-F238E27FC236}">
              <a16:creationId xmlns:a16="http://schemas.microsoft.com/office/drawing/2014/main" id="{0B39B3D8-CB2C-4363-B713-D5BD63744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8" name="Picture 1" descr="blank">
          <a:extLst>
            <a:ext uri="{FF2B5EF4-FFF2-40B4-BE49-F238E27FC236}">
              <a16:creationId xmlns:a16="http://schemas.microsoft.com/office/drawing/2014/main" id="{552C5590-497A-48A7-AA6A-B26A8B65CF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59" name="Picture 1" descr="blank">
          <a:extLst>
            <a:ext uri="{FF2B5EF4-FFF2-40B4-BE49-F238E27FC236}">
              <a16:creationId xmlns:a16="http://schemas.microsoft.com/office/drawing/2014/main" id="{6203F39A-4515-4327-B71D-DE1FA5EBD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60" name="Picture 536" descr="blank">
          <a:extLst>
            <a:ext uri="{FF2B5EF4-FFF2-40B4-BE49-F238E27FC236}">
              <a16:creationId xmlns:a16="http://schemas.microsoft.com/office/drawing/2014/main" id="{2EEB72FC-2F22-42EA-93AC-190BF93B4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61" name="Picture 536" descr="blank">
          <a:extLst>
            <a:ext uri="{FF2B5EF4-FFF2-40B4-BE49-F238E27FC236}">
              <a16:creationId xmlns:a16="http://schemas.microsoft.com/office/drawing/2014/main" id="{50C5D62D-6B9A-4A18-9A7E-1A5F7FBAE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62" name="Picture 536" descr="blank">
          <a:extLst>
            <a:ext uri="{FF2B5EF4-FFF2-40B4-BE49-F238E27FC236}">
              <a16:creationId xmlns:a16="http://schemas.microsoft.com/office/drawing/2014/main" id="{99A8F729-B121-4381-B9EE-A77435B57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63" name="Picture 536" descr="blank">
          <a:extLst>
            <a:ext uri="{FF2B5EF4-FFF2-40B4-BE49-F238E27FC236}">
              <a16:creationId xmlns:a16="http://schemas.microsoft.com/office/drawing/2014/main" id="{5B550574-BED2-4F95-9973-47FA71520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64" name="Picture 536" descr="blank">
          <a:extLst>
            <a:ext uri="{FF2B5EF4-FFF2-40B4-BE49-F238E27FC236}">
              <a16:creationId xmlns:a16="http://schemas.microsoft.com/office/drawing/2014/main" id="{CFAB13A5-8C93-4C9D-99D1-4717FEF89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65" name="Picture 536" descr="blank">
          <a:extLst>
            <a:ext uri="{FF2B5EF4-FFF2-40B4-BE49-F238E27FC236}">
              <a16:creationId xmlns:a16="http://schemas.microsoft.com/office/drawing/2014/main" id="{BD0B204F-CE6B-4A3D-8B80-907429D39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66" name="Picture 536" descr="blank">
          <a:extLst>
            <a:ext uri="{FF2B5EF4-FFF2-40B4-BE49-F238E27FC236}">
              <a16:creationId xmlns:a16="http://schemas.microsoft.com/office/drawing/2014/main" id="{50F25040-AA86-4BDC-902D-248BF3005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67" name="Picture 536" descr="blank">
          <a:extLst>
            <a:ext uri="{FF2B5EF4-FFF2-40B4-BE49-F238E27FC236}">
              <a16:creationId xmlns:a16="http://schemas.microsoft.com/office/drawing/2014/main" id="{D75DEB34-4E6C-4AD2-8BAB-ED746F3E8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68" name="Picture 536" descr="blank">
          <a:extLst>
            <a:ext uri="{FF2B5EF4-FFF2-40B4-BE49-F238E27FC236}">
              <a16:creationId xmlns:a16="http://schemas.microsoft.com/office/drawing/2014/main" id="{0D7410BC-2645-454B-B153-310565205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69" name="Picture 536" descr="blank">
          <a:extLst>
            <a:ext uri="{FF2B5EF4-FFF2-40B4-BE49-F238E27FC236}">
              <a16:creationId xmlns:a16="http://schemas.microsoft.com/office/drawing/2014/main" id="{CC3D0335-8865-45F1-8854-56E5B8A41A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0" name="Picture 536" descr="blank">
          <a:extLst>
            <a:ext uri="{FF2B5EF4-FFF2-40B4-BE49-F238E27FC236}">
              <a16:creationId xmlns:a16="http://schemas.microsoft.com/office/drawing/2014/main" id="{6B36569D-D968-43ED-8520-CA4759ED3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1" name="Picture 536" descr="blank">
          <a:extLst>
            <a:ext uri="{FF2B5EF4-FFF2-40B4-BE49-F238E27FC236}">
              <a16:creationId xmlns:a16="http://schemas.microsoft.com/office/drawing/2014/main" id="{D9B52E22-028E-4798-B5B4-C231C9ACF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72" name="Picture 536" descr="blank">
          <a:extLst>
            <a:ext uri="{FF2B5EF4-FFF2-40B4-BE49-F238E27FC236}">
              <a16:creationId xmlns:a16="http://schemas.microsoft.com/office/drawing/2014/main" id="{D915BD34-D46C-444A-8256-F7E193178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3" name="Picture 536" descr="blank">
          <a:extLst>
            <a:ext uri="{FF2B5EF4-FFF2-40B4-BE49-F238E27FC236}">
              <a16:creationId xmlns:a16="http://schemas.microsoft.com/office/drawing/2014/main" id="{DB85FE58-01C5-45A9-810D-D72E6A75F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4" name="Picture 536" descr="blank">
          <a:extLst>
            <a:ext uri="{FF2B5EF4-FFF2-40B4-BE49-F238E27FC236}">
              <a16:creationId xmlns:a16="http://schemas.microsoft.com/office/drawing/2014/main" id="{9462BD3B-93AF-4A50-9498-5FE7D94EB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5" name="Picture 536" descr="blank">
          <a:extLst>
            <a:ext uri="{FF2B5EF4-FFF2-40B4-BE49-F238E27FC236}">
              <a16:creationId xmlns:a16="http://schemas.microsoft.com/office/drawing/2014/main" id="{68B47DE6-AD38-4A7E-A28F-4C47609B6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6" name="Picture 536" descr="blank">
          <a:extLst>
            <a:ext uri="{FF2B5EF4-FFF2-40B4-BE49-F238E27FC236}">
              <a16:creationId xmlns:a16="http://schemas.microsoft.com/office/drawing/2014/main" id="{CED17448-95C2-49FB-AD2D-70D152DA1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77" name="Picture 536" descr="blank">
          <a:extLst>
            <a:ext uri="{FF2B5EF4-FFF2-40B4-BE49-F238E27FC236}">
              <a16:creationId xmlns:a16="http://schemas.microsoft.com/office/drawing/2014/main" id="{AE81877D-BCE6-4383-8DE7-17C3C8CA8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8" name="Picture 536" descr="blank">
          <a:extLst>
            <a:ext uri="{FF2B5EF4-FFF2-40B4-BE49-F238E27FC236}">
              <a16:creationId xmlns:a16="http://schemas.microsoft.com/office/drawing/2014/main" id="{32629EF3-0489-4164-894D-A1916D4FF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79" name="Picture 536" descr="blank">
          <a:extLst>
            <a:ext uri="{FF2B5EF4-FFF2-40B4-BE49-F238E27FC236}">
              <a16:creationId xmlns:a16="http://schemas.microsoft.com/office/drawing/2014/main" id="{5B8F23C7-A62D-4428-A075-80AE82C9E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0" name="Picture 536" descr="blank">
          <a:extLst>
            <a:ext uri="{FF2B5EF4-FFF2-40B4-BE49-F238E27FC236}">
              <a16:creationId xmlns:a16="http://schemas.microsoft.com/office/drawing/2014/main" id="{E3CEB120-EA27-45A4-BC1D-821572E97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1" name="Picture 536" descr="blank">
          <a:extLst>
            <a:ext uri="{FF2B5EF4-FFF2-40B4-BE49-F238E27FC236}">
              <a16:creationId xmlns:a16="http://schemas.microsoft.com/office/drawing/2014/main" id="{5FA81F28-764A-496E-9F8B-859241327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2" name="Picture 536" descr="blank">
          <a:extLst>
            <a:ext uri="{FF2B5EF4-FFF2-40B4-BE49-F238E27FC236}">
              <a16:creationId xmlns:a16="http://schemas.microsoft.com/office/drawing/2014/main" id="{38F5E4B2-1271-4ABB-8029-36771BEA9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3" name="Picture 536" descr="blank">
          <a:extLst>
            <a:ext uri="{FF2B5EF4-FFF2-40B4-BE49-F238E27FC236}">
              <a16:creationId xmlns:a16="http://schemas.microsoft.com/office/drawing/2014/main" id="{175719D2-BA16-4ECD-A5B1-EF641AA05D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4" name="Picture 1" descr="blank">
          <a:extLst>
            <a:ext uri="{FF2B5EF4-FFF2-40B4-BE49-F238E27FC236}">
              <a16:creationId xmlns:a16="http://schemas.microsoft.com/office/drawing/2014/main" id="{61584303-0949-4CFB-BFF7-5B6599881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5" name="Picture 1" descr="blank">
          <a:extLst>
            <a:ext uri="{FF2B5EF4-FFF2-40B4-BE49-F238E27FC236}">
              <a16:creationId xmlns:a16="http://schemas.microsoft.com/office/drawing/2014/main" id="{D1B759FD-C993-47A4-A751-E43346647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6" name="Picture 1" descr="blank">
          <a:extLst>
            <a:ext uri="{FF2B5EF4-FFF2-40B4-BE49-F238E27FC236}">
              <a16:creationId xmlns:a16="http://schemas.microsoft.com/office/drawing/2014/main" id="{26D7DE6A-BA90-4C2B-BB25-6E4CFFA03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7" name="Picture 1" descr="blank">
          <a:extLst>
            <a:ext uri="{FF2B5EF4-FFF2-40B4-BE49-F238E27FC236}">
              <a16:creationId xmlns:a16="http://schemas.microsoft.com/office/drawing/2014/main" id="{4D51AF29-51D6-415D-98B3-B7E16B97F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88" name="Picture 536" descr="blank">
          <a:extLst>
            <a:ext uri="{FF2B5EF4-FFF2-40B4-BE49-F238E27FC236}">
              <a16:creationId xmlns:a16="http://schemas.microsoft.com/office/drawing/2014/main" id="{FCE16A51-7264-46E8-9165-4B8D5B4B6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89" name="Picture 536" descr="blank">
          <a:extLst>
            <a:ext uri="{FF2B5EF4-FFF2-40B4-BE49-F238E27FC236}">
              <a16:creationId xmlns:a16="http://schemas.microsoft.com/office/drawing/2014/main" id="{D7196D8D-C56D-46E1-95F2-739217ACD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0" name="Picture 536" descr="blank">
          <a:extLst>
            <a:ext uri="{FF2B5EF4-FFF2-40B4-BE49-F238E27FC236}">
              <a16:creationId xmlns:a16="http://schemas.microsoft.com/office/drawing/2014/main" id="{C1DF8284-F57F-4E45-84B7-FE27A2714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1" name="Picture 536" descr="blank">
          <a:extLst>
            <a:ext uri="{FF2B5EF4-FFF2-40B4-BE49-F238E27FC236}">
              <a16:creationId xmlns:a16="http://schemas.microsoft.com/office/drawing/2014/main" id="{0848F736-3A76-48A3-9015-A3F40264C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492" name="Picture 536" descr="blank">
          <a:extLst>
            <a:ext uri="{FF2B5EF4-FFF2-40B4-BE49-F238E27FC236}">
              <a16:creationId xmlns:a16="http://schemas.microsoft.com/office/drawing/2014/main" id="{0EE956D0-1DBB-4D67-8347-40BB82A99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3" name="Picture 536" descr="blank">
          <a:extLst>
            <a:ext uri="{FF2B5EF4-FFF2-40B4-BE49-F238E27FC236}">
              <a16:creationId xmlns:a16="http://schemas.microsoft.com/office/drawing/2014/main" id="{92C4A285-F9BE-49B3-B9A2-C3EC9C725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94" name="Picture 536" descr="blank">
          <a:extLst>
            <a:ext uri="{FF2B5EF4-FFF2-40B4-BE49-F238E27FC236}">
              <a16:creationId xmlns:a16="http://schemas.microsoft.com/office/drawing/2014/main" id="{D72B1447-CE72-44CB-B362-73BAF0D3E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495" name="Picture 536" descr="blank">
          <a:extLst>
            <a:ext uri="{FF2B5EF4-FFF2-40B4-BE49-F238E27FC236}">
              <a16:creationId xmlns:a16="http://schemas.microsoft.com/office/drawing/2014/main" id="{1D90C6FF-F9FA-4DC5-90B4-2330977C1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6" name="Picture 536" descr="blank">
          <a:extLst>
            <a:ext uri="{FF2B5EF4-FFF2-40B4-BE49-F238E27FC236}">
              <a16:creationId xmlns:a16="http://schemas.microsoft.com/office/drawing/2014/main" id="{3A4410E5-AB4C-42DD-BE4B-E64908BE5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7" name="Picture 536" descr="blank">
          <a:extLst>
            <a:ext uri="{FF2B5EF4-FFF2-40B4-BE49-F238E27FC236}">
              <a16:creationId xmlns:a16="http://schemas.microsoft.com/office/drawing/2014/main" id="{F34D954F-2837-4889-B222-AF00289E8C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8" name="Picture 536" descr="blank">
          <a:extLst>
            <a:ext uri="{FF2B5EF4-FFF2-40B4-BE49-F238E27FC236}">
              <a16:creationId xmlns:a16="http://schemas.microsoft.com/office/drawing/2014/main" id="{BB2641FF-9D21-409C-BCB1-117B60A26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499" name="Picture 536" descr="blank">
          <a:extLst>
            <a:ext uri="{FF2B5EF4-FFF2-40B4-BE49-F238E27FC236}">
              <a16:creationId xmlns:a16="http://schemas.microsoft.com/office/drawing/2014/main" id="{9F566521-9F08-498A-800C-3858ACDD2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00" name="Picture 536" descr="blank">
          <a:extLst>
            <a:ext uri="{FF2B5EF4-FFF2-40B4-BE49-F238E27FC236}">
              <a16:creationId xmlns:a16="http://schemas.microsoft.com/office/drawing/2014/main" id="{8686DA56-DAB8-419A-96E1-11958C7FD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1" name="Picture 536" descr="blank">
          <a:extLst>
            <a:ext uri="{FF2B5EF4-FFF2-40B4-BE49-F238E27FC236}">
              <a16:creationId xmlns:a16="http://schemas.microsoft.com/office/drawing/2014/main" id="{5530C417-A758-4783-B66C-9C060EB9F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2" name="Picture 536" descr="blank">
          <a:extLst>
            <a:ext uri="{FF2B5EF4-FFF2-40B4-BE49-F238E27FC236}">
              <a16:creationId xmlns:a16="http://schemas.microsoft.com/office/drawing/2014/main" id="{4034A1D5-1200-44EE-A297-AF7F78A2F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3" name="Picture 536" descr="blank">
          <a:extLst>
            <a:ext uri="{FF2B5EF4-FFF2-40B4-BE49-F238E27FC236}">
              <a16:creationId xmlns:a16="http://schemas.microsoft.com/office/drawing/2014/main" id="{F015B5F0-3429-4912-BC0F-B88A5215F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4" name="Picture 536" descr="blank">
          <a:extLst>
            <a:ext uri="{FF2B5EF4-FFF2-40B4-BE49-F238E27FC236}">
              <a16:creationId xmlns:a16="http://schemas.microsoft.com/office/drawing/2014/main" id="{6F9FE024-A511-42E6-B356-BF17F14D0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05" name="Picture 536" descr="blank">
          <a:extLst>
            <a:ext uri="{FF2B5EF4-FFF2-40B4-BE49-F238E27FC236}">
              <a16:creationId xmlns:a16="http://schemas.microsoft.com/office/drawing/2014/main" id="{19172F2D-891C-4D7C-8C3D-DE689DBA4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6" name="Picture 536" descr="blank">
          <a:extLst>
            <a:ext uri="{FF2B5EF4-FFF2-40B4-BE49-F238E27FC236}">
              <a16:creationId xmlns:a16="http://schemas.microsoft.com/office/drawing/2014/main" id="{0B23924C-1E87-4C99-9043-E0E406E01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7" name="Picture 536" descr="blank">
          <a:extLst>
            <a:ext uri="{FF2B5EF4-FFF2-40B4-BE49-F238E27FC236}">
              <a16:creationId xmlns:a16="http://schemas.microsoft.com/office/drawing/2014/main" id="{3B30D098-B048-46B4-92EE-6B3ED6D6E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8" name="Picture 536" descr="blank">
          <a:extLst>
            <a:ext uri="{FF2B5EF4-FFF2-40B4-BE49-F238E27FC236}">
              <a16:creationId xmlns:a16="http://schemas.microsoft.com/office/drawing/2014/main" id="{0717FEB8-5AE1-4065-A9AA-A18B03FC52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09" name="Picture 536" descr="blank">
          <a:extLst>
            <a:ext uri="{FF2B5EF4-FFF2-40B4-BE49-F238E27FC236}">
              <a16:creationId xmlns:a16="http://schemas.microsoft.com/office/drawing/2014/main" id="{353861C5-B9E9-4A45-8DA3-35BF6EC1C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0" name="Picture 536" descr="blank">
          <a:extLst>
            <a:ext uri="{FF2B5EF4-FFF2-40B4-BE49-F238E27FC236}">
              <a16:creationId xmlns:a16="http://schemas.microsoft.com/office/drawing/2014/main" id="{A2F23912-8B22-4ADB-9917-352594DED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1" name="Picture 536" descr="blank">
          <a:extLst>
            <a:ext uri="{FF2B5EF4-FFF2-40B4-BE49-F238E27FC236}">
              <a16:creationId xmlns:a16="http://schemas.microsoft.com/office/drawing/2014/main" id="{6714D702-D755-4BBB-9276-8AFAA6A69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2" name="Picture 1" descr="blank">
          <a:extLst>
            <a:ext uri="{FF2B5EF4-FFF2-40B4-BE49-F238E27FC236}">
              <a16:creationId xmlns:a16="http://schemas.microsoft.com/office/drawing/2014/main" id="{2DCF71E6-9F11-489A-8EA6-8ACCF289A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3" name="Picture 1" descr="blank">
          <a:extLst>
            <a:ext uri="{FF2B5EF4-FFF2-40B4-BE49-F238E27FC236}">
              <a16:creationId xmlns:a16="http://schemas.microsoft.com/office/drawing/2014/main" id="{D06D280C-9054-4433-BBE9-10976000E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4" name="Picture 1" descr="blank">
          <a:extLst>
            <a:ext uri="{FF2B5EF4-FFF2-40B4-BE49-F238E27FC236}">
              <a16:creationId xmlns:a16="http://schemas.microsoft.com/office/drawing/2014/main" id="{A217BCCD-C936-4829-943E-3CDEE5DD0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5" name="Picture 1" descr="blank">
          <a:extLst>
            <a:ext uri="{FF2B5EF4-FFF2-40B4-BE49-F238E27FC236}">
              <a16:creationId xmlns:a16="http://schemas.microsoft.com/office/drawing/2014/main" id="{7CC538A9-274B-4DBF-915A-A665A7A73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6" name="Picture 536" descr="blank">
          <a:extLst>
            <a:ext uri="{FF2B5EF4-FFF2-40B4-BE49-F238E27FC236}">
              <a16:creationId xmlns:a16="http://schemas.microsoft.com/office/drawing/2014/main" id="{29CB8950-2C9E-4C79-B562-DF223FE2C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17" name="Picture 536" descr="blank">
          <a:extLst>
            <a:ext uri="{FF2B5EF4-FFF2-40B4-BE49-F238E27FC236}">
              <a16:creationId xmlns:a16="http://schemas.microsoft.com/office/drawing/2014/main" id="{E41E0E9C-8769-49EF-AE2F-B780D689E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8" name="Picture 536" descr="blank">
          <a:extLst>
            <a:ext uri="{FF2B5EF4-FFF2-40B4-BE49-F238E27FC236}">
              <a16:creationId xmlns:a16="http://schemas.microsoft.com/office/drawing/2014/main" id="{DA3C9D85-2D85-43D0-9A7C-AB09E60AB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19" name="Picture 536" descr="blank">
          <a:extLst>
            <a:ext uri="{FF2B5EF4-FFF2-40B4-BE49-F238E27FC236}">
              <a16:creationId xmlns:a16="http://schemas.microsoft.com/office/drawing/2014/main" id="{05EDC47D-264D-4566-8756-82CA1D4A8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20" name="Picture 536" descr="blank">
          <a:extLst>
            <a:ext uri="{FF2B5EF4-FFF2-40B4-BE49-F238E27FC236}">
              <a16:creationId xmlns:a16="http://schemas.microsoft.com/office/drawing/2014/main" id="{D9C4CC0C-0970-4E10-A0C5-6CC434781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21" name="Picture 536" descr="blank">
          <a:extLst>
            <a:ext uri="{FF2B5EF4-FFF2-40B4-BE49-F238E27FC236}">
              <a16:creationId xmlns:a16="http://schemas.microsoft.com/office/drawing/2014/main" id="{58E49CDF-F16E-4FED-B6E8-B3ECD7FCB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22" name="Picture 536" descr="blank">
          <a:extLst>
            <a:ext uri="{FF2B5EF4-FFF2-40B4-BE49-F238E27FC236}">
              <a16:creationId xmlns:a16="http://schemas.microsoft.com/office/drawing/2014/main" id="{EFAF9890-BB1B-4702-8472-C15D7E7F2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23" name="Picture 536" descr="blank">
          <a:extLst>
            <a:ext uri="{FF2B5EF4-FFF2-40B4-BE49-F238E27FC236}">
              <a16:creationId xmlns:a16="http://schemas.microsoft.com/office/drawing/2014/main" id="{3A8DC594-AE2B-4727-9D02-B7EE917BD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24" name="Picture 536" descr="blank">
          <a:extLst>
            <a:ext uri="{FF2B5EF4-FFF2-40B4-BE49-F238E27FC236}">
              <a16:creationId xmlns:a16="http://schemas.microsoft.com/office/drawing/2014/main" id="{A253D672-B501-4B3A-826E-A9505CCAC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25" name="Picture 536" descr="blank">
          <a:extLst>
            <a:ext uri="{FF2B5EF4-FFF2-40B4-BE49-F238E27FC236}">
              <a16:creationId xmlns:a16="http://schemas.microsoft.com/office/drawing/2014/main" id="{DFDB0A3B-90A7-491A-9C3D-935D9794B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26" name="Picture 536" descr="blank">
          <a:extLst>
            <a:ext uri="{FF2B5EF4-FFF2-40B4-BE49-F238E27FC236}">
              <a16:creationId xmlns:a16="http://schemas.microsoft.com/office/drawing/2014/main" id="{32ABC32F-EFD4-4F0F-928D-F7D601B78B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27" name="Picture 536" descr="blank">
          <a:extLst>
            <a:ext uri="{FF2B5EF4-FFF2-40B4-BE49-F238E27FC236}">
              <a16:creationId xmlns:a16="http://schemas.microsoft.com/office/drawing/2014/main" id="{F48C1210-5062-4BEE-9854-B42CA0F44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28" name="Picture 536" descr="blank">
          <a:extLst>
            <a:ext uri="{FF2B5EF4-FFF2-40B4-BE49-F238E27FC236}">
              <a16:creationId xmlns:a16="http://schemas.microsoft.com/office/drawing/2014/main" id="{C2A95D02-015A-476A-9A93-ED937F0F9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29" name="Picture 536" descr="blank">
          <a:extLst>
            <a:ext uri="{FF2B5EF4-FFF2-40B4-BE49-F238E27FC236}">
              <a16:creationId xmlns:a16="http://schemas.microsoft.com/office/drawing/2014/main" id="{741901B0-1047-4A73-9A2D-D17E0C648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0" name="Picture 536" descr="blank">
          <a:extLst>
            <a:ext uri="{FF2B5EF4-FFF2-40B4-BE49-F238E27FC236}">
              <a16:creationId xmlns:a16="http://schemas.microsoft.com/office/drawing/2014/main" id="{C0D4B87A-51A6-4ECC-9BF3-7345D92DB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1" name="Picture 536" descr="blank">
          <a:extLst>
            <a:ext uri="{FF2B5EF4-FFF2-40B4-BE49-F238E27FC236}">
              <a16:creationId xmlns:a16="http://schemas.microsoft.com/office/drawing/2014/main" id="{5BD773FF-639D-41D3-AC3F-FA237BA6B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2" name="Picture 536" descr="blank">
          <a:extLst>
            <a:ext uri="{FF2B5EF4-FFF2-40B4-BE49-F238E27FC236}">
              <a16:creationId xmlns:a16="http://schemas.microsoft.com/office/drawing/2014/main" id="{02D4621C-B3AD-4F4E-B4F9-4C18BBC7C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33" name="Picture 536" descr="blank">
          <a:extLst>
            <a:ext uri="{FF2B5EF4-FFF2-40B4-BE49-F238E27FC236}">
              <a16:creationId xmlns:a16="http://schemas.microsoft.com/office/drawing/2014/main" id="{86128A3D-2868-403E-9438-241A8C86F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4" name="Picture 536" descr="blank">
          <a:extLst>
            <a:ext uri="{FF2B5EF4-FFF2-40B4-BE49-F238E27FC236}">
              <a16:creationId xmlns:a16="http://schemas.microsoft.com/office/drawing/2014/main" id="{D633BE89-CBA3-4958-AD9E-695B58CE6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5" name="Picture 536" descr="blank">
          <a:extLst>
            <a:ext uri="{FF2B5EF4-FFF2-40B4-BE49-F238E27FC236}">
              <a16:creationId xmlns:a16="http://schemas.microsoft.com/office/drawing/2014/main" id="{65549FA0-41E9-4822-B011-CD77E0FF3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6" name="Picture 536" descr="blank">
          <a:extLst>
            <a:ext uri="{FF2B5EF4-FFF2-40B4-BE49-F238E27FC236}">
              <a16:creationId xmlns:a16="http://schemas.microsoft.com/office/drawing/2014/main" id="{26779754-D222-412A-84AF-3CA1A65CB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7" name="Picture 536" descr="blank">
          <a:extLst>
            <a:ext uri="{FF2B5EF4-FFF2-40B4-BE49-F238E27FC236}">
              <a16:creationId xmlns:a16="http://schemas.microsoft.com/office/drawing/2014/main" id="{590C5FEB-DBCD-4C31-9BFA-70C859DF99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8" name="Picture 536" descr="blank">
          <a:extLst>
            <a:ext uri="{FF2B5EF4-FFF2-40B4-BE49-F238E27FC236}">
              <a16:creationId xmlns:a16="http://schemas.microsoft.com/office/drawing/2014/main" id="{C385E6D7-9A2C-4CD1-AA99-694D9D896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39" name="Picture 536" descr="blank">
          <a:extLst>
            <a:ext uri="{FF2B5EF4-FFF2-40B4-BE49-F238E27FC236}">
              <a16:creationId xmlns:a16="http://schemas.microsoft.com/office/drawing/2014/main" id="{4E275E8D-7E6F-457A-B9CB-E7CB736C2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5784175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40" name="Picture 536" descr="blank">
          <a:extLst>
            <a:ext uri="{FF2B5EF4-FFF2-40B4-BE49-F238E27FC236}">
              <a16:creationId xmlns:a16="http://schemas.microsoft.com/office/drawing/2014/main" id="{F4A24236-909E-443E-AEF9-C1612FF9C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1" name="Picture 536" descr="blank">
          <a:extLst>
            <a:ext uri="{FF2B5EF4-FFF2-40B4-BE49-F238E27FC236}">
              <a16:creationId xmlns:a16="http://schemas.microsoft.com/office/drawing/2014/main" id="{E17F9D14-B07A-4FCA-8FD7-36BC7282E5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2" name="Picture 1" descr="blank">
          <a:extLst>
            <a:ext uri="{FF2B5EF4-FFF2-40B4-BE49-F238E27FC236}">
              <a16:creationId xmlns:a16="http://schemas.microsoft.com/office/drawing/2014/main" id="{8C439246-2F26-4D59-9172-F2DEE364AC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3" name="Picture 1" descr="blank">
          <a:extLst>
            <a:ext uri="{FF2B5EF4-FFF2-40B4-BE49-F238E27FC236}">
              <a16:creationId xmlns:a16="http://schemas.microsoft.com/office/drawing/2014/main" id="{3DB66087-8F86-40FF-B1C6-2006DFF92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4" name="Picture 1" descr="blank">
          <a:extLst>
            <a:ext uri="{FF2B5EF4-FFF2-40B4-BE49-F238E27FC236}">
              <a16:creationId xmlns:a16="http://schemas.microsoft.com/office/drawing/2014/main" id="{111FFF55-88FD-4BCF-AAD3-FD7C2D1A0A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5" name="Picture 1" descr="blank">
          <a:extLst>
            <a:ext uri="{FF2B5EF4-FFF2-40B4-BE49-F238E27FC236}">
              <a16:creationId xmlns:a16="http://schemas.microsoft.com/office/drawing/2014/main" id="{12DF36AC-7BEA-44A7-AB67-4D2C511D1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6" name="Picture 536" descr="blank">
          <a:extLst>
            <a:ext uri="{FF2B5EF4-FFF2-40B4-BE49-F238E27FC236}">
              <a16:creationId xmlns:a16="http://schemas.microsoft.com/office/drawing/2014/main" id="{3F3A602D-77E3-4744-8EE3-3F1BE4049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47" name="Picture 536" descr="blank">
          <a:extLst>
            <a:ext uri="{FF2B5EF4-FFF2-40B4-BE49-F238E27FC236}">
              <a16:creationId xmlns:a16="http://schemas.microsoft.com/office/drawing/2014/main" id="{D97ED4E4-4CBD-491F-AABD-AD94A096B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8" name="Picture 536" descr="blank">
          <a:extLst>
            <a:ext uri="{FF2B5EF4-FFF2-40B4-BE49-F238E27FC236}">
              <a16:creationId xmlns:a16="http://schemas.microsoft.com/office/drawing/2014/main" id="{BB1F01A3-C796-4A4E-8238-23601305A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49" name="Picture 536" descr="blank">
          <a:extLst>
            <a:ext uri="{FF2B5EF4-FFF2-40B4-BE49-F238E27FC236}">
              <a16:creationId xmlns:a16="http://schemas.microsoft.com/office/drawing/2014/main" id="{C574E774-8539-402B-A2FC-6A8C17110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50" name="Picture 536" descr="blank">
          <a:extLst>
            <a:ext uri="{FF2B5EF4-FFF2-40B4-BE49-F238E27FC236}">
              <a16:creationId xmlns:a16="http://schemas.microsoft.com/office/drawing/2014/main" id="{E0E4CF30-B00F-471D-A1B0-C73D1C6CD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51" name="Picture 536" descr="blank">
          <a:extLst>
            <a:ext uri="{FF2B5EF4-FFF2-40B4-BE49-F238E27FC236}">
              <a16:creationId xmlns:a16="http://schemas.microsoft.com/office/drawing/2014/main" id="{90E02071-0F25-41AD-9DF0-DBAF35699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52" name="Picture 536" descr="blank">
          <a:extLst>
            <a:ext uri="{FF2B5EF4-FFF2-40B4-BE49-F238E27FC236}">
              <a16:creationId xmlns:a16="http://schemas.microsoft.com/office/drawing/2014/main" id="{E53FAF20-45F3-4056-B254-83B0F1081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53" name="Picture 536" descr="blank">
          <a:extLst>
            <a:ext uri="{FF2B5EF4-FFF2-40B4-BE49-F238E27FC236}">
              <a16:creationId xmlns:a16="http://schemas.microsoft.com/office/drawing/2014/main" id="{685E708B-7136-414C-BBCA-116E416F5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54" name="Picture 536" descr="blank">
          <a:extLst>
            <a:ext uri="{FF2B5EF4-FFF2-40B4-BE49-F238E27FC236}">
              <a16:creationId xmlns:a16="http://schemas.microsoft.com/office/drawing/2014/main" id="{567763AC-8093-4188-91EF-8D07E9688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55" name="Picture 536" descr="blank">
          <a:extLst>
            <a:ext uri="{FF2B5EF4-FFF2-40B4-BE49-F238E27FC236}">
              <a16:creationId xmlns:a16="http://schemas.microsoft.com/office/drawing/2014/main" id="{20222FAA-9DA9-4A96-9B8B-A09B8C816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56" name="Picture 536" descr="blank">
          <a:extLst>
            <a:ext uri="{FF2B5EF4-FFF2-40B4-BE49-F238E27FC236}">
              <a16:creationId xmlns:a16="http://schemas.microsoft.com/office/drawing/2014/main" id="{D6E41C2C-D040-4E9B-800E-8EAD3EF6D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57" name="Picture 536" descr="blank">
          <a:extLst>
            <a:ext uri="{FF2B5EF4-FFF2-40B4-BE49-F238E27FC236}">
              <a16:creationId xmlns:a16="http://schemas.microsoft.com/office/drawing/2014/main" id="{281CA17E-927F-426E-8331-171377AD3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58" name="Picture 536" descr="blank">
          <a:extLst>
            <a:ext uri="{FF2B5EF4-FFF2-40B4-BE49-F238E27FC236}">
              <a16:creationId xmlns:a16="http://schemas.microsoft.com/office/drawing/2014/main" id="{1553A92F-F132-4B53-ADAB-7F9419AAA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59" name="Picture 536" descr="blank">
          <a:extLst>
            <a:ext uri="{FF2B5EF4-FFF2-40B4-BE49-F238E27FC236}">
              <a16:creationId xmlns:a16="http://schemas.microsoft.com/office/drawing/2014/main" id="{6F2CF882-248E-4686-9ADB-79FD6026D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0" name="Picture 536" descr="blank">
          <a:extLst>
            <a:ext uri="{FF2B5EF4-FFF2-40B4-BE49-F238E27FC236}">
              <a16:creationId xmlns:a16="http://schemas.microsoft.com/office/drawing/2014/main" id="{46B17CE7-FF29-47CD-A163-2416D4552A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1" name="Picture 536" descr="blank">
          <a:extLst>
            <a:ext uri="{FF2B5EF4-FFF2-40B4-BE49-F238E27FC236}">
              <a16:creationId xmlns:a16="http://schemas.microsoft.com/office/drawing/2014/main" id="{69500144-81CA-43B4-A3EF-88A75CB39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2" name="Picture 536" descr="blank">
          <a:extLst>
            <a:ext uri="{FF2B5EF4-FFF2-40B4-BE49-F238E27FC236}">
              <a16:creationId xmlns:a16="http://schemas.microsoft.com/office/drawing/2014/main" id="{9BBFE934-B0C5-4C73-92DD-5B872D66A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63" name="Picture 536" descr="blank">
          <a:extLst>
            <a:ext uri="{FF2B5EF4-FFF2-40B4-BE49-F238E27FC236}">
              <a16:creationId xmlns:a16="http://schemas.microsoft.com/office/drawing/2014/main" id="{6D8ECB0A-A3F8-4977-99CC-77FDA1CD4C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4" name="Picture 536" descr="blank">
          <a:extLst>
            <a:ext uri="{FF2B5EF4-FFF2-40B4-BE49-F238E27FC236}">
              <a16:creationId xmlns:a16="http://schemas.microsoft.com/office/drawing/2014/main" id="{3B46B7E6-719C-44A9-B351-A50D651B0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5" name="Picture 536" descr="blank">
          <a:extLst>
            <a:ext uri="{FF2B5EF4-FFF2-40B4-BE49-F238E27FC236}">
              <a16:creationId xmlns:a16="http://schemas.microsoft.com/office/drawing/2014/main" id="{666B89B0-A5F7-4400-8F61-B49AF6025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6" name="Picture 536" descr="blank">
          <a:extLst>
            <a:ext uri="{FF2B5EF4-FFF2-40B4-BE49-F238E27FC236}">
              <a16:creationId xmlns:a16="http://schemas.microsoft.com/office/drawing/2014/main" id="{90410271-3B33-4EDE-9CA9-8E8C30EFD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7" name="Picture 536" descr="blank">
          <a:extLst>
            <a:ext uri="{FF2B5EF4-FFF2-40B4-BE49-F238E27FC236}">
              <a16:creationId xmlns:a16="http://schemas.microsoft.com/office/drawing/2014/main" id="{3058DB30-1886-403B-B076-7E8B34B9F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8" name="Picture 536" descr="blank">
          <a:extLst>
            <a:ext uri="{FF2B5EF4-FFF2-40B4-BE49-F238E27FC236}">
              <a16:creationId xmlns:a16="http://schemas.microsoft.com/office/drawing/2014/main" id="{7D42BE65-8A7F-4349-A4CA-0965EFE218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69" name="Picture 536" descr="blank">
          <a:extLst>
            <a:ext uri="{FF2B5EF4-FFF2-40B4-BE49-F238E27FC236}">
              <a16:creationId xmlns:a16="http://schemas.microsoft.com/office/drawing/2014/main" id="{B3328F6F-561A-4151-9130-4A25EC53D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0" name="Picture 1" descr="blank">
          <a:extLst>
            <a:ext uri="{FF2B5EF4-FFF2-40B4-BE49-F238E27FC236}">
              <a16:creationId xmlns:a16="http://schemas.microsoft.com/office/drawing/2014/main" id="{E0FCC806-9A04-495B-AD79-5D5155BD9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1" name="Picture 1" descr="blank">
          <a:extLst>
            <a:ext uri="{FF2B5EF4-FFF2-40B4-BE49-F238E27FC236}">
              <a16:creationId xmlns:a16="http://schemas.microsoft.com/office/drawing/2014/main" id="{4CC66D60-4EFF-4693-B9FE-5495F4AB0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2" name="Picture 1" descr="blank">
          <a:extLst>
            <a:ext uri="{FF2B5EF4-FFF2-40B4-BE49-F238E27FC236}">
              <a16:creationId xmlns:a16="http://schemas.microsoft.com/office/drawing/2014/main" id="{DC49DE9F-DAE2-4ECD-8729-DDB09FB75A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3" name="Picture 1" descr="blank">
          <a:extLst>
            <a:ext uri="{FF2B5EF4-FFF2-40B4-BE49-F238E27FC236}">
              <a16:creationId xmlns:a16="http://schemas.microsoft.com/office/drawing/2014/main" id="{E6749A66-0947-461A-933A-DB3209D8E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4" name="Picture 536" descr="blank">
          <a:extLst>
            <a:ext uri="{FF2B5EF4-FFF2-40B4-BE49-F238E27FC236}">
              <a16:creationId xmlns:a16="http://schemas.microsoft.com/office/drawing/2014/main" id="{A1A1BC27-97A7-463F-896F-9C2D92C8F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75" name="Picture 536" descr="blank">
          <a:extLst>
            <a:ext uri="{FF2B5EF4-FFF2-40B4-BE49-F238E27FC236}">
              <a16:creationId xmlns:a16="http://schemas.microsoft.com/office/drawing/2014/main" id="{F9EE8657-8E6B-4FA2-919A-6C55EC768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6" name="Picture 536" descr="blank">
          <a:extLst>
            <a:ext uri="{FF2B5EF4-FFF2-40B4-BE49-F238E27FC236}">
              <a16:creationId xmlns:a16="http://schemas.microsoft.com/office/drawing/2014/main" id="{8EA4E63F-03BD-4C51-9FD0-421475B064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7" name="Picture 536" descr="blank">
          <a:extLst>
            <a:ext uri="{FF2B5EF4-FFF2-40B4-BE49-F238E27FC236}">
              <a16:creationId xmlns:a16="http://schemas.microsoft.com/office/drawing/2014/main" id="{063FB5D1-0555-409F-9704-9984F88A6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78" name="Picture 536" descr="blank">
          <a:extLst>
            <a:ext uri="{FF2B5EF4-FFF2-40B4-BE49-F238E27FC236}">
              <a16:creationId xmlns:a16="http://schemas.microsoft.com/office/drawing/2014/main" id="{438D8490-975D-4C2C-ACE5-7931FEFFC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79" name="Picture 536" descr="blank">
          <a:extLst>
            <a:ext uri="{FF2B5EF4-FFF2-40B4-BE49-F238E27FC236}">
              <a16:creationId xmlns:a16="http://schemas.microsoft.com/office/drawing/2014/main" id="{37EBEA14-DC46-4B68-B370-F7CD60838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80" name="Picture 536" descr="blank">
          <a:extLst>
            <a:ext uri="{FF2B5EF4-FFF2-40B4-BE49-F238E27FC236}">
              <a16:creationId xmlns:a16="http://schemas.microsoft.com/office/drawing/2014/main" id="{317EC8FE-7707-497F-879D-54615356A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581" name="Picture 536" descr="blank">
          <a:extLst>
            <a:ext uri="{FF2B5EF4-FFF2-40B4-BE49-F238E27FC236}">
              <a16:creationId xmlns:a16="http://schemas.microsoft.com/office/drawing/2014/main" id="{FFE4F1EB-E97F-4C9E-B700-59C632ED3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2" name="Picture 536" descr="blank">
          <a:extLst>
            <a:ext uri="{FF2B5EF4-FFF2-40B4-BE49-F238E27FC236}">
              <a16:creationId xmlns:a16="http://schemas.microsoft.com/office/drawing/2014/main" id="{6AF8C12C-AB2E-4DC2-8977-5069C3C0B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3" name="Picture 536" descr="blank">
          <a:extLst>
            <a:ext uri="{FF2B5EF4-FFF2-40B4-BE49-F238E27FC236}">
              <a16:creationId xmlns:a16="http://schemas.microsoft.com/office/drawing/2014/main" id="{E10BFB86-FB40-45CF-8881-A1AAD0DCC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4" name="Picture 536" descr="blank">
          <a:extLst>
            <a:ext uri="{FF2B5EF4-FFF2-40B4-BE49-F238E27FC236}">
              <a16:creationId xmlns:a16="http://schemas.microsoft.com/office/drawing/2014/main" id="{1D6784F2-6BDB-4897-887C-6720D71DB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5" name="Picture 536" descr="blank">
          <a:extLst>
            <a:ext uri="{FF2B5EF4-FFF2-40B4-BE49-F238E27FC236}">
              <a16:creationId xmlns:a16="http://schemas.microsoft.com/office/drawing/2014/main" id="{5D2C606C-C7A7-4CBF-9D86-83EFC7B34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86" name="Picture 536" descr="blank">
          <a:extLst>
            <a:ext uri="{FF2B5EF4-FFF2-40B4-BE49-F238E27FC236}">
              <a16:creationId xmlns:a16="http://schemas.microsoft.com/office/drawing/2014/main" id="{F53F0CE1-5C63-45A9-8D54-8E27D1AF6A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7" name="Picture 536" descr="blank">
          <a:extLst>
            <a:ext uri="{FF2B5EF4-FFF2-40B4-BE49-F238E27FC236}">
              <a16:creationId xmlns:a16="http://schemas.microsoft.com/office/drawing/2014/main" id="{F2BA480D-CBDB-452E-A4BE-7B3E1FA9C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8" name="Picture 536" descr="blank">
          <a:extLst>
            <a:ext uri="{FF2B5EF4-FFF2-40B4-BE49-F238E27FC236}">
              <a16:creationId xmlns:a16="http://schemas.microsoft.com/office/drawing/2014/main" id="{045ABD88-94B3-4888-8EC9-A7BAA9D66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89" name="Picture 536" descr="blank">
          <a:extLst>
            <a:ext uri="{FF2B5EF4-FFF2-40B4-BE49-F238E27FC236}">
              <a16:creationId xmlns:a16="http://schemas.microsoft.com/office/drawing/2014/main" id="{E56C7369-E140-4F2E-A0C4-CC854A8F7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0" name="Picture 536" descr="blank">
          <a:extLst>
            <a:ext uri="{FF2B5EF4-FFF2-40B4-BE49-F238E27FC236}">
              <a16:creationId xmlns:a16="http://schemas.microsoft.com/office/drawing/2014/main" id="{2B707AF4-5095-4614-AF23-DA63AFA11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591" name="Picture 536" descr="blank">
          <a:extLst>
            <a:ext uri="{FF2B5EF4-FFF2-40B4-BE49-F238E27FC236}">
              <a16:creationId xmlns:a16="http://schemas.microsoft.com/office/drawing/2014/main" id="{89F7DAD9-F2BC-4498-8A2B-44DDF3464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2" name="Picture 536" descr="blank">
          <a:extLst>
            <a:ext uri="{FF2B5EF4-FFF2-40B4-BE49-F238E27FC236}">
              <a16:creationId xmlns:a16="http://schemas.microsoft.com/office/drawing/2014/main" id="{4F7E18ED-C3D7-4985-BFEB-5E7E9D69E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3" name="Picture 536" descr="blank">
          <a:extLst>
            <a:ext uri="{FF2B5EF4-FFF2-40B4-BE49-F238E27FC236}">
              <a16:creationId xmlns:a16="http://schemas.microsoft.com/office/drawing/2014/main" id="{DEF3BF23-F490-4914-848E-2F3A02030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4" name="Picture 536" descr="blank">
          <a:extLst>
            <a:ext uri="{FF2B5EF4-FFF2-40B4-BE49-F238E27FC236}">
              <a16:creationId xmlns:a16="http://schemas.microsoft.com/office/drawing/2014/main" id="{8D556F6B-4F7B-4B78-BB08-7ABCEE33F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5" name="Picture 536" descr="blank">
          <a:extLst>
            <a:ext uri="{FF2B5EF4-FFF2-40B4-BE49-F238E27FC236}">
              <a16:creationId xmlns:a16="http://schemas.microsoft.com/office/drawing/2014/main" id="{97703DDA-3DB9-4E53-8464-9C11D13C5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6" name="Picture 536" descr="blank">
          <a:extLst>
            <a:ext uri="{FF2B5EF4-FFF2-40B4-BE49-F238E27FC236}">
              <a16:creationId xmlns:a16="http://schemas.microsoft.com/office/drawing/2014/main" id="{0AA917FC-9C2A-4D87-8C7D-E0AABCE8DF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7" name="Picture 536" descr="blank">
          <a:extLst>
            <a:ext uri="{FF2B5EF4-FFF2-40B4-BE49-F238E27FC236}">
              <a16:creationId xmlns:a16="http://schemas.microsoft.com/office/drawing/2014/main" id="{1CE6378B-64EE-4D5E-BC00-0B7BBC2F2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8" name="Picture 1" descr="blank">
          <a:extLst>
            <a:ext uri="{FF2B5EF4-FFF2-40B4-BE49-F238E27FC236}">
              <a16:creationId xmlns:a16="http://schemas.microsoft.com/office/drawing/2014/main" id="{647D48B1-8410-4D4A-BC12-0172A4249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599" name="Picture 1" descr="blank">
          <a:extLst>
            <a:ext uri="{FF2B5EF4-FFF2-40B4-BE49-F238E27FC236}">
              <a16:creationId xmlns:a16="http://schemas.microsoft.com/office/drawing/2014/main" id="{D072E219-A149-402B-A76E-E2A0EA73B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00" name="Picture 1" descr="blank">
          <a:extLst>
            <a:ext uri="{FF2B5EF4-FFF2-40B4-BE49-F238E27FC236}">
              <a16:creationId xmlns:a16="http://schemas.microsoft.com/office/drawing/2014/main" id="{43644436-4482-4D7D-8E4C-A48D1148C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01" name="Picture 1" descr="blank">
          <a:extLst>
            <a:ext uri="{FF2B5EF4-FFF2-40B4-BE49-F238E27FC236}">
              <a16:creationId xmlns:a16="http://schemas.microsoft.com/office/drawing/2014/main" id="{A774E2B1-A351-42E8-B8AE-A5A05F0A1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02" name="Picture 536" descr="blank">
          <a:extLst>
            <a:ext uri="{FF2B5EF4-FFF2-40B4-BE49-F238E27FC236}">
              <a16:creationId xmlns:a16="http://schemas.microsoft.com/office/drawing/2014/main" id="{03BE06DF-31C1-49EE-BB44-44E6DCF13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03" name="Picture 536" descr="blank">
          <a:extLst>
            <a:ext uri="{FF2B5EF4-FFF2-40B4-BE49-F238E27FC236}">
              <a16:creationId xmlns:a16="http://schemas.microsoft.com/office/drawing/2014/main" id="{D9DE38A0-EF3A-4589-955A-B0DAFC950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04" name="Picture 536" descr="blank">
          <a:extLst>
            <a:ext uri="{FF2B5EF4-FFF2-40B4-BE49-F238E27FC236}">
              <a16:creationId xmlns:a16="http://schemas.microsoft.com/office/drawing/2014/main" id="{1858F1CE-8AC4-4412-A628-7B34E3EAF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05" name="Picture 536" descr="blank">
          <a:extLst>
            <a:ext uri="{FF2B5EF4-FFF2-40B4-BE49-F238E27FC236}">
              <a16:creationId xmlns:a16="http://schemas.microsoft.com/office/drawing/2014/main" id="{E57ABABC-6244-492E-B7DF-873439EEE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06" name="Picture 536" descr="blank">
          <a:extLst>
            <a:ext uri="{FF2B5EF4-FFF2-40B4-BE49-F238E27FC236}">
              <a16:creationId xmlns:a16="http://schemas.microsoft.com/office/drawing/2014/main" id="{29E86E1C-5659-49CD-AF0C-C624A7639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07" name="Picture 536" descr="blank">
          <a:extLst>
            <a:ext uri="{FF2B5EF4-FFF2-40B4-BE49-F238E27FC236}">
              <a16:creationId xmlns:a16="http://schemas.microsoft.com/office/drawing/2014/main" id="{2E771149-C8FA-4C79-846F-ACDC1BF6E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08" name="Picture 536" descr="blank">
          <a:extLst>
            <a:ext uri="{FF2B5EF4-FFF2-40B4-BE49-F238E27FC236}">
              <a16:creationId xmlns:a16="http://schemas.microsoft.com/office/drawing/2014/main" id="{6CFCEFB9-D63E-4934-B0B1-5DEAC8427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09" name="Picture 536" descr="blank">
          <a:extLst>
            <a:ext uri="{FF2B5EF4-FFF2-40B4-BE49-F238E27FC236}">
              <a16:creationId xmlns:a16="http://schemas.microsoft.com/office/drawing/2014/main" id="{FAF11247-B2B3-41A0-8497-0269571D6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0" name="Picture 536" descr="blank">
          <a:extLst>
            <a:ext uri="{FF2B5EF4-FFF2-40B4-BE49-F238E27FC236}">
              <a16:creationId xmlns:a16="http://schemas.microsoft.com/office/drawing/2014/main" id="{6B7CC689-8B4D-4E95-9CC3-E85779FC9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1" name="Picture 536" descr="blank">
          <a:extLst>
            <a:ext uri="{FF2B5EF4-FFF2-40B4-BE49-F238E27FC236}">
              <a16:creationId xmlns:a16="http://schemas.microsoft.com/office/drawing/2014/main" id="{A36F6B1B-3A41-404B-9295-B2A8DAB76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2" name="Picture 536" descr="blank">
          <a:extLst>
            <a:ext uri="{FF2B5EF4-FFF2-40B4-BE49-F238E27FC236}">
              <a16:creationId xmlns:a16="http://schemas.microsoft.com/office/drawing/2014/main" id="{AB8A9194-8549-4DA0-A7EB-A5BBA0B7D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3" name="Picture 536" descr="blank">
          <a:extLst>
            <a:ext uri="{FF2B5EF4-FFF2-40B4-BE49-F238E27FC236}">
              <a16:creationId xmlns:a16="http://schemas.microsoft.com/office/drawing/2014/main" id="{9F333A97-A20C-4F2F-89E1-D03115997B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14" name="Picture 536" descr="blank">
          <a:extLst>
            <a:ext uri="{FF2B5EF4-FFF2-40B4-BE49-F238E27FC236}">
              <a16:creationId xmlns:a16="http://schemas.microsoft.com/office/drawing/2014/main" id="{95EA702C-9A49-4ED4-908A-5B740DE88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5" name="Picture 536" descr="blank">
          <a:extLst>
            <a:ext uri="{FF2B5EF4-FFF2-40B4-BE49-F238E27FC236}">
              <a16:creationId xmlns:a16="http://schemas.microsoft.com/office/drawing/2014/main" id="{317F4CAC-3085-43C4-A974-1B6E987E3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6" name="Picture 536" descr="blank">
          <a:extLst>
            <a:ext uri="{FF2B5EF4-FFF2-40B4-BE49-F238E27FC236}">
              <a16:creationId xmlns:a16="http://schemas.microsoft.com/office/drawing/2014/main" id="{86D9A6FF-2694-452B-8DD9-6629ED05B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7" name="Picture 536" descr="blank">
          <a:extLst>
            <a:ext uri="{FF2B5EF4-FFF2-40B4-BE49-F238E27FC236}">
              <a16:creationId xmlns:a16="http://schemas.microsoft.com/office/drawing/2014/main" id="{E31EF735-378E-4DC1-B249-51FEDBD1B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18" name="Picture 536" descr="blank">
          <a:extLst>
            <a:ext uri="{FF2B5EF4-FFF2-40B4-BE49-F238E27FC236}">
              <a16:creationId xmlns:a16="http://schemas.microsoft.com/office/drawing/2014/main" id="{9D505782-1273-4D8F-A25C-4E8265053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19" name="Picture 536" descr="blank">
          <a:extLst>
            <a:ext uri="{FF2B5EF4-FFF2-40B4-BE49-F238E27FC236}">
              <a16:creationId xmlns:a16="http://schemas.microsoft.com/office/drawing/2014/main" id="{D122C0AD-6D3A-4325-9DC7-57041DF3F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0" name="Picture 536" descr="blank">
          <a:extLst>
            <a:ext uri="{FF2B5EF4-FFF2-40B4-BE49-F238E27FC236}">
              <a16:creationId xmlns:a16="http://schemas.microsoft.com/office/drawing/2014/main" id="{22AF6C3D-46DF-4B47-A5FB-1D8C19D4D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1" name="Picture 536" descr="blank">
          <a:extLst>
            <a:ext uri="{FF2B5EF4-FFF2-40B4-BE49-F238E27FC236}">
              <a16:creationId xmlns:a16="http://schemas.microsoft.com/office/drawing/2014/main" id="{019D606C-E586-4212-8E3E-BC58A0474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2" name="Picture 536" descr="blank">
          <a:extLst>
            <a:ext uri="{FF2B5EF4-FFF2-40B4-BE49-F238E27FC236}">
              <a16:creationId xmlns:a16="http://schemas.microsoft.com/office/drawing/2014/main" id="{D83A59B6-7228-4253-86A0-A4BDEB724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3" name="Picture 536" descr="blank">
          <a:extLst>
            <a:ext uri="{FF2B5EF4-FFF2-40B4-BE49-F238E27FC236}">
              <a16:creationId xmlns:a16="http://schemas.microsoft.com/office/drawing/2014/main" id="{F5694EC8-A489-429F-809A-D3325B6F6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4" name="Picture 536" descr="blank">
          <a:extLst>
            <a:ext uri="{FF2B5EF4-FFF2-40B4-BE49-F238E27FC236}">
              <a16:creationId xmlns:a16="http://schemas.microsoft.com/office/drawing/2014/main" id="{0ED65A7B-BF8C-41F5-B575-1AA5F868B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5" name="Picture 536" descr="blank">
          <a:extLst>
            <a:ext uri="{FF2B5EF4-FFF2-40B4-BE49-F238E27FC236}">
              <a16:creationId xmlns:a16="http://schemas.microsoft.com/office/drawing/2014/main" id="{18C78054-74A7-47D7-A1A0-889C763B5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6" name="Picture 1" descr="blank">
          <a:extLst>
            <a:ext uri="{FF2B5EF4-FFF2-40B4-BE49-F238E27FC236}">
              <a16:creationId xmlns:a16="http://schemas.microsoft.com/office/drawing/2014/main" id="{C54DA010-28AA-4748-BEB2-42376BA59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7" name="Picture 1" descr="blank">
          <a:extLst>
            <a:ext uri="{FF2B5EF4-FFF2-40B4-BE49-F238E27FC236}">
              <a16:creationId xmlns:a16="http://schemas.microsoft.com/office/drawing/2014/main" id="{F88DDCC4-D117-4831-B161-5B506CB3D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8" name="Picture 1" descr="blank">
          <a:extLst>
            <a:ext uri="{FF2B5EF4-FFF2-40B4-BE49-F238E27FC236}">
              <a16:creationId xmlns:a16="http://schemas.microsoft.com/office/drawing/2014/main" id="{1DC0A07A-52D4-4B65-BE04-578D71AA3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29" name="Picture 1" descr="blank">
          <a:extLst>
            <a:ext uri="{FF2B5EF4-FFF2-40B4-BE49-F238E27FC236}">
              <a16:creationId xmlns:a16="http://schemas.microsoft.com/office/drawing/2014/main" id="{344A9F76-85E7-411C-829D-9E38017D8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30" name="Picture 536" descr="blank">
          <a:extLst>
            <a:ext uri="{FF2B5EF4-FFF2-40B4-BE49-F238E27FC236}">
              <a16:creationId xmlns:a16="http://schemas.microsoft.com/office/drawing/2014/main" id="{0D6C4E6A-C4B3-49EA-A0B6-044FE7B4D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31" name="Picture 536" descr="blank">
          <a:extLst>
            <a:ext uri="{FF2B5EF4-FFF2-40B4-BE49-F238E27FC236}">
              <a16:creationId xmlns:a16="http://schemas.microsoft.com/office/drawing/2014/main" id="{DC968073-BBF1-416F-B32A-85067C0DA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32" name="Picture 536" descr="blank">
          <a:extLst>
            <a:ext uri="{FF2B5EF4-FFF2-40B4-BE49-F238E27FC236}">
              <a16:creationId xmlns:a16="http://schemas.microsoft.com/office/drawing/2014/main" id="{FBEEEE22-5D76-4124-90D3-1F89EEE92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33" name="Picture 536" descr="blank">
          <a:extLst>
            <a:ext uri="{FF2B5EF4-FFF2-40B4-BE49-F238E27FC236}">
              <a16:creationId xmlns:a16="http://schemas.microsoft.com/office/drawing/2014/main" id="{BE6C8EC0-4BC8-46DE-BE05-3B63D199D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34" name="Picture 536" descr="blank">
          <a:extLst>
            <a:ext uri="{FF2B5EF4-FFF2-40B4-BE49-F238E27FC236}">
              <a16:creationId xmlns:a16="http://schemas.microsoft.com/office/drawing/2014/main" id="{62130324-6361-40B8-B610-13521EA43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35" name="Picture 536" descr="blank">
          <a:extLst>
            <a:ext uri="{FF2B5EF4-FFF2-40B4-BE49-F238E27FC236}">
              <a16:creationId xmlns:a16="http://schemas.microsoft.com/office/drawing/2014/main" id="{C1336651-C758-4894-B392-75F342D50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36" name="Picture 536" descr="blank">
          <a:extLst>
            <a:ext uri="{FF2B5EF4-FFF2-40B4-BE49-F238E27FC236}">
              <a16:creationId xmlns:a16="http://schemas.microsoft.com/office/drawing/2014/main" id="{4A6FA511-DC8C-4803-9B1B-3C70DED88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37" name="Picture 536" descr="blank">
          <a:extLst>
            <a:ext uri="{FF2B5EF4-FFF2-40B4-BE49-F238E27FC236}">
              <a16:creationId xmlns:a16="http://schemas.microsoft.com/office/drawing/2014/main" id="{4982080F-9220-40C2-B7E1-E82F504B1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38" name="Picture 536" descr="blank">
          <a:extLst>
            <a:ext uri="{FF2B5EF4-FFF2-40B4-BE49-F238E27FC236}">
              <a16:creationId xmlns:a16="http://schemas.microsoft.com/office/drawing/2014/main" id="{0105B0F2-5B41-4494-AE4D-4A18D95E2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39" name="Picture 536" descr="blank">
          <a:extLst>
            <a:ext uri="{FF2B5EF4-FFF2-40B4-BE49-F238E27FC236}">
              <a16:creationId xmlns:a16="http://schemas.microsoft.com/office/drawing/2014/main" id="{4C6B81DF-850E-4887-A34B-AE3D356B9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0" name="Picture 536" descr="blank">
          <a:extLst>
            <a:ext uri="{FF2B5EF4-FFF2-40B4-BE49-F238E27FC236}">
              <a16:creationId xmlns:a16="http://schemas.microsoft.com/office/drawing/2014/main" id="{A421F79A-04DD-4A8A-A14C-7861741E9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1" name="Picture 536" descr="blank">
          <a:extLst>
            <a:ext uri="{FF2B5EF4-FFF2-40B4-BE49-F238E27FC236}">
              <a16:creationId xmlns:a16="http://schemas.microsoft.com/office/drawing/2014/main" id="{B82EDB42-C02C-4DFB-A13F-0DF76DC6B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42" name="Picture 536" descr="blank">
          <a:extLst>
            <a:ext uri="{FF2B5EF4-FFF2-40B4-BE49-F238E27FC236}">
              <a16:creationId xmlns:a16="http://schemas.microsoft.com/office/drawing/2014/main" id="{225997A4-AA3D-4308-9917-6F2A0009B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3" name="Picture 536" descr="blank">
          <a:extLst>
            <a:ext uri="{FF2B5EF4-FFF2-40B4-BE49-F238E27FC236}">
              <a16:creationId xmlns:a16="http://schemas.microsoft.com/office/drawing/2014/main" id="{2E35ED62-17AB-407E-94FE-B3F33C99D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4" name="Picture 536" descr="blank">
          <a:extLst>
            <a:ext uri="{FF2B5EF4-FFF2-40B4-BE49-F238E27FC236}">
              <a16:creationId xmlns:a16="http://schemas.microsoft.com/office/drawing/2014/main" id="{18A2E6F4-A341-4727-8333-AF37DD4CBF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5" name="Picture 536" descr="blank">
          <a:extLst>
            <a:ext uri="{FF2B5EF4-FFF2-40B4-BE49-F238E27FC236}">
              <a16:creationId xmlns:a16="http://schemas.microsoft.com/office/drawing/2014/main" id="{E7C1B532-6C39-42ED-8E56-3AD0B6412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6" name="Picture 536" descr="blank">
          <a:extLst>
            <a:ext uri="{FF2B5EF4-FFF2-40B4-BE49-F238E27FC236}">
              <a16:creationId xmlns:a16="http://schemas.microsoft.com/office/drawing/2014/main" id="{F4BAC729-4BC1-4F9F-9A06-72CBE7F9A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47" name="Picture 536" descr="blank">
          <a:extLst>
            <a:ext uri="{FF2B5EF4-FFF2-40B4-BE49-F238E27FC236}">
              <a16:creationId xmlns:a16="http://schemas.microsoft.com/office/drawing/2014/main" id="{F9224EB3-21F7-455D-976C-7A4BF71A8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8" name="Picture 536" descr="blank">
          <a:extLst>
            <a:ext uri="{FF2B5EF4-FFF2-40B4-BE49-F238E27FC236}">
              <a16:creationId xmlns:a16="http://schemas.microsoft.com/office/drawing/2014/main" id="{61B59360-D2B0-4C9A-B3D5-DB212612C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49" name="Picture 536" descr="blank">
          <a:extLst>
            <a:ext uri="{FF2B5EF4-FFF2-40B4-BE49-F238E27FC236}">
              <a16:creationId xmlns:a16="http://schemas.microsoft.com/office/drawing/2014/main" id="{65546F73-03E0-4431-A43A-937FE7A39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0" name="Picture 536" descr="blank">
          <a:extLst>
            <a:ext uri="{FF2B5EF4-FFF2-40B4-BE49-F238E27FC236}">
              <a16:creationId xmlns:a16="http://schemas.microsoft.com/office/drawing/2014/main" id="{80880A62-E324-4BF0-92A6-8316CA64DA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1" name="Picture 536" descr="blank">
          <a:extLst>
            <a:ext uri="{FF2B5EF4-FFF2-40B4-BE49-F238E27FC236}">
              <a16:creationId xmlns:a16="http://schemas.microsoft.com/office/drawing/2014/main" id="{E768658F-7DE5-465B-81E0-AA7F55964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2" name="Picture 536" descr="blank">
          <a:extLst>
            <a:ext uri="{FF2B5EF4-FFF2-40B4-BE49-F238E27FC236}">
              <a16:creationId xmlns:a16="http://schemas.microsoft.com/office/drawing/2014/main" id="{B81D7B22-9E18-46EC-9FD7-7985AFA629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3" name="Picture 536" descr="blank">
          <a:extLst>
            <a:ext uri="{FF2B5EF4-FFF2-40B4-BE49-F238E27FC236}">
              <a16:creationId xmlns:a16="http://schemas.microsoft.com/office/drawing/2014/main" id="{20712F96-3743-410B-9588-51BD92388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4" name="Picture 1" descr="blank">
          <a:extLst>
            <a:ext uri="{FF2B5EF4-FFF2-40B4-BE49-F238E27FC236}">
              <a16:creationId xmlns:a16="http://schemas.microsoft.com/office/drawing/2014/main" id="{C41C8045-9F83-400F-8985-67F027452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5" name="Picture 1" descr="blank">
          <a:extLst>
            <a:ext uri="{FF2B5EF4-FFF2-40B4-BE49-F238E27FC236}">
              <a16:creationId xmlns:a16="http://schemas.microsoft.com/office/drawing/2014/main" id="{3D8B154C-3555-4B0B-9720-BFD427BD5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6" name="Picture 1" descr="blank">
          <a:extLst>
            <a:ext uri="{FF2B5EF4-FFF2-40B4-BE49-F238E27FC236}">
              <a16:creationId xmlns:a16="http://schemas.microsoft.com/office/drawing/2014/main" id="{BAC92A72-0A03-4EC3-B77B-F98B391FF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7" name="Picture 1" descr="blank">
          <a:extLst>
            <a:ext uri="{FF2B5EF4-FFF2-40B4-BE49-F238E27FC236}">
              <a16:creationId xmlns:a16="http://schemas.microsoft.com/office/drawing/2014/main" id="{1BF83D0B-D813-4806-8114-F95DF47C1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58" name="Picture 536" descr="blank">
          <a:extLst>
            <a:ext uri="{FF2B5EF4-FFF2-40B4-BE49-F238E27FC236}">
              <a16:creationId xmlns:a16="http://schemas.microsoft.com/office/drawing/2014/main" id="{D2C80F39-D194-428C-85FA-C86DD6B0A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59" name="Picture 536" descr="blank">
          <a:extLst>
            <a:ext uri="{FF2B5EF4-FFF2-40B4-BE49-F238E27FC236}">
              <a16:creationId xmlns:a16="http://schemas.microsoft.com/office/drawing/2014/main" id="{9B3DF415-C7BD-4176-A3BB-1078DFEBF5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0" name="Picture 536" descr="blank">
          <a:extLst>
            <a:ext uri="{FF2B5EF4-FFF2-40B4-BE49-F238E27FC236}">
              <a16:creationId xmlns:a16="http://schemas.microsoft.com/office/drawing/2014/main" id="{2AA45EBE-9784-4090-8803-630C4F1E4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1" name="Picture 536" descr="blank">
          <a:extLst>
            <a:ext uri="{FF2B5EF4-FFF2-40B4-BE49-F238E27FC236}">
              <a16:creationId xmlns:a16="http://schemas.microsoft.com/office/drawing/2014/main" id="{36356002-6CC0-464C-8D78-B9FF89DFF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62" name="Picture 536" descr="blank">
          <a:extLst>
            <a:ext uri="{FF2B5EF4-FFF2-40B4-BE49-F238E27FC236}">
              <a16:creationId xmlns:a16="http://schemas.microsoft.com/office/drawing/2014/main" id="{01BE1E94-E675-417D-B255-819E761C0E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3" name="Picture 536" descr="blank">
          <a:extLst>
            <a:ext uri="{FF2B5EF4-FFF2-40B4-BE49-F238E27FC236}">
              <a16:creationId xmlns:a16="http://schemas.microsoft.com/office/drawing/2014/main" id="{465FE2D6-C3E2-4F09-B4A9-D609CDE13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64" name="Picture 536" descr="blank">
          <a:extLst>
            <a:ext uri="{FF2B5EF4-FFF2-40B4-BE49-F238E27FC236}">
              <a16:creationId xmlns:a16="http://schemas.microsoft.com/office/drawing/2014/main" id="{6DCB22EC-912D-4D20-8B06-125FDC0C1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65" name="Picture 536" descr="blank">
          <a:extLst>
            <a:ext uri="{FF2B5EF4-FFF2-40B4-BE49-F238E27FC236}">
              <a16:creationId xmlns:a16="http://schemas.microsoft.com/office/drawing/2014/main" id="{423AD9EC-7796-4E69-8413-4DF32BDCC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6" name="Picture 536" descr="blank">
          <a:extLst>
            <a:ext uri="{FF2B5EF4-FFF2-40B4-BE49-F238E27FC236}">
              <a16:creationId xmlns:a16="http://schemas.microsoft.com/office/drawing/2014/main" id="{AD2D7DD9-B9BE-4E7D-A76A-DCB4F01E7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7" name="Picture 536" descr="blank">
          <a:extLst>
            <a:ext uri="{FF2B5EF4-FFF2-40B4-BE49-F238E27FC236}">
              <a16:creationId xmlns:a16="http://schemas.microsoft.com/office/drawing/2014/main" id="{6D021582-DC94-4B66-8817-963092315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8" name="Picture 536" descr="blank">
          <a:extLst>
            <a:ext uri="{FF2B5EF4-FFF2-40B4-BE49-F238E27FC236}">
              <a16:creationId xmlns:a16="http://schemas.microsoft.com/office/drawing/2014/main" id="{5D030013-E859-4C1A-A21A-56115AD3E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69" name="Picture 536" descr="blank">
          <a:extLst>
            <a:ext uri="{FF2B5EF4-FFF2-40B4-BE49-F238E27FC236}">
              <a16:creationId xmlns:a16="http://schemas.microsoft.com/office/drawing/2014/main" id="{931C49E6-5A12-492B-A160-182BE816E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70" name="Picture 536" descr="blank">
          <a:extLst>
            <a:ext uri="{FF2B5EF4-FFF2-40B4-BE49-F238E27FC236}">
              <a16:creationId xmlns:a16="http://schemas.microsoft.com/office/drawing/2014/main" id="{D0641752-22D6-4C58-B22B-7A7CE8386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1" name="Picture 536" descr="blank">
          <a:extLst>
            <a:ext uri="{FF2B5EF4-FFF2-40B4-BE49-F238E27FC236}">
              <a16:creationId xmlns:a16="http://schemas.microsoft.com/office/drawing/2014/main" id="{83957B83-3C2E-4AB3-B3B7-F34B4CA4B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2" name="Picture 536" descr="blank">
          <a:extLst>
            <a:ext uri="{FF2B5EF4-FFF2-40B4-BE49-F238E27FC236}">
              <a16:creationId xmlns:a16="http://schemas.microsoft.com/office/drawing/2014/main" id="{8CF84DE8-CB05-46AE-8EBD-51515656E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3" name="Picture 536" descr="blank">
          <a:extLst>
            <a:ext uri="{FF2B5EF4-FFF2-40B4-BE49-F238E27FC236}">
              <a16:creationId xmlns:a16="http://schemas.microsoft.com/office/drawing/2014/main" id="{7BC46DF1-C572-45DC-996F-9EC8BDAE6E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4" name="Picture 536" descr="blank">
          <a:extLst>
            <a:ext uri="{FF2B5EF4-FFF2-40B4-BE49-F238E27FC236}">
              <a16:creationId xmlns:a16="http://schemas.microsoft.com/office/drawing/2014/main" id="{43B85934-50EA-40C5-9AE2-A5FBDF7B9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75" name="Picture 536" descr="blank">
          <a:extLst>
            <a:ext uri="{FF2B5EF4-FFF2-40B4-BE49-F238E27FC236}">
              <a16:creationId xmlns:a16="http://schemas.microsoft.com/office/drawing/2014/main" id="{40C57D36-64F4-4624-BAD2-5053C27CC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6" name="Picture 536" descr="blank">
          <a:extLst>
            <a:ext uri="{FF2B5EF4-FFF2-40B4-BE49-F238E27FC236}">
              <a16:creationId xmlns:a16="http://schemas.microsoft.com/office/drawing/2014/main" id="{640920E3-9C75-45EC-A34A-2E409910E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7" name="Picture 536" descr="blank">
          <a:extLst>
            <a:ext uri="{FF2B5EF4-FFF2-40B4-BE49-F238E27FC236}">
              <a16:creationId xmlns:a16="http://schemas.microsoft.com/office/drawing/2014/main" id="{41CEC61E-2703-44F5-9B4D-0A635B541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8" name="Picture 536" descr="blank">
          <a:extLst>
            <a:ext uri="{FF2B5EF4-FFF2-40B4-BE49-F238E27FC236}">
              <a16:creationId xmlns:a16="http://schemas.microsoft.com/office/drawing/2014/main" id="{BD170C83-EAB7-4A10-A4E3-F2CFB7A97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79" name="Picture 536" descr="blank">
          <a:extLst>
            <a:ext uri="{FF2B5EF4-FFF2-40B4-BE49-F238E27FC236}">
              <a16:creationId xmlns:a16="http://schemas.microsoft.com/office/drawing/2014/main" id="{72774A1C-A0FE-474C-AE85-E47EF3B93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0" name="Picture 536" descr="blank">
          <a:extLst>
            <a:ext uri="{FF2B5EF4-FFF2-40B4-BE49-F238E27FC236}">
              <a16:creationId xmlns:a16="http://schemas.microsoft.com/office/drawing/2014/main" id="{2DCF4DA3-72C3-4523-B469-E01C6CD4A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1" name="Picture 536" descr="blank">
          <a:extLst>
            <a:ext uri="{FF2B5EF4-FFF2-40B4-BE49-F238E27FC236}">
              <a16:creationId xmlns:a16="http://schemas.microsoft.com/office/drawing/2014/main" id="{76C1910B-4787-46BB-8952-4046F159C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2" name="Picture 1" descr="blank">
          <a:extLst>
            <a:ext uri="{FF2B5EF4-FFF2-40B4-BE49-F238E27FC236}">
              <a16:creationId xmlns:a16="http://schemas.microsoft.com/office/drawing/2014/main" id="{E70BA3DB-D39B-47E1-8F80-9E09F2059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3" name="Picture 1" descr="blank">
          <a:extLst>
            <a:ext uri="{FF2B5EF4-FFF2-40B4-BE49-F238E27FC236}">
              <a16:creationId xmlns:a16="http://schemas.microsoft.com/office/drawing/2014/main" id="{291FF501-7341-4B4A-9F85-582076856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4" name="Picture 1" descr="blank">
          <a:extLst>
            <a:ext uri="{FF2B5EF4-FFF2-40B4-BE49-F238E27FC236}">
              <a16:creationId xmlns:a16="http://schemas.microsoft.com/office/drawing/2014/main" id="{ECBCAF57-ED67-4545-9F9F-0EF9B1728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5" name="Picture 1" descr="blank">
          <a:extLst>
            <a:ext uri="{FF2B5EF4-FFF2-40B4-BE49-F238E27FC236}">
              <a16:creationId xmlns:a16="http://schemas.microsoft.com/office/drawing/2014/main" id="{33782574-63D4-476F-B46A-7743C9F2B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6" name="Picture 536" descr="blank">
          <a:extLst>
            <a:ext uri="{FF2B5EF4-FFF2-40B4-BE49-F238E27FC236}">
              <a16:creationId xmlns:a16="http://schemas.microsoft.com/office/drawing/2014/main" id="{63C4056C-EA27-4B69-83DB-3E06DB81A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87" name="Picture 536" descr="blank">
          <a:extLst>
            <a:ext uri="{FF2B5EF4-FFF2-40B4-BE49-F238E27FC236}">
              <a16:creationId xmlns:a16="http://schemas.microsoft.com/office/drawing/2014/main" id="{4E59017E-43C9-44DD-84B2-5E228FF47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8" name="Picture 536" descr="blank">
          <a:extLst>
            <a:ext uri="{FF2B5EF4-FFF2-40B4-BE49-F238E27FC236}">
              <a16:creationId xmlns:a16="http://schemas.microsoft.com/office/drawing/2014/main" id="{B0E65FF0-B587-4BC9-A7C1-F4F26F821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89" name="Picture 536" descr="blank">
          <a:extLst>
            <a:ext uri="{FF2B5EF4-FFF2-40B4-BE49-F238E27FC236}">
              <a16:creationId xmlns:a16="http://schemas.microsoft.com/office/drawing/2014/main" id="{23E3BFFA-50E0-46F9-A68A-D46D6CDE8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90" name="Picture 536" descr="blank">
          <a:extLst>
            <a:ext uri="{FF2B5EF4-FFF2-40B4-BE49-F238E27FC236}">
              <a16:creationId xmlns:a16="http://schemas.microsoft.com/office/drawing/2014/main" id="{8597A938-A2A7-4061-AFA8-881F2F133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91" name="Picture 536" descr="blank">
          <a:extLst>
            <a:ext uri="{FF2B5EF4-FFF2-40B4-BE49-F238E27FC236}">
              <a16:creationId xmlns:a16="http://schemas.microsoft.com/office/drawing/2014/main" id="{ACC43379-1DEE-4FA2-BA7C-D07BF2761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92" name="Picture 536" descr="blank">
          <a:extLst>
            <a:ext uri="{FF2B5EF4-FFF2-40B4-BE49-F238E27FC236}">
              <a16:creationId xmlns:a16="http://schemas.microsoft.com/office/drawing/2014/main" id="{EE5E8417-CE62-45FE-A368-A63E0236D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693" name="Picture 536" descr="blank">
          <a:extLst>
            <a:ext uri="{FF2B5EF4-FFF2-40B4-BE49-F238E27FC236}">
              <a16:creationId xmlns:a16="http://schemas.microsoft.com/office/drawing/2014/main" id="{6BD9EEC3-5693-4BC6-A4EA-062B50407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94" name="Picture 536" descr="blank">
          <a:extLst>
            <a:ext uri="{FF2B5EF4-FFF2-40B4-BE49-F238E27FC236}">
              <a16:creationId xmlns:a16="http://schemas.microsoft.com/office/drawing/2014/main" id="{F04C5F47-FBEA-4917-B35D-56CF2039D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95" name="Picture 536" descr="blank">
          <a:extLst>
            <a:ext uri="{FF2B5EF4-FFF2-40B4-BE49-F238E27FC236}">
              <a16:creationId xmlns:a16="http://schemas.microsoft.com/office/drawing/2014/main" id="{433E37FD-DB19-4B14-912F-34580569B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96" name="Picture 536" descr="blank">
          <a:extLst>
            <a:ext uri="{FF2B5EF4-FFF2-40B4-BE49-F238E27FC236}">
              <a16:creationId xmlns:a16="http://schemas.microsoft.com/office/drawing/2014/main" id="{2815ADA5-C5F5-4997-9C8E-F66769241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97" name="Picture 536" descr="blank">
          <a:extLst>
            <a:ext uri="{FF2B5EF4-FFF2-40B4-BE49-F238E27FC236}">
              <a16:creationId xmlns:a16="http://schemas.microsoft.com/office/drawing/2014/main" id="{8C2DC6F0-4DEE-4971-ADBF-21C5AC5FB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698" name="Picture 536" descr="blank">
          <a:extLst>
            <a:ext uri="{FF2B5EF4-FFF2-40B4-BE49-F238E27FC236}">
              <a16:creationId xmlns:a16="http://schemas.microsoft.com/office/drawing/2014/main" id="{D4BE3FB8-7E4B-4997-96CB-7E404DC99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699" name="Picture 536" descr="blank">
          <a:extLst>
            <a:ext uri="{FF2B5EF4-FFF2-40B4-BE49-F238E27FC236}">
              <a16:creationId xmlns:a16="http://schemas.microsoft.com/office/drawing/2014/main" id="{F996F24E-30CA-484C-B159-3E0B15068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0" name="Picture 536" descr="blank">
          <a:extLst>
            <a:ext uri="{FF2B5EF4-FFF2-40B4-BE49-F238E27FC236}">
              <a16:creationId xmlns:a16="http://schemas.microsoft.com/office/drawing/2014/main" id="{F04C235D-391A-494F-BC13-1DDD7AAD77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1" name="Picture 536" descr="blank">
          <a:extLst>
            <a:ext uri="{FF2B5EF4-FFF2-40B4-BE49-F238E27FC236}">
              <a16:creationId xmlns:a16="http://schemas.microsoft.com/office/drawing/2014/main" id="{DEC5CBA8-3ACD-4FDA-B628-2591A7FDA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2" name="Picture 536" descr="blank">
          <a:extLst>
            <a:ext uri="{FF2B5EF4-FFF2-40B4-BE49-F238E27FC236}">
              <a16:creationId xmlns:a16="http://schemas.microsoft.com/office/drawing/2014/main" id="{F96D9179-2432-451D-AD0E-0926FF5C5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03" name="Picture 536" descr="blank">
          <a:extLst>
            <a:ext uri="{FF2B5EF4-FFF2-40B4-BE49-F238E27FC236}">
              <a16:creationId xmlns:a16="http://schemas.microsoft.com/office/drawing/2014/main" id="{6C515CAD-67A9-4ABA-8853-733A7BAA1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4" name="Picture 536" descr="blank">
          <a:extLst>
            <a:ext uri="{FF2B5EF4-FFF2-40B4-BE49-F238E27FC236}">
              <a16:creationId xmlns:a16="http://schemas.microsoft.com/office/drawing/2014/main" id="{B56B3CD8-C9FA-4CD1-872C-63189A06A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5" name="Picture 536" descr="blank">
          <a:extLst>
            <a:ext uri="{FF2B5EF4-FFF2-40B4-BE49-F238E27FC236}">
              <a16:creationId xmlns:a16="http://schemas.microsoft.com/office/drawing/2014/main" id="{917ACFB6-6544-4431-BC69-4E1A673F2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6" name="Picture 536" descr="blank">
          <a:extLst>
            <a:ext uri="{FF2B5EF4-FFF2-40B4-BE49-F238E27FC236}">
              <a16:creationId xmlns:a16="http://schemas.microsoft.com/office/drawing/2014/main" id="{25AA71C0-1FB1-44DA-A692-8E5C0EFB0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7" name="Picture 536" descr="blank">
          <a:extLst>
            <a:ext uri="{FF2B5EF4-FFF2-40B4-BE49-F238E27FC236}">
              <a16:creationId xmlns:a16="http://schemas.microsoft.com/office/drawing/2014/main" id="{427D9FEC-2998-48A9-B576-8FB98F26F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8" name="Picture 536" descr="blank">
          <a:extLst>
            <a:ext uri="{FF2B5EF4-FFF2-40B4-BE49-F238E27FC236}">
              <a16:creationId xmlns:a16="http://schemas.microsoft.com/office/drawing/2014/main" id="{F5CB4E98-C4B1-480B-AA77-06196852F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09" name="Picture 536" descr="blank">
          <a:extLst>
            <a:ext uri="{FF2B5EF4-FFF2-40B4-BE49-F238E27FC236}">
              <a16:creationId xmlns:a16="http://schemas.microsoft.com/office/drawing/2014/main" id="{800AD973-A5CA-45E1-BCE3-685789EA1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0" name="Picture 1" descr="blank">
          <a:extLst>
            <a:ext uri="{FF2B5EF4-FFF2-40B4-BE49-F238E27FC236}">
              <a16:creationId xmlns:a16="http://schemas.microsoft.com/office/drawing/2014/main" id="{EF16A689-9BA3-481A-8F77-BF5B5F685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1" name="Picture 1" descr="blank">
          <a:extLst>
            <a:ext uri="{FF2B5EF4-FFF2-40B4-BE49-F238E27FC236}">
              <a16:creationId xmlns:a16="http://schemas.microsoft.com/office/drawing/2014/main" id="{910EA1E3-AC26-4746-96D1-B99F17F78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2" name="Picture 1" descr="blank">
          <a:extLst>
            <a:ext uri="{FF2B5EF4-FFF2-40B4-BE49-F238E27FC236}">
              <a16:creationId xmlns:a16="http://schemas.microsoft.com/office/drawing/2014/main" id="{B1078312-AF34-4349-B1C3-3A5E5E433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3" name="Picture 1" descr="blank">
          <a:extLst>
            <a:ext uri="{FF2B5EF4-FFF2-40B4-BE49-F238E27FC236}">
              <a16:creationId xmlns:a16="http://schemas.microsoft.com/office/drawing/2014/main" id="{3E0A2B15-A6AC-4BD6-A89C-53CB6DD5B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4" name="Picture 536" descr="blank">
          <a:extLst>
            <a:ext uri="{FF2B5EF4-FFF2-40B4-BE49-F238E27FC236}">
              <a16:creationId xmlns:a16="http://schemas.microsoft.com/office/drawing/2014/main" id="{454CD9C5-BF71-4C6A-99F5-DF6767A1C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15" name="Picture 536" descr="blank">
          <a:extLst>
            <a:ext uri="{FF2B5EF4-FFF2-40B4-BE49-F238E27FC236}">
              <a16:creationId xmlns:a16="http://schemas.microsoft.com/office/drawing/2014/main" id="{9F4E0640-2C4F-483F-8545-B8499EE81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6" name="Picture 536" descr="blank">
          <a:extLst>
            <a:ext uri="{FF2B5EF4-FFF2-40B4-BE49-F238E27FC236}">
              <a16:creationId xmlns:a16="http://schemas.microsoft.com/office/drawing/2014/main" id="{F6B0DC0D-16C1-4C93-99AA-C60D38D94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7" name="Picture 536" descr="blank">
          <a:extLst>
            <a:ext uri="{FF2B5EF4-FFF2-40B4-BE49-F238E27FC236}">
              <a16:creationId xmlns:a16="http://schemas.microsoft.com/office/drawing/2014/main" id="{D8BDD62A-6649-4C0C-96C1-2A5A30C03E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18" name="Picture 536" descr="blank">
          <a:extLst>
            <a:ext uri="{FF2B5EF4-FFF2-40B4-BE49-F238E27FC236}">
              <a16:creationId xmlns:a16="http://schemas.microsoft.com/office/drawing/2014/main" id="{BD3A25BE-A430-46ED-8F88-0D1C05510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19" name="Picture 536" descr="blank">
          <a:extLst>
            <a:ext uri="{FF2B5EF4-FFF2-40B4-BE49-F238E27FC236}">
              <a16:creationId xmlns:a16="http://schemas.microsoft.com/office/drawing/2014/main" id="{19D4AAD7-1012-4DEB-9573-D015CB93D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20" name="Picture 536" descr="blank">
          <a:extLst>
            <a:ext uri="{FF2B5EF4-FFF2-40B4-BE49-F238E27FC236}">
              <a16:creationId xmlns:a16="http://schemas.microsoft.com/office/drawing/2014/main" id="{008D28D6-0886-4E30-AB23-00F2CB1E0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21" name="Picture 536" descr="blank">
          <a:extLst>
            <a:ext uri="{FF2B5EF4-FFF2-40B4-BE49-F238E27FC236}">
              <a16:creationId xmlns:a16="http://schemas.microsoft.com/office/drawing/2014/main" id="{2EE0A151-65DC-44CB-982D-9A721EF37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2" name="Picture 536" descr="blank">
          <a:extLst>
            <a:ext uri="{FF2B5EF4-FFF2-40B4-BE49-F238E27FC236}">
              <a16:creationId xmlns:a16="http://schemas.microsoft.com/office/drawing/2014/main" id="{B1AFF5D4-4B45-4C01-8EE5-CEE02ADC1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3" name="Picture 536" descr="blank">
          <a:extLst>
            <a:ext uri="{FF2B5EF4-FFF2-40B4-BE49-F238E27FC236}">
              <a16:creationId xmlns:a16="http://schemas.microsoft.com/office/drawing/2014/main" id="{0A2CE84D-F3D2-4D11-B0D4-8057A673B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4" name="Picture 536" descr="blank">
          <a:extLst>
            <a:ext uri="{FF2B5EF4-FFF2-40B4-BE49-F238E27FC236}">
              <a16:creationId xmlns:a16="http://schemas.microsoft.com/office/drawing/2014/main" id="{9F730D8B-8FD2-4CC5-A4D0-3288C2ED3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5" name="Picture 536" descr="blank">
          <a:extLst>
            <a:ext uri="{FF2B5EF4-FFF2-40B4-BE49-F238E27FC236}">
              <a16:creationId xmlns:a16="http://schemas.microsoft.com/office/drawing/2014/main" id="{67196BF4-34B5-42A2-BEA1-B155185A7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26" name="Picture 536" descr="blank">
          <a:extLst>
            <a:ext uri="{FF2B5EF4-FFF2-40B4-BE49-F238E27FC236}">
              <a16:creationId xmlns:a16="http://schemas.microsoft.com/office/drawing/2014/main" id="{7EE7A2D0-9C9E-4525-8243-8EE1BF6B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7" name="Picture 536" descr="blank">
          <a:extLst>
            <a:ext uri="{FF2B5EF4-FFF2-40B4-BE49-F238E27FC236}">
              <a16:creationId xmlns:a16="http://schemas.microsoft.com/office/drawing/2014/main" id="{AB8AF1E0-0300-4270-B8BB-09F8F63F7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8" name="Picture 536" descr="blank">
          <a:extLst>
            <a:ext uri="{FF2B5EF4-FFF2-40B4-BE49-F238E27FC236}">
              <a16:creationId xmlns:a16="http://schemas.microsoft.com/office/drawing/2014/main" id="{87BF7636-8C46-454F-A4A6-6A5E3CC9B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29" name="Picture 536" descr="blank">
          <a:extLst>
            <a:ext uri="{FF2B5EF4-FFF2-40B4-BE49-F238E27FC236}">
              <a16:creationId xmlns:a16="http://schemas.microsoft.com/office/drawing/2014/main" id="{601C655D-60B2-4134-B22F-8ADF5A66A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0" name="Picture 536" descr="blank">
          <a:extLst>
            <a:ext uri="{FF2B5EF4-FFF2-40B4-BE49-F238E27FC236}">
              <a16:creationId xmlns:a16="http://schemas.microsoft.com/office/drawing/2014/main" id="{557D945D-2AD1-4619-9C6C-AD186718BF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31" name="Picture 536" descr="blank">
          <a:extLst>
            <a:ext uri="{FF2B5EF4-FFF2-40B4-BE49-F238E27FC236}">
              <a16:creationId xmlns:a16="http://schemas.microsoft.com/office/drawing/2014/main" id="{18D91E5F-1237-47EC-8DD3-887EABBB8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2" name="Picture 536" descr="blank">
          <a:extLst>
            <a:ext uri="{FF2B5EF4-FFF2-40B4-BE49-F238E27FC236}">
              <a16:creationId xmlns:a16="http://schemas.microsoft.com/office/drawing/2014/main" id="{469F399D-773D-40B8-96CF-FC556BC2C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3" name="Picture 536" descr="blank">
          <a:extLst>
            <a:ext uri="{FF2B5EF4-FFF2-40B4-BE49-F238E27FC236}">
              <a16:creationId xmlns:a16="http://schemas.microsoft.com/office/drawing/2014/main" id="{C04CEFBA-3B57-4854-B1AA-29FCD9FF4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4" name="Picture 536" descr="blank">
          <a:extLst>
            <a:ext uri="{FF2B5EF4-FFF2-40B4-BE49-F238E27FC236}">
              <a16:creationId xmlns:a16="http://schemas.microsoft.com/office/drawing/2014/main" id="{E7F1D27B-B7DD-465B-B07A-5C2CB4A92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5" name="Picture 536" descr="blank">
          <a:extLst>
            <a:ext uri="{FF2B5EF4-FFF2-40B4-BE49-F238E27FC236}">
              <a16:creationId xmlns:a16="http://schemas.microsoft.com/office/drawing/2014/main" id="{309B725D-1C1C-4663-9804-ABF27588A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6" name="Picture 536" descr="blank">
          <a:extLst>
            <a:ext uri="{FF2B5EF4-FFF2-40B4-BE49-F238E27FC236}">
              <a16:creationId xmlns:a16="http://schemas.microsoft.com/office/drawing/2014/main" id="{7FD26E8E-B975-4030-A2CC-02B7471D4E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7" name="Picture 536" descr="blank">
          <a:extLst>
            <a:ext uri="{FF2B5EF4-FFF2-40B4-BE49-F238E27FC236}">
              <a16:creationId xmlns:a16="http://schemas.microsoft.com/office/drawing/2014/main" id="{0551D564-626D-4EE7-AFCF-738DFD0BA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8" name="Picture 1" descr="blank">
          <a:extLst>
            <a:ext uri="{FF2B5EF4-FFF2-40B4-BE49-F238E27FC236}">
              <a16:creationId xmlns:a16="http://schemas.microsoft.com/office/drawing/2014/main" id="{172991B3-6C47-4C66-9A3C-5B70D5784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39" name="Picture 1" descr="blank">
          <a:extLst>
            <a:ext uri="{FF2B5EF4-FFF2-40B4-BE49-F238E27FC236}">
              <a16:creationId xmlns:a16="http://schemas.microsoft.com/office/drawing/2014/main" id="{C395A01E-8F8B-4549-A450-73D317536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40" name="Picture 1" descr="blank">
          <a:extLst>
            <a:ext uri="{FF2B5EF4-FFF2-40B4-BE49-F238E27FC236}">
              <a16:creationId xmlns:a16="http://schemas.microsoft.com/office/drawing/2014/main" id="{7E5B1623-3156-4381-88AD-8BBE02842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41" name="Picture 1" descr="blank">
          <a:extLst>
            <a:ext uri="{FF2B5EF4-FFF2-40B4-BE49-F238E27FC236}">
              <a16:creationId xmlns:a16="http://schemas.microsoft.com/office/drawing/2014/main" id="{F1DEA290-6ECC-4CBA-9D36-A374998F5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42" name="Picture 536" descr="blank">
          <a:extLst>
            <a:ext uri="{FF2B5EF4-FFF2-40B4-BE49-F238E27FC236}">
              <a16:creationId xmlns:a16="http://schemas.microsoft.com/office/drawing/2014/main" id="{D3BCBA0E-87F4-43A3-BE07-FF4BEF4F3B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43" name="Picture 536" descr="blank">
          <a:extLst>
            <a:ext uri="{FF2B5EF4-FFF2-40B4-BE49-F238E27FC236}">
              <a16:creationId xmlns:a16="http://schemas.microsoft.com/office/drawing/2014/main" id="{C4FC0307-A8F1-467D-BABA-F579BD816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44" name="Picture 536" descr="blank">
          <a:extLst>
            <a:ext uri="{FF2B5EF4-FFF2-40B4-BE49-F238E27FC236}">
              <a16:creationId xmlns:a16="http://schemas.microsoft.com/office/drawing/2014/main" id="{8B2865B5-7A22-4C20-B99F-BC66FDE57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45" name="Picture 536" descr="blank">
          <a:extLst>
            <a:ext uri="{FF2B5EF4-FFF2-40B4-BE49-F238E27FC236}">
              <a16:creationId xmlns:a16="http://schemas.microsoft.com/office/drawing/2014/main" id="{E6D20BC3-CB90-4534-9DDD-EF4E386D1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46" name="Picture 536" descr="blank">
          <a:extLst>
            <a:ext uri="{FF2B5EF4-FFF2-40B4-BE49-F238E27FC236}">
              <a16:creationId xmlns:a16="http://schemas.microsoft.com/office/drawing/2014/main" id="{1C3271CB-0B57-48A5-9C6F-016CD7670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47" name="Picture 536" descr="blank">
          <a:extLst>
            <a:ext uri="{FF2B5EF4-FFF2-40B4-BE49-F238E27FC236}">
              <a16:creationId xmlns:a16="http://schemas.microsoft.com/office/drawing/2014/main" id="{E04B56BE-0306-4082-9917-E3ADB4622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48" name="Picture 536" descr="blank">
          <a:extLst>
            <a:ext uri="{FF2B5EF4-FFF2-40B4-BE49-F238E27FC236}">
              <a16:creationId xmlns:a16="http://schemas.microsoft.com/office/drawing/2014/main" id="{6B0B26E8-6728-4429-8060-76F64A1FF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49" name="Picture 536" descr="blank">
          <a:extLst>
            <a:ext uri="{FF2B5EF4-FFF2-40B4-BE49-F238E27FC236}">
              <a16:creationId xmlns:a16="http://schemas.microsoft.com/office/drawing/2014/main" id="{93234F2B-EB51-4E5F-9249-3843ABBB4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0" name="Picture 536" descr="blank">
          <a:extLst>
            <a:ext uri="{FF2B5EF4-FFF2-40B4-BE49-F238E27FC236}">
              <a16:creationId xmlns:a16="http://schemas.microsoft.com/office/drawing/2014/main" id="{6A5D15E1-943A-4A13-B786-7B44B2251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1" name="Picture 536" descr="blank">
          <a:extLst>
            <a:ext uri="{FF2B5EF4-FFF2-40B4-BE49-F238E27FC236}">
              <a16:creationId xmlns:a16="http://schemas.microsoft.com/office/drawing/2014/main" id="{DD6799CB-0BC2-4687-A761-E6DEF2968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2" name="Picture 536" descr="blank">
          <a:extLst>
            <a:ext uri="{FF2B5EF4-FFF2-40B4-BE49-F238E27FC236}">
              <a16:creationId xmlns:a16="http://schemas.microsoft.com/office/drawing/2014/main" id="{8A89CD84-46BC-45D1-A8E4-8944087B7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3" name="Picture 536" descr="blank">
          <a:extLst>
            <a:ext uri="{FF2B5EF4-FFF2-40B4-BE49-F238E27FC236}">
              <a16:creationId xmlns:a16="http://schemas.microsoft.com/office/drawing/2014/main" id="{C4FA67B1-D68C-4A9D-97B5-6304C989C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54" name="Picture 536" descr="blank">
          <a:extLst>
            <a:ext uri="{FF2B5EF4-FFF2-40B4-BE49-F238E27FC236}">
              <a16:creationId xmlns:a16="http://schemas.microsoft.com/office/drawing/2014/main" id="{AA4C6A0C-8F5E-4C12-80E3-8489B1086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5" name="Picture 536" descr="blank">
          <a:extLst>
            <a:ext uri="{FF2B5EF4-FFF2-40B4-BE49-F238E27FC236}">
              <a16:creationId xmlns:a16="http://schemas.microsoft.com/office/drawing/2014/main" id="{A87FC8D7-41AF-40AA-9167-80B64611C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6" name="Picture 536" descr="blank">
          <a:extLst>
            <a:ext uri="{FF2B5EF4-FFF2-40B4-BE49-F238E27FC236}">
              <a16:creationId xmlns:a16="http://schemas.microsoft.com/office/drawing/2014/main" id="{68E76601-03FB-4B47-A033-248D79D4E5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7" name="Picture 536" descr="blank">
          <a:extLst>
            <a:ext uri="{FF2B5EF4-FFF2-40B4-BE49-F238E27FC236}">
              <a16:creationId xmlns:a16="http://schemas.microsoft.com/office/drawing/2014/main" id="{69F4C612-8F18-474F-8946-7AEBFC78D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58" name="Picture 536" descr="blank">
          <a:extLst>
            <a:ext uri="{FF2B5EF4-FFF2-40B4-BE49-F238E27FC236}">
              <a16:creationId xmlns:a16="http://schemas.microsoft.com/office/drawing/2014/main" id="{FADB33F3-565A-4338-ADC5-A961A2054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59" name="Picture 536" descr="blank">
          <a:extLst>
            <a:ext uri="{FF2B5EF4-FFF2-40B4-BE49-F238E27FC236}">
              <a16:creationId xmlns:a16="http://schemas.microsoft.com/office/drawing/2014/main" id="{D51581F0-E286-4469-AC57-B4BD6C07C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0" name="Picture 536" descr="blank">
          <a:extLst>
            <a:ext uri="{FF2B5EF4-FFF2-40B4-BE49-F238E27FC236}">
              <a16:creationId xmlns:a16="http://schemas.microsoft.com/office/drawing/2014/main" id="{C67601FB-F895-44F9-BBA8-D9C075BD1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1" name="Picture 536" descr="blank">
          <a:extLst>
            <a:ext uri="{FF2B5EF4-FFF2-40B4-BE49-F238E27FC236}">
              <a16:creationId xmlns:a16="http://schemas.microsoft.com/office/drawing/2014/main" id="{D5314DC1-10C4-4A07-A74F-A66755353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2" name="Picture 536" descr="blank">
          <a:extLst>
            <a:ext uri="{FF2B5EF4-FFF2-40B4-BE49-F238E27FC236}">
              <a16:creationId xmlns:a16="http://schemas.microsoft.com/office/drawing/2014/main" id="{F402C461-4D3A-43F3-818F-9971F567C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3" name="Picture 536" descr="blank">
          <a:extLst>
            <a:ext uri="{FF2B5EF4-FFF2-40B4-BE49-F238E27FC236}">
              <a16:creationId xmlns:a16="http://schemas.microsoft.com/office/drawing/2014/main" id="{9DE9EB29-05D7-47B4-B85F-C4CABDC0B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4" name="Picture 536" descr="blank">
          <a:extLst>
            <a:ext uri="{FF2B5EF4-FFF2-40B4-BE49-F238E27FC236}">
              <a16:creationId xmlns:a16="http://schemas.microsoft.com/office/drawing/2014/main" id="{738668CC-C565-4C0D-8092-0D7C7C4AE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5" name="Picture 536" descr="blank">
          <a:extLst>
            <a:ext uri="{FF2B5EF4-FFF2-40B4-BE49-F238E27FC236}">
              <a16:creationId xmlns:a16="http://schemas.microsoft.com/office/drawing/2014/main" id="{ED1E980C-2916-4B86-B379-BEE05259D7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66" name="Picture 536" descr="blank">
          <a:extLst>
            <a:ext uri="{FF2B5EF4-FFF2-40B4-BE49-F238E27FC236}">
              <a16:creationId xmlns:a16="http://schemas.microsoft.com/office/drawing/2014/main" id="{5FE61256-EB0B-49C0-9D17-68BFC1FC8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7" name="Picture 536" descr="blank">
          <a:extLst>
            <a:ext uri="{FF2B5EF4-FFF2-40B4-BE49-F238E27FC236}">
              <a16:creationId xmlns:a16="http://schemas.microsoft.com/office/drawing/2014/main" id="{89AB43D0-0B36-4A73-9F99-E5D1CE41F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8" name="Picture 1" descr="blank">
          <a:extLst>
            <a:ext uri="{FF2B5EF4-FFF2-40B4-BE49-F238E27FC236}">
              <a16:creationId xmlns:a16="http://schemas.microsoft.com/office/drawing/2014/main" id="{BAFFA891-0866-44B5-84E8-D853BE659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69" name="Picture 1" descr="blank">
          <a:extLst>
            <a:ext uri="{FF2B5EF4-FFF2-40B4-BE49-F238E27FC236}">
              <a16:creationId xmlns:a16="http://schemas.microsoft.com/office/drawing/2014/main" id="{1AF88AB6-66DE-4CA8-B97F-3B8F472A5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70" name="Picture 1" descr="blank">
          <a:extLst>
            <a:ext uri="{FF2B5EF4-FFF2-40B4-BE49-F238E27FC236}">
              <a16:creationId xmlns:a16="http://schemas.microsoft.com/office/drawing/2014/main" id="{1389FA89-764F-449A-BAC6-AB9866849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71" name="Picture 1" descr="blank">
          <a:extLst>
            <a:ext uri="{FF2B5EF4-FFF2-40B4-BE49-F238E27FC236}">
              <a16:creationId xmlns:a16="http://schemas.microsoft.com/office/drawing/2014/main" id="{829164F8-8182-4A14-BDEB-3B6CA522C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72" name="Picture 536" descr="blank">
          <a:extLst>
            <a:ext uri="{FF2B5EF4-FFF2-40B4-BE49-F238E27FC236}">
              <a16:creationId xmlns:a16="http://schemas.microsoft.com/office/drawing/2014/main" id="{7912CEA2-8393-4792-8C96-E4E92EC73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73" name="Picture 536" descr="blank">
          <a:extLst>
            <a:ext uri="{FF2B5EF4-FFF2-40B4-BE49-F238E27FC236}">
              <a16:creationId xmlns:a16="http://schemas.microsoft.com/office/drawing/2014/main" id="{9F2F1423-3A0A-4B0E-93FF-73FBB53B4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74" name="Picture 536" descr="blank">
          <a:extLst>
            <a:ext uri="{FF2B5EF4-FFF2-40B4-BE49-F238E27FC236}">
              <a16:creationId xmlns:a16="http://schemas.microsoft.com/office/drawing/2014/main" id="{17070612-EFA6-4A6B-AE8C-E5DD10967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75" name="Picture 536" descr="blank">
          <a:extLst>
            <a:ext uri="{FF2B5EF4-FFF2-40B4-BE49-F238E27FC236}">
              <a16:creationId xmlns:a16="http://schemas.microsoft.com/office/drawing/2014/main" id="{347B77D4-A3CF-4155-8BA0-E8D883827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76" name="Picture 536" descr="blank">
          <a:extLst>
            <a:ext uri="{FF2B5EF4-FFF2-40B4-BE49-F238E27FC236}">
              <a16:creationId xmlns:a16="http://schemas.microsoft.com/office/drawing/2014/main" id="{A06F7450-C693-4C50-8CE1-7D50ECBAB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77" name="Picture 536" descr="blank">
          <a:extLst>
            <a:ext uri="{FF2B5EF4-FFF2-40B4-BE49-F238E27FC236}">
              <a16:creationId xmlns:a16="http://schemas.microsoft.com/office/drawing/2014/main" id="{881C21A2-6B7C-4CA8-8C40-02A0BC9E7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78" name="Picture 536" descr="blank">
          <a:extLst>
            <a:ext uri="{FF2B5EF4-FFF2-40B4-BE49-F238E27FC236}">
              <a16:creationId xmlns:a16="http://schemas.microsoft.com/office/drawing/2014/main" id="{CA7C3E9A-64C4-4E40-89DC-F116BA63F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779" name="Picture 536" descr="blank">
          <a:extLst>
            <a:ext uri="{FF2B5EF4-FFF2-40B4-BE49-F238E27FC236}">
              <a16:creationId xmlns:a16="http://schemas.microsoft.com/office/drawing/2014/main" id="{667E63B1-3AD2-44FF-932D-86F173B99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0" name="Picture 536" descr="blank">
          <a:extLst>
            <a:ext uri="{FF2B5EF4-FFF2-40B4-BE49-F238E27FC236}">
              <a16:creationId xmlns:a16="http://schemas.microsoft.com/office/drawing/2014/main" id="{3F0BCC68-8D3F-47CE-BD50-001B05405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1" name="Picture 536" descr="blank">
          <a:extLst>
            <a:ext uri="{FF2B5EF4-FFF2-40B4-BE49-F238E27FC236}">
              <a16:creationId xmlns:a16="http://schemas.microsoft.com/office/drawing/2014/main" id="{66D5E509-6C29-4D69-99F5-F3132AD4B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2" name="Picture 536" descr="blank">
          <a:extLst>
            <a:ext uri="{FF2B5EF4-FFF2-40B4-BE49-F238E27FC236}">
              <a16:creationId xmlns:a16="http://schemas.microsoft.com/office/drawing/2014/main" id="{D7A2812D-363B-42BD-94FA-DB528A017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3" name="Picture 536" descr="blank">
          <a:extLst>
            <a:ext uri="{FF2B5EF4-FFF2-40B4-BE49-F238E27FC236}">
              <a16:creationId xmlns:a16="http://schemas.microsoft.com/office/drawing/2014/main" id="{519AC744-B821-4A7C-B375-5F3FFA344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84" name="Picture 536" descr="blank">
          <a:extLst>
            <a:ext uri="{FF2B5EF4-FFF2-40B4-BE49-F238E27FC236}">
              <a16:creationId xmlns:a16="http://schemas.microsoft.com/office/drawing/2014/main" id="{EB03E64E-A819-42BA-892C-2E1A6572C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5" name="Picture 536" descr="blank">
          <a:extLst>
            <a:ext uri="{FF2B5EF4-FFF2-40B4-BE49-F238E27FC236}">
              <a16:creationId xmlns:a16="http://schemas.microsoft.com/office/drawing/2014/main" id="{5B662B43-9D67-4144-BC32-05710FB89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6" name="Picture 536" descr="blank">
          <a:extLst>
            <a:ext uri="{FF2B5EF4-FFF2-40B4-BE49-F238E27FC236}">
              <a16:creationId xmlns:a16="http://schemas.microsoft.com/office/drawing/2014/main" id="{FA7932B1-F729-4D6C-BC44-6ACCE36D7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7" name="Picture 536" descr="blank">
          <a:extLst>
            <a:ext uri="{FF2B5EF4-FFF2-40B4-BE49-F238E27FC236}">
              <a16:creationId xmlns:a16="http://schemas.microsoft.com/office/drawing/2014/main" id="{0668576D-B769-451E-92FC-63EADB200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88" name="Picture 536" descr="blank">
          <a:extLst>
            <a:ext uri="{FF2B5EF4-FFF2-40B4-BE49-F238E27FC236}">
              <a16:creationId xmlns:a16="http://schemas.microsoft.com/office/drawing/2014/main" id="{8ACA3C09-003B-4FC9-82FA-366DC4FAA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789" name="Picture 536" descr="blank">
          <a:extLst>
            <a:ext uri="{FF2B5EF4-FFF2-40B4-BE49-F238E27FC236}">
              <a16:creationId xmlns:a16="http://schemas.microsoft.com/office/drawing/2014/main" id="{EFEECE78-BB5F-4CA0-9BE1-51ABE3975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0" name="Picture 536" descr="blank">
          <a:extLst>
            <a:ext uri="{FF2B5EF4-FFF2-40B4-BE49-F238E27FC236}">
              <a16:creationId xmlns:a16="http://schemas.microsoft.com/office/drawing/2014/main" id="{2964D01C-C44F-460C-A6C5-4D99359B5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1" name="Picture 536" descr="blank">
          <a:extLst>
            <a:ext uri="{FF2B5EF4-FFF2-40B4-BE49-F238E27FC236}">
              <a16:creationId xmlns:a16="http://schemas.microsoft.com/office/drawing/2014/main" id="{1E56471B-BC82-45CA-A512-9462D350EC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2" name="Picture 536" descr="blank">
          <a:extLst>
            <a:ext uri="{FF2B5EF4-FFF2-40B4-BE49-F238E27FC236}">
              <a16:creationId xmlns:a16="http://schemas.microsoft.com/office/drawing/2014/main" id="{22FB1DD1-F338-4574-A465-40B7EB799C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3" name="Picture 536" descr="blank">
          <a:extLst>
            <a:ext uri="{FF2B5EF4-FFF2-40B4-BE49-F238E27FC236}">
              <a16:creationId xmlns:a16="http://schemas.microsoft.com/office/drawing/2014/main" id="{B6870CF8-3E82-4BBA-9446-DC1563A12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4" name="Picture 536" descr="blank">
          <a:extLst>
            <a:ext uri="{FF2B5EF4-FFF2-40B4-BE49-F238E27FC236}">
              <a16:creationId xmlns:a16="http://schemas.microsoft.com/office/drawing/2014/main" id="{E575EB3D-41BD-4FB3-B7C8-4D12E7345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5" name="Picture 536" descr="blank">
          <a:extLst>
            <a:ext uri="{FF2B5EF4-FFF2-40B4-BE49-F238E27FC236}">
              <a16:creationId xmlns:a16="http://schemas.microsoft.com/office/drawing/2014/main" id="{AC0CA6CA-BF17-4D62-8CF4-91BC23558E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6" name="Picture 1" descr="blank">
          <a:extLst>
            <a:ext uri="{FF2B5EF4-FFF2-40B4-BE49-F238E27FC236}">
              <a16:creationId xmlns:a16="http://schemas.microsoft.com/office/drawing/2014/main" id="{CBFECA50-B185-4076-B786-5815AAA87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7" name="Picture 1" descr="blank">
          <a:extLst>
            <a:ext uri="{FF2B5EF4-FFF2-40B4-BE49-F238E27FC236}">
              <a16:creationId xmlns:a16="http://schemas.microsoft.com/office/drawing/2014/main" id="{DD3DAA85-305D-4A7B-A712-1ECBDA115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8" name="Picture 1" descr="blank">
          <a:extLst>
            <a:ext uri="{FF2B5EF4-FFF2-40B4-BE49-F238E27FC236}">
              <a16:creationId xmlns:a16="http://schemas.microsoft.com/office/drawing/2014/main" id="{0B3EDEBA-CC2B-4897-84CF-0A2C006D4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799" name="Picture 1" descr="blank">
          <a:extLst>
            <a:ext uri="{FF2B5EF4-FFF2-40B4-BE49-F238E27FC236}">
              <a16:creationId xmlns:a16="http://schemas.microsoft.com/office/drawing/2014/main" id="{CD0BA7D0-8A67-4593-8402-5948DD1C7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00" name="Picture 536" descr="blank">
          <a:extLst>
            <a:ext uri="{FF2B5EF4-FFF2-40B4-BE49-F238E27FC236}">
              <a16:creationId xmlns:a16="http://schemas.microsoft.com/office/drawing/2014/main" id="{626B93AF-2F55-4568-AB32-B1E21277B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01" name="Picture 536" descr="blank">
          <a:extLst>
            <a:ext uri="{FF2B5EF4-FFF2-40B4-BE49-F238E27FC236}">
              <a16:creationId xmlns:a16="http://schemas.microsoft.com/office/drawing/2014/main" id="{0788F46F-2834-406B-9AAB-1E814993A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02" name="Picture 536" descr="blank">
          <a:extLst>
            <a:ext uri="{FF2B5EF4-FFF2-40B4-BE49-F238E27FC236}">
              <a16:creationId xmlns:a16="http://schemas.microsoft.com/office/drawing/2014/main" id="{7C03D6CE-3B13-4065-91C9-718098759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03" name="Picture 536" descr="blank">
          <a:extLst>
            <a:ext uri="{FF2B5EF4-FFF2-40B4-BE49-F238E27FC236}">
              <a16:creationId xmlns:a16="http://schemas.microsoft.com/office/drawing/2014/main" id="{9BA0EA5A-DB86-4D4B-AB11-7B91D601A2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04" name="Picture 536" descr="blank">
          <a:extLst>
            <a:ext uri="{FF2B5EF4-FFF2-40B4-BE49-F238E27FC236}">
              <a16:creationId xmlns:a16="http://schemas.microsoft.com/office/drawing/2014/main" id="{996F9BF4-D487-4BAD-AF05-9C450C600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05" name="Picture 536" descr="blank">
          <a:extLst>
            <a:ext uri="{FF2B5EF4-FFF2-40B4-BE49-F238E27FC236}">
              <a16:creationId xmlns:a16="http://schemas.microsoft.com/office/drawing/2014/main" id="{86086A55-4FF4-4713-851D-7E04B6C38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06" name="Picture 536" descr="blank">
          <a:extLst>
            <a:ext uri="{FF2B5EF4-FFF2-40B4-BE49-F238E27FC236}">
              <a16:creationId xmlns:a16="http://schemas.microsoft.com/office/drawing/2014/main" id="{2977ED8F-6F50-4DFC-A969-084C1BE3F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07" name="Picture 536" descr="blank">
          <a:extLst>
            <a:ext uri="{FF2B5EF4-FFF2-40B4-BE49-F238E27FC236}">
              <a16:creationId xmlns:a16="http://schemas.microsoft.com/office/drawing/2014/main" id="{0101D322-D6E4-4A3A-A07B-EA626EFC1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08" name="Picture 536" descr="blank">
          <a:extLst>
            <a:ext uri="{FF2B5EF4-FFF2-40B4-BE49-F238E27FC236}">
              <a16:creationId xmlns:a16="http://schemas.microsoft.com/office/drawing/2014/main" id="{541A5789-1D14-427F-85B0-89ADFD4F8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09" name="Picture 536" descr="blank">
          <a:extLst>
            <a:ext uri="{FF2B5EF4-FFF2-40B4-BE49-F238E27FC236}">
              <a16:creationId xmlns:a16="http://schemas.microsoft.com/office/drawing/2014/main" id="{5EE5DDBA-7ED8-4FC3-893E-88CBDC03D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0" name="Picture 536" descr="blank">
          <a:extLst>
            <a:ext uri="{FF2B5EF4-FFF2-40B4-BE49-F238E27FC236}">
              <a16:creationId xmlns:a16="http://schemas.microsoft.com/office/drawing/2014/main" id="{CFCFCE3F-51FC-4200-99F2-946649300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1" name="Picture 536" descr="blank">
          <a:extLst>
            <a:ext uri="{FF2B5EF4-FFF2-40B4-BE49-F238E27FC236}">
              <a16:creationId xmlns:a16="http://schemas.microsoft.com/office/drawing/2014/main" id="{EE98A211-A0C8-4E98-828A-2A4E6CFC1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12" name="Picture 536" descr="blank">
          <a:extLst>
            <a:ext uri="{FF2B5EF4-FFF2-40B4-BE49-F238E27FC236}">
              <a16:creationId xmlns:a16="http://schemas.microsoft.com/office/drawing/2014/main" id="{A43ED36A-0AE9-4262-B3C4-9D3B3E1E5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3" name="Picture 536" descr="blank">
          <a:extLst>
            <a:ext uri="{FF2B5EF4-FFF2-40B4-BE49-F238E27FC236}">
              <a16:creationId xmlns:a16="http://schemas.microsoft.com/office/drawing/2014/main" id="{E2BD3116-A018-47A0-8E61-11C703518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4" name="Picture 536" descr="blank">
          <a:extLst>
            <a:ext uri="{FF2B5EF4-FFF2-40B4-BE49-F238E27FC236}">
              <a16:creationId xmlns:a16="http://schemas.microsoft.com/office/drawing/2014/main" id="{35D13835-C47A-4941-972D-867873BE3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5" name="Picture 536" descr="blank">
          <a:extLst>
            <a:ext uri="{FF2B5EF4-FFF2-40B4-BE49-F238E27FC236}">
              <a16:creationId xmlns:a16="http://schemas.microsoft.com/office/drawing/2014/main" id="{E251C0B7-3280-428D-9ED8-B5D6BE7A2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6" name="Picture 536" descr="blank">
          <a:extLst>
            <a:ext uri="{FF2B5EF4-FFF2-40B4-BE49-F238E27FC236}">
              <a16:creationId xmlns:a16="http://schemas.microsoft.com/office/drawing/2014/main" id="{D4176E72-FD64-497B-8C2E-D05445B67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17" name="Picture 536" descr="blank">
          <a:extLst>
            <a:ext uri="{FF2B5EF4-FFF2-40B4-BE49-F238E27FC236}">
              <a16:creationId xmlns:a16="http://schemas.microsoft.com/office/drawing/2014/main" id="{9DCE7D05-842E-47DF-81AB-ECA6BEB4F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8" name="Picture 536" descr="blank">
          <a:extLst>
            <a:ext uri="{FF2B5EF4-FFF2-40B4-BE49-F238E27FC236}">
              <a16:creationId xmlns:a16="http://schemas.microsoft.com/office/drawing/2014/main" id="{A9C33740-4280-44EB-B33C-D4B20725D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19" name="Picture 536" descr="blank">
          <a:extLst>
            <a:ext uri="{FF2B5EF4-FFF2-40B4-BE49-F238E27FC236}">
              <a16:creationId xmlns:a16="http://schemas.microsoft.com/office/drawing/2014/main" id="{B4A8BFAD-75D5-4DCC-8A9C-6BFC65BE6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0" name="Picture 536" descr="blank">
          <a:extLst>
            <a:ext uri="{FF2B5EF4-FFF2-40B4-BE49-F238E27FC236}">
              <a16:creationId xmlns:a16="http://schemas.microsoft.com/office/drawing/2014/main" id="{77DF28D6-F657-4A4F-9F15-557709736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1" name="Picture 536" descr="blank">
          <a:extLst>
            <a:ext uri="{FF2B5EF4-FFF2-40B4-BE49-F238E27FC236}">
              <a16:creationId xmlns:a16="http://schemas.microsoft.com/office/drawing/2014/main" id="{A1784990-8EFE-478D-ACF4-9D1340EE1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2" name="Picture 536" descr="blank">
          <a:extLst>
            <a:ext uri="{FF2B5EF4-FFF2-40B4-BE49-F238E27FC236}">
              <a16:creationId xmlns:a16="http://schemas.microsoft.com/office/drawing/2014/main" id="{8E6E6562-3723-4D35-A9CC-899481242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3" name="Picture 536" descr="blank">
          <a:extLst>
            <a:ext uri="{FF2B5EF4-FFF2-40B4-BE49-F238E27FC236}">
              <a16:creationId xmlns:a16="http://schemas.microsoft.com/office/drawing/2014/main" id="{C81BBA66-13EC-4FE1-BE02-D625E6973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4" name="Picture 1" descr="blank">
          <a:extLst>
            <a:ext uri="{FF2B5EF4-FFF2-40B4-BE49-F238E27FC236}">
              <a16:creationId xmlns:a16="http://schemas.microsoft.com/office/drawing/2014/main" id="{1A3163E6-7F22-430E-BA58-27D27427B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5" name="Picture 1" descr="blank">
          <a:extLst>
            <a:ext uri="{FF2B5EF4-FFF2-40B4-BE49-F238E27FC236}">
              <a16:creationId xmlns:a16="http://schemas.microsoft.com/office/drawing/2014/main" id="{92221C1F-6ED7-4964-96BC-FC256F132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6" name="Picture 1" descr="blank">
          <a:extLst>
            <a:ext uri="{FF2B5EF4-FFF2-40B4-BE49-F238E27FC236}">
              <a16:creationId xmlns:a16="http://schemas.microsoft.com/office/drawing/2014/main" id="{7C8A8071-0223-4EA8-BCC7-5CD9C8C55E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7" name="Picture 1" descr="blank">
          <a:extLst>
            <a:ext uri="{FF2B5EF4-FFF2-40B4-BE49-F238E27FC236}">
              <a16:creationId xmlns:a16="http://schemas.microsoft.com/office/drawing/2014/main" id="{1A5C78A0-7249-48F1-8868-8F90C98B5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28" name="Picture 536" descr="blank">
          <a:extLst>
            <a:ext uri="{FF2B5EF4-FFF2-40B4-BE49-F238E27FC236}">
              <a16:creationId xmlns:a16="http://schemas.microsoft.com/office/drawing/2014/main" id="{AE346A70-C46C-43CC-8786-BF9C4E086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29" name="Picture 536" descr="blank">
          <a:extLst>
            <a:ext uri="{FF2B5EF4-FFF2-40B4-BE49-F238E27FC236}">
              <a16:creationId xmlns:a16="http://schemas.microsoft.com/office/drawing/2014/main" id="{AB5ABB8B-FFF7-4669-8018-0D08F043E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0" name="Picture 536" descr="blank">
          <a:extLst>
            <a:ext uri="{FF2B5EF4-FFF2-40B4-BE49-F238E27FC236}">
              <a16:creationId xmlns:a16="http://schemas.microsoft.com/office/drawing/2014/main" id="{3671469B-2E8C-4BB1-BFAE-C7399DE7A4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1" name="Picture 536" descr="blank">
          <a:extLst>
            <a:ext uri="{FF2B5EF4-FFF2-40B4-BE49-F238E27FC236}">
              <a16:creationId xmlns:a16="http://schemas.microsoft.com/office/drawing/2014/main" id="{3D1E86A0-4618-4ADF-B3C1-6D6530F85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32" name="Picture 536" descr="blank">
          <a:extLst>
            <a:ext uri="{FF2B5EF4-FFF2-40B4-BE49-F238E27FC236}">
              <a16:creationId xmlns:a16="http://schemas.microsoft.com/office/drawing/2014/main" id="{6B3134E9-48D7-4AA8-899F-B67BBD348C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3" name="Picture 536" descr="blank">
          <a:extLst>
            <a:ext uri="{FF2B5EF4-FFF2-40B4-BE49-F238E27FC236}">
              <a16:creationId xmlns:a16="http://schemas.microsoft.com/office/drawing/2014/main" id="{4EBA7BAC-358B-479B-B9BF-67B90CE0B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34" name="Picture 536" descr="blank">
          <a:extLst>
            <a:ext uri="{FF2B5EF4-FFF2-40B4-BE49-F238E27FC236}">
              <a16:creationId xmlns:a16="http://schemas.microsoft.com/office/drawing/2014/main" id="{750F3C61-EF78-4D66-86DE-8855A589B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35" name="Picture 536" descr="blank">
          <a:extLst>
            <a:ext uri="{FF2B5EF4-FFF2-40B4-BE49-F238E27FC236}">
              <a16:creationId xmlns:a16="http://schemas.microsoft.com/office/drawing/2014/main" id="{AA57BD86-37F9-4003-B4B4-BF7FAD2A5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6" name="Picture 536" descr="blank">
          <a:extLst>
            <a:ext uri="{FF2B5EF4-FFF2-40B4-BE49-F238E27FC236}">
              <a16:creationId xmlns:a16="http://schemas.microsoft.com/office/drawing/2014/main" id="{304375FF-E635-4E9D-A27C-5002C2F10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7" name="Picture 536" descr="blank">
          <a:extLst>
            <a:ext uri="{FF2B5EF4-FFF2-40B4-BE49-F238E27FC236}">
              <a16:creationId xmlns:a16="http://schemas.microsoft.com/office/drawing/2014/main" id="{36765C1D-B53A-4F28-A7DF-30AECFE89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8" name="Picture 536" descr="blank">
          <a:extLst>
            <a:ext uri="{FF2B5EF4-FFF2-40B4-BE49-F238E27FC236}">
              <a16:creationId xmlns:a16="http://schemas.microsoft.com/office/drawing/2014/main" id="{48DE2D23-AA27-439B-9064-069502733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39" name="Picture 536" descr="blank">
          <a:extLst>
            <a:ext uri="{FF2B5EF4-FFF2-40B4-BE49-F238E27FC236}">
              <a16:creationId xmlns:a16="http://schemas.microsoft.com/office/drawing/2014/main" id="{8E89F3BD-4C02-4FA8-AE96-F338F5952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40" name="Picture 536" descr="blank">
          <a:extLst>
            <a:ext uri="{FF2B5EF4-FFF2-40B4-BE49-F238E27FC236}">
              <a16:creationId xmlns:a16="http://schemas.microsoft.com/office/drawing/2014/main" id="{10893204-007E-4F0C-91B1-926197A7A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1" name="Picture 536" descr="blank">
          <a:extLst>
            <a:ext uri="{FF2B5EF4-FFF2-40B4-BE49-F238E27FC236}">
              <a16:creationId xmlns:a16="http://schemas.microsoft.com/office/drawing/2014/main" id="{B5B27091-0B69-4F44-9ACC-6DA516A06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2" name="Picture 536" descr="blank">
          <a:extLst>
            <a:ext uri="{FF2B5EF4-FFF2-40B4-BE49-F238E27FC236}">
              <a16:creationId xmlns:a16="http://schemas.microsoft.com/office/drawing/2014/main" id="{BD00DA81-B987-4195-95A8-AEE549C23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3" name="Picture 536" descr="blank">
          <a:extLst>
            <a:ext uri="{FF2B5EF4-FFF2-40B4-BE49-F238E27FC236}">
              <a16:creationId xmlns:a16="http://schemas.microsoft.com/office/drawing/2014/main" id="{9BF39A94-6F0D-4765-8B60-2F7A4460E1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4" name="Picture 536" descr="blank">
          <a:extLst>
            <a:ext uri="{FF2B5EF4-FFF2-40B4-BE49-F238E27FC236}">
              <a16:creationId xmlns:a16="http://schemas.microsoft.com/office/drawing/2014/main" id="{A4C07F85-E5D6-4E73-941A-47ABA627D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45" name="Picture 536" descr="blank">
          <a:extLst>
            <a:ext uri="{FF2B5EF4-FFF2-40B4-BE49-F238E27FC236}">
              <a16:creationId xmlns:a16="http://schemas.microsoft.com/office/drawing/2014/main" id="{052A0330-5BE6-471E-9EEA-48B8D86FB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6" name="Picture 536" descr="blank">
          <a:extLst>
            <a:ext uri="{FF2B5EF4-FFF2-40B4-BE49-F238E27FC236}">
              <a16:creationId xmlns:a16="http://schemas.microsoft.com/office/drawing/2014/main" id="{4F0FB592-D6D6-4069-ACBB-5FF0CCF85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7" name="Picture 536" descr="blank">
          <a:extLst>
            <a:ext uri="{FF2B5EF4-FFF2-40B4-BE49-F238E27FC236}">
              <a16:creationId xmlns:a16="http://schemas.microsoft.com/office/drawing/2014/main" id="{3DAC72AC-D911-41E4-B778-4186D52E3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8" name="Picture 536" descr="blank">
          <a:extLst>
            <a:ext uri="{FF2B5EF4-FFF2-40B4-BE49-F238E27FC236}">
              <a16:creationId xmlns:a16="http://schemas.microsoft.com/office/drawing/2014/main" id="{89E8A2DF-0BB4-426D-9C74-942404DEA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49" name="Picture 536" descr="blank">
          <a:extLst>
            <a:ext uri="{FF2B5EF4-FFF2-40B4-BE49-F238E27FC236}">
              <a16:creationId xmlns:a16="http://schemas.microsoft.com/office/drawing/2014/main" id="{E3E18FA5-43C2-4B72-94E7-235DD0CB7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0" name="Picture 536" descr="blank">
          <a:extLst>
            <a:ext uri="{FF2B5EF4-FFF2-40B4-BE49-F238E27FC236}">
              <a16:creationId xmlns:a16="http://schemas.microsoft.com/office/drawing/2014/main" id="{6C4EED0E-CA2E-44B8-8EC5-59B125241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1" name="Picture 536" descr="blank">
          <a:extLst>
            <a:ext uri="{FF2B5EF4-FFF2-40B4-BE49-F238E27FC236}">
              <a16:creationId xmlns:a16="http://schemas.microsoft.com/office/drawing/2014/main" id="{8464C2C9-AFE2-4F2E-A837-BBC3F321F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2" name="Picture 1" descr="blank">
          <a:extLst>
            <a:ext uri="{FF2B5EF4-FFF2-40B4-BE49-F238E27FC236}">
              <a16:creationId xmlns:a16="http://schemas.microsoft.com/office/drawing/2014/main" id="{D9874948-7634-46F9-B2B4-D661E5C0CA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3" name="Picture 1" descr="blank">
          <a:extLst>
            <a:ext uri="{FF2B5EF4-FFF2-40B4-BE49-F238E27FC236}">
              <a16:creationId xmlns:a16="http://schemas.microsoft.com/office/drawing/2014/main" id="{743B5275-D873-4DED-B294-C89678E9F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4" name="Picture 1" descr="blank">
          <a:extLst>
            <a:ext uri="{FF2B5EF4-FFF2-40B4-BE49-F238E27FC236}">
              <a16:creationId xmlns:a16="http://schemas.microsoft.com/office/drawing/2014/main" id="{5247A73D-FEEA-4144-8CD6-2012A8161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5" name="Picture 1" descr="blank">
          <a:extLst>
            <a:ext uri="{FF2B5EF4-FFF2-40B4-BE49-F238E27FC236}">
              <a16:creationId xmlns:a16="http://schemas.microsoft.com/office/drawing/2014/main" id="{00FF3845-1E88-45F3-AB42-00671CB9C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6" name="Picture 536" descr="blank">
          <a:extLst>
            <a:ext uri="{FF2B5EF4-FFF2-40B4-BE49-F238E27FC236}">
              <a16:creationId xmlns:a16="http://schemas.microsoft.com/office/drawing/2014/main" id="{BD06620E-76F2-48AD-AE92-62F8E4643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57" name="Picture 536" descr="blank">
          <a:extLst>
            <a:ext uri="{FF2B5EF4-FFF2-40B4-BE49-F238E27FC236}">
              <a16:creationId xmlns:a16="http://schemas.microsoft.com/office/drawing/2014/main" id="{B8540F52-A007-4974-B402-9F56230919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8" name="Picture 536" descr="blank">
          <a:extLst>
            <a:ext uri="{FF2B5EF4-FFF2-40B4-BE49-F238E27FC236}">
              <a16:creationId xmlns:a16="http://schemas.microsoft.com/office/drawing/2014/main" id="{AAAAE4B3-FCF6-4931-A864-C7C763423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59" name="Picture 536" descr="blank">
          <a:extLst>
            <a:ext uri="{FF2B5EF4-FFF2-40B4-BE49-F238E27FC236}">
              <a16:creationId xmlns:a16="http://schemas.microsoft.com/office/drawing/2014/main" id="{074E571D-5E33-47E6-9CB2-8508B62E1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60" name="Picture 536" descr="blank">
          <a:extLst>
            <a:ext uri="{FF2B5EF4-FFF2-40B4-BE49-F238E27FC236}">
              <a16:creationId xmlns:a16="http://schemas.microsoft.com/office/drawing/2014/main" id="{511B5E69-D4EE-4B44-BCE5-C9F7720DAE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61" name="Picture 536" descr="blank">
          <a:extLst>
            <a:ext uri="{FF2B5EF4-FFF2-40B4-BE49-F238E27FC236}">
              <a16:creationId xmlns:a16="http://schemas.microsoft.com/office/drawing/2014/main" id="{138CA007-DEC3-4771-99B6-79DFFAA77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62" name="Picture 536" descr="blank">
          <a:extLst>
            <a:ext uri="{FF2B5EF4-FFF2-40B4-BE49-F238E27FC236}">
              <a16:creationId xmlns:a16="http://schemas.microsoft.com/office/drawing/2014/main" id="{66F828E6-9346-4C27-ACF0-0880207B0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63" name="Picture 536" descr="blank">
          <a:extLst>
            <a:ext uri="{FF2B5EF4-FFF2-40B4-BE49-F238E27FC236}">
              <a16:creationId xmlns:a16="http://schemas.microsoft.com/office/drawing/2014/main" id="{A08B842E-A35F-4B45-9E41-6D0B8C326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64" name="Picture 536" descr="blank">
          <a:extLst>
            <a:ext uri="{FF2B5EF4-FFF2-40B4-BE49-F238E27FC236}">
              <a16:creationId xmlns:a16="http://schemas.microsoft.com/office/drawing/2014/main" id="{E20527DC-D3F2-49AE-B488-C5D9FA56B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65" name="Picture 536" descr="blank">
          <a:extLst>
            <a:ext uri="{FF2B5EF4-FFF2-40B4-BE49-F238E27FC236}">
              <a16:creationId xmlns:a16="http://schemas.microsoft.com/office/drawing/2014/main" id="{94FB6E6F-805A-40DB-BE25-67FFF64D4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66" name="Picture 536" descr="blank">
          <a:extLst>
            <a:ext uri="{FF2B5EF4-FFF2-40B4-BE49-F238E27FC236}">
              <a16:creationId xmlns:a16="http://schemas.microsoft.com/office/drawing/2014/main" id="{1DD025AE-80E2-47F5-8B2B-B086302B8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67" name="Picture 536" descr="blank">
          <a:extLst>
            <a:ext uri="{FF2B5EF4-FFF2-40B4-BE49-F238E27FC236}">
              <a16:creationId xmlns:a16="http://schemas.microsoft.com/office/drawing/2014/main" id="{C167D9FE-5924-4D81-BD5C-31E2B0E2E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68" name="Picture 536" descr="blank">
          <a:extLst>
            <a:ext uri="{FF2B5EF4-FFF2-40B4-BE49-F238E27FC236}">
              <a16:creationId xmlns:a16="http://schemas.microsoft.com/office/drawing/2014/main" id="{4A2A9925-BC08-4242-925A-152EE8A50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69" name="Picture 536" descr="blank">
          <a:extLst>
            <a:ext uri="{FF2B5EF4-FFF2-40B4-BE49-F238E27FC236}">
              <a16:creationId xmlns:a16="http://schemas.microsoft.com/office/drawing/2014/main" id="{22AD7597-DE61-48FE-A31E-DB98E076A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0" name="Picture 536" descr="blank">
          <a:extLst>
            <a:ext uri="{FF2B5EF4-FFF2-40B4-BE49-F238E27FC236}">
              <a16:creationId xmlns:a16="http://schemas.microsoft.com/office/drawing/2014/main" id="{E3563E46-5442-4B1C-8665-14B470990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1" name="Picture 536" descr="blank">
          <a:extLst>
            <a:ext uri="{FF2B5EF4-FFF2-40B4-BE49-F238E27FC236}">
              <a16:creationId xmlns:a16="http://schemas.microsoft.com/office/drawing/2014/main" id="{449F7EDB-0CC6-4326-8326-7F791FB9B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2" name="Picture 536" descr="blank">
          <a:extLst>
            <a:ext uri="{FF2B5EF4-FFF2-40B4-BE49-F238E27FC236}">
              <a16:creationId xmlns:a16="http://schemas.microsoft.com/office/drawing/2014/main" id="{0FA69C9D-560B-4194-83A7-8399ACEDB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73" name="Picture 536" descr="blank">
          <a:extLst>
            <a:ext uri="{FF2B5EF4-FFF2-40B4-BE49-F238E27FC236}">
              <a16:creationId xmlns:a16="http://schemas.microsoft.com/office/drawing/2014/main" id="{642E90D6-5CE2-411B-98B9-CE9367125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4" name="Picture 536" descr="blank">
          <a:extLst>
            <a:ext uri="{FF2B5EF4-FFF2-40B4-BE49-F238E27FC236}">
              <a16:creationId xmlns:a16="http://schemas.microsoft.com/office/drawing/2014/main" id="{A6A7DFDD-0BF2-4C7E-B2B8-3756BE14D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5" name="Picture 536" descr="blank">
          <a:extLst>
            <a:ext uri="{FF2B5EF4-FFF2-40B4-BE49-F238E27FC236}">
              <a16:creationId xmlns:a16="http://schemas.microsoft.com/office/drawing/2014/main" id="{1044B102-2B5F-4F2E-A04D-733823412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6" name="Picture 536" descr="blank">
          <a:extLst>
            <a:ext uri="{FF2B5EF4-FFF2-40B4-BE49-F238E27FC236}">
              <a16:creationId xmlns:a16="http://schemas.microsoft.com/office/drawing/2014/main" id="{5E2A93E4-43C3-490C-B11D-909769FF2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7" name="Picture 536" descr="blank">
          <a:extLst>
            <a:ext uri="{FF2B5EF4-FFF2-40B4-BE49-F238E27FC236}">
              <a16:creationId xmlns:a16="http://schemas.microsoft.com/office/drawing/2014/main" id="{563B496F-602E-4C24-AFB6-8C2E9D33E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8" name="Picture 536" descr="blank">
          <a:extLst>
            <a:ext uri="{FF2B5EF4-FFF2-40B4-BE49-F238E27FC236}">
              <a16:creationId xmlns:a16="http://schemas.microsoft.com/office/drawing/2014/main" id="{07D51707-6AD7-440A-AF3D-220A03D6A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79" name="Picture 536" descr="blank">
          <a:extLst>
            <a:ext uri="{FF2B5EF4-FFF2-40B4-BE49-F238E27FC236}">
              <a16:creationId xmlns:a16="http://schemas.microsoft.com/office/drawing/2014/main" id="{5916E0EB-A92F-456D-B431-6C24258A7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0" name="Picture 1" descr="blank">
          <a:extLst>
            <a:ext uri="{FF2B5EF4-FFF2-40B4-BE49-F238E27FC236}">
              <a16:creationId xmlns:a16="http://schemas.microsoft.com/office/drawing/2014/main" id="{4253523A-3BD6-4F90-83AB-070EBEF6F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1" name="Picture 1" descr="blank">
          <a:extLst>
            <a:ext uri="{FF2B5EF4-FFF2-40B4-BE49-F238E27FC236}">
              <a16:creationId xmlns:a16="http://schemas.microsoft.com/office/drawing/2014/main" id="{585E0B26-C0B1-4F8E-B941-74EF5E14C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2" name="Picture 1" descr="blank">
          <a:extLst>
            <a:ext uri="{FF2B5EF4-FFF2-40B4-BE49-F238E27FC236}">
              <a16:creationId xmlns:a16="http://schemas.microsoft.com/office/drawing/2014/main" id="{7F523489-B166-4DF8-B0BC-87183F222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3" name="Picture 1" descr="blank">
          <a:extLst>
            <a:ext uri="{FF2B5EF4-FFF2-40B4-BE49-F238E27FC236}">
              <a16:creationId xmlns:a16="http://schemas.microsoft.com/office/drawing/2014/main" id="{407DEB6E-7D43-40C4-93DF-DC1D4825A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4" name="Picture 536" descr="blank">
          <a:extLst>
            <a:ext uri="{FF2B5EF4-FFF2-40B4-BE49-F238E27FC236}">
              <a16:creationId xmlns:a16="http://schemas.microsoft.com/office/drawing/2014/main" id="{378F5446-E907-46AD-AFAD-CC2A9BB93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85" name="Picture 536" descr="blank">
          <a:extLst>
            <a:ext uri="{FF2B5EF4-FFF2-40B4-BE49-F238E27FC236}">
              <a16:creationId xmlns:a16="http://schemas.microsoft.com/office/drawing/2014/main" id="{FE42FC63-62D8-4BFC-8A21-FA548AF78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6" name="Picture 536" descr="blank">
          <a:extLst>
            <a:ext uri="{FF2B5EF4-FFF2-40B4-BE49-F238E27FC236}">
              <a16:creationId xmlns:a16="http://schemas.microsoft.com/office/drawing/2014/main" id="{8FF04FF6-8B66-4E24-B832-0E6BE7A19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7" name="Picture 536" descr="blank">
          <a:extLst>
            <a:ext uri="{FF2B5EF4-FFF2-40B4-BE49-F238E27FC236}">
              <a16:creationId xmlns:a16="http://schemas.microsoft.com/office/drawing/2014/main" id="{EBCD50B5-2A60-459B-8088-6524D32F3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88" name="Picture 536" descr="blank">
          <a:extLst>
            <a:ext uri="{FF2B5EF4-FFF2-40B4-BE49-F238E27FC236}">
              <a16:creationId xmlns:a16="http://schemas.microsoft.com/office/drawing/2014/main" id="{4855CD2E-9280-4A07-B96C-A67090683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89" name="Picture 536" descr="blank">
          <a:extLst>
            <a:ext uri="{FF2B5EF4-FFF2-40B4-BE49-F238E27FC236}">
              <a16:creationId xmlns:a16="http://schemas.microsoft.com/office/drawing/2014/main" id="{4F71B1D3-6F1A-4895-9BBB-D78D3DDD9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90" name="Picture 536" descr="blank">
          <a:extLst>
            <a:ext uri="{FF2B5EF4-FFF2-40B4-BE49-F238E27FC236}">
              <a16:creationId xmlns:a16="http://schemas.microsoft.com/office/drawing/2014/main" id="{B85EAFF8-1BBC-4CEE-B68E-294FE2860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891" name="Picture 536" descr="blank">
          <a:extLst>
            <a:ext uri="{FF2B5EF4-FFF2-40B4-BE49-F238E27FC236}">
              <a16:creationId xmlns:a16="http://schemas.microsoft.com/office/drawing/2014/main" id="{9AC3B9B2-CA74-4945-9424-ED47C09C8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2" name="Picture 536" descr="blank">
          <a:extLst>
            <a:ext uri="{FF2B5EF4-FFF2-40B4-BE49-F238E27FC236}">
              <a16:creationId xmlns:a16="http://schemas.microsoft.com/office/drawing/2014/main" id="{CC8E2FF0-3C14-4F9A-906C-93CEA858E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3" name="Picture 536" descr="blank">
          <a:extLst>
            <a:ext uri="{FF2B5EF4-FFF2-40B4-BE49-F238E27FC236}">
              <a16:creationId xmlns:a16="http://schemas.microsoft.com/office/drawing/2014/main" id="{06D5EFC6-6CB7-48E5-9732-540292153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4" name="Picture 536" descr="blank">
          <a:extLst>
            <a:ext uri="{FF2B5EF4-FFF2-40B4-BE49-F238E27FC236}">
              <a16:creationId xmlns:a16="http://schemas.microsoft.com/office/drawing/2014/main" id="{80FB44F1-628E-4248-9DDC-3144C82B7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5" name="Picture 536" descr="blank">
          <a:extLst>
            <a:ext uri="{FF2B5EF4-FFF2-40B4-BE49-F238E27FC236}">
              <a16:creationId xmlns:a16="http://schemas.microsoft.com/office/drawing/2014/main" id="{73E3AA0B-83A7-4B6F-A5CC-6856A41E6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896" name="Picture 536" descr="blank">
          <a:extLst>
            <a:ext uri="{FF2B5EF4-FFF2-40B4-BE49-F238E27FC236}">
              <a16:creationId xmlns:a16="http://schemas.microsoft.com/office/drawing/2014/main" id="{14644794-A239-4A76-BC60-2B1FD2075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7" name="Picture 536" descr="blank">
          <a:extLst>
            <a:ext uri="{FF2B5EF4-FFF2-40B4-BE49-F238E27FC236}">
              <a16:creationId xmlns:a16="http://schemas.microsoft.com/office/drawing/2014/main" id="{49EF5092-A1B2-426C-9C4D-AD7555A7E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8" name="Picture 536" descr="blank">
          <a:extLst>
            <a:ext uri="{FF2B5EF4-FFF2-40B4-BE49-F238E27FC236}">
              <a16:creationId xmlns:a16="http://schemas.microsoft.com/office/drawing/2014/main" id="{AD6D8AD4-FB56-4798-8B0F-C97259E41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899" name="Picture 536" descr="blank">
          <a:extLst>
            <a:ext uri="{FF2B5EF4-FFF2-40B4-BE49-F238E27FC236}">
              <a16:creationId xmlns:a16="http://schemas.microsoft.com/office/drawing/2014/main" id="{D83F4FCE-9089-4943-B19D-2A0D4E06F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0" name="Picture 536" descr="blank">
          <a:extLst>
            <a:ext uri="{FF2B5EF4-FFF2-40B4-BE49-F238E27FC236}">
              <a16:creationId xmlns:a16="http://schemas.microsoft.com/office/drawing/2014/main" id="{15E0D944-B37F-4B6B-8852-64D4315DC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01" name="Picture 536" descr="blank">
          <a:extLst>
            <a:ext uri="{FF2B5EF4-FFF2-40B4-BE49-F238E27FC236}">
              <a16:creationId xmlns:a16="http://schemas.microsoft.com/office/drawing/2014/main" id="{117D077C-16B9-4AEC-8193-412BCCF12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2" name="Picture 536" descr="blank">
          <a:extLst>
            <a:ext uri="{FF2B5EF4-FFF2-40B4-BE49-F238E27FC236}">
              <a16:creationId xmlns:a16="http://schemas.microsoft.com/office/drawing/2014/main" id="{D3CF5A58-5CC4-44C2-A82C-FE81DD294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3" name="Picture 536" descr="blank">
          <a:extLst>
            <a:ext uri="{FF2B5EF4-FFF2-40B4-BE49-F238E27FC236}">
              <a16:creationId xmlns:a16="http://schemas.microsoft.com/office/drawing/2014/main" id="{13CCA14D-A45B-4E96-89E4-85CD8A142B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4" name="Picture 536" descr="blank">
          <a:extLst>
            <a:ext uri="{FF2B5EF4-FFF2-40B4-BE49-F238E27FC236}">
              <a16:creationId xmlns:a16="http://schemas.microsoft.com/office/drawing/2014/main" id="{1F401783-2BB1-4DF7-B781-1FA66DE74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5" name="Picture 536" descr="blank">
          <a:extLst>
            <a:ext uri="{FF2B5EF4-FFF2-40B4-BE49-F238E27FC236}">
              <a16:creationId xmlns:a16="http://schemas.microsoft.com/office/drawing/2014/main" id="{73A4B2C2-2D8C-496B-8CA6-C3F70FF9C5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6" name="Picture 536" descr="blank">
          <a:extLst>
            <a:ext uri="{FF2B5EF4-FFF2-40B4-BE49-F238E27FC236}">
              <a16:creationId xmlns:a16="http://schemas.microsoft.com/office/drawing/2014/main" id="{A8ACEB59-F4E4-4B04-9D62-B9835402F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7" name="Picture 536" descr="blank">
          <a:extLst>
            <a:ext uri="{FF2B5EF4-FFF2-40B4-BE49-F238E27FC236}">
              <a16:creationId xmlns:a16="http://schemas.microsoft.com/office/drawing/2014/main" id="{DD56856D-5A66-433F-B784-24BF9114D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8" name="Picture 1" descr="blank">
          <a:extLst>
            <a:ext uri="{FF2B5EF4-FFF2-40B4-BE49-F238E27FC236}">
              <a16:creationId xmlns:a16="http://schemas.microsoft.com/office/drawing/2014/main" id="{EA80A2B7-D815-4104-BE91-322512580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09" name="Picture 1" descr="blank">
          <a:extLst>
            <a:ext uri="{FF2B5EF4-FFF2-40B4-BE49-F238E27FC236}">
              <a16:creationId xmlns:a16="http://schemas.microsoft.com/office/drawing/2014/main" id="{96B8C371-55FB-4770-AAD5-B8973F307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10" name="Picture 1" descr="blank">
          <a:extLst>
            <a:ext uri="{FF2B5EF4-FFF2-40B4-BE49-F238E27FC236}">
              <a16:creationId xmlns:a16="http://schemas.microsoft.com/office/drawing/2014/main" id="{5CB37380-870A-4107-9767-8FC2B2B3D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11" name="Picture 1" descr="blank">
          <a:extLst>
            <a:ext uri="{FF2B5EF4-FFF2-40B4-BE49-F238E27FC236}">
              <a16:creationId xmlns:a16="http://schemas.microsoft.com/office/drawing/2014/main" id="{1FB96724-533B-4F2F-85BD-97A594E0E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12" name="Picture 536" descr="blank">
          <a:extLst>
            <a:ext uri="{FF2B5EF4-FFF2-40B4-BE49-F238E27FC236}">
              <a16:creationId xmlns:a16="http://schemas.microsoft.com/office/drawing/2014/main" id="{8D425FFF-2828-4C58-A505-63B9BB95F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13" name="Picture 536" descr="blank">
          <a:extLst>
            <a:ext uri="{FF2B5EF4-FFF2-40B4-BE49-F238E27FC236}">
              <a16:creationId xmlns:a16="http://schemas.microsoft.com/office/drawing/2014/main" id="{30303CC1-2DB6-4BDE-B521-AC2B75613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14" name="Picture 536" descr="blank">
          <a:extLst>
            <a:ext uri="{FF2B5EF4-FFF2-40B4-BE49-F238E27FC236}">
              <a16:creationId xmlns:a16="http://schemas.microsoft.com/office/drawing/2014/main" id="{91FB1D50-ACE1-4653-AD79-095C84B5E0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15" name="Picture 536" descr="blank">
          <a:extLst>
            <a:ext uri="{FF2B5EF4-FFF2-40B4-BE49-F238E27FC236}">
              <a16:creationId xmlns:a16="http://schemas.microsoft.com/office/drawing/2014/main" id="{FA853380-9A56-41A8-A2BF-CE24EC31B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16" name="Picture 536" descr="blank">
          <a:extLst>
            <a:ext uri="{FF2B5EF4-FFF2-40B4-BE49-F238E27FC236}">
              <a16:creationId xmlns:a16="http://schemas.microsoft.com/office/drawing/2014/main" id="{623EC9C5-95AD-42F3-880A-A4AD79902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17" name="Picture 536" descr="blank">
          <a:extLst>
            <a:ext uri="{FF2B5EF4-FFF2-40B4-BE49-F238E27FC236}">
              <a16:creationId xmlns:a16="http://schemas.microsoft.com/office/drawing/2014/main" id="{65EDC246-A3D0-4011-A88A-1468B7B81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18" name="Picture 536" descr="blank">
          <a:extLst>
            <a:ext uri="{FF2B5EF4-FFF2-40B4-BE49-F238E27FC236}">
              <a16:creationId xmlns:a16="http://schemas.microsoft.com/office/drawing/2014/main" id="{D40A574A-BCB2-4BE4-BA08-EF4398ED9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19" name="Picture 536" descr="blank">
          <a:extLst>
            <a:ext uri="{FF2B5EF4-FFF2-40B4-BE49-F238E27FC236}">
              <a16:creationId xmlns:a16="http://schemas.microsoft.com/office/drawing/2014/main" id="{8E77A6FF-ADB0-47E8-B69F-B64A33019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0" name="Picture 536" descr="blank">
          <a:extLst>
            <a:ext uri="{FF2B5EF4-FFF2-40B4-BE49-F238E27FC236}">
              <a16:creationId xmlns:a16="http://schemas.microsoft.com/office/drawing/2014/main" id="{50909034-1BD4-4AE4-99A5-930499980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1" name="Picture 536" descr="blank">
          <a:extLst>
            <a:ext uri="{FF2B5EF4-FFF2-40B4-BE49-F238E27FC236}">
              <a16:creationId xmlns:a16="http://schemas.microsoft.com/office/drawing/2014/main" id="{DA98AC52-71E3-4D7D-92F9-D26B54493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2" name="Picture 536" descr="blank">
          <a:extLst>
            <a:ext uri="{FF2B5EF4-FFF2-40B4-BE49-F238E27FC236}">
              <a16:creationId xmlns:a16="http://schemas.microsoft.com/office/drawing/2014/main" id="{6986195D-AA6B-4704-9426-CB0F03A4E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3" name="Picture 536" descr="blank">
          <a:extLst>
            <a:ext uri="{FF2B5EF4-FFF2-40B4-BE49-F238E27FC236}">
              <a16:creationId xmlns:a16="http://schemas.microsoft.com/office/drawing/2014/main" id="{3C391BB3-4392-45B9-A8D6-B9E2A8A0AF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24" name="Picture 536" descr="blank">
          <a:extLst>
            <a:ext uri="{FF2B5EF4-FFF2-40B4-BE49-F238E27FC236}">
              <a16:creationId xmlns:a16="http://schemas.microsoft.com/office/drawing/2014/main" id="{59A19108-5732-499F-872F-315221A10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5" name="Picture 536" descr="blank">
          <a:extLst>
            <a:ext uri="{FF2B5EF4-FFF2-40B4-BE49-F238E27FC236}">
              <a16:creationId xmlns:a16="http://schemas.microsoft.com/office/drawing/2014/main" id="{A5A78250-916D-433E-8E25-F3A1674FF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6" name="Picture 536" descr="blank">
          <a:extLst>
            <a:ext uri="{FF2B5EF4-FFF2-40B4-BE49-F238E27FC236}">
              <a16:creationId xmlns:a16="http://schemas.microsoft.com/office/drawing/2014/main" id="{F9977B57-592A-4511-994C-3FBC0616A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7" name="Picture 536" descr="blank">
          <a:extLst>
            <a:ext uri="{FF2B5EF4-FFF2-40B4-BE49-F238E27FC236}">
              <a16:creationId xmlns:a16="http://schemas.microsoft.com/office/drawing/2014/main" id="{9437466B-6EB6-4B3C-BDE5-78C26C6E4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28" name="Picture 536" descr="blank">
          <a:extLst>
            <a:ext uri="{FF2B5EF4-FFF2-40B4-BE49-F238E27FC236}">
              <a16:creationId xmlns:a16="http://schemas.microsoft.com/office/drawing/2014/main" id="{11C9C247-B65D-413A-9105-CD76C1BC5F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29" name="Picture 536" descr="blank">
          <a:extLst>
            <a:ext uri="{FF2B5EF4-FFF2-40B4-BE49-F238E27FC236}">
              <a16:creationId xmlns:a16="http://schemas.microsoft.com/office/drawing/2014/main" id="{081A3F1F-5FB1-47B3-B026-E4F3A3EC5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0" name="Picture 536" descr="blank">
          <a:extLst>
            <a:ext uri="{FF2B5EF4-FFF2-40B4-BE49-F238E27FC236}">
              <a16:creationId xmlns:a16="http://schemas.microsoft.com/office/drawing/2014/main" id="{84577F45-9AC0-4C1D-8D21-613824158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1" name="Picture 536" descr="blank">
          <a:extLst>
            <a:ext uri="{FF2B5EF4-FFF2-40B4-BE49-F238E27FC236}">
              <a16:creationId xmlns:a16="http://schemas.microsoft.com/office/drawing/2014/main" id="{3828A1EA-93D9-4419-A5BA-C4393171DA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2" name="Picture 536" descr="blank">
          <a:extLst>
            <a:ext uri="{FF2B5EF4-FFF2-40B4-BE49-F238E27FC236}">
              <a16:creationId xmlns:a16="http://schemas.microsoft.com/office/drawing/2014/main" id="{6D99C5B6-0522-4D00-AC8F-2A4034189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3" name="Picture 536" descr="blank">
          <a:extLst>
            <a:ext uri="{FF2B5EF4-FFF2-40B4-BE49-F238E27FC236}">
              <a16:creationId xmlns:a16="http://schemas.microsoft.com/office/drawing/2014/main" id="{EDF67C10-F608-42AF-A8CC-B10A0049EB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4" name="Picture 536" descr="blank">
          <a:extLst>
            <a:ext uri="{FF2B5EF4-FFF2-40B4-BE49-F238E27FC236}">
              <a16:creationId xmlns:a16="http://schemas.microsoft.com/office/drawing/2014/main" id="{21B83FA5-496A-41AF-8B2E-FC2E97EEF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5" name="Picture 536" descr="blank">
          <a:extLst>
            <a:ext uri="{FF2B5EF4-FFF2-40B4-BE49-F238E27FC236}">
              <a16:creationId xmlns:a16="http://schemas.microsoft.com/office/drawing/2014/main" id="{AB61CC37-E06B-49C7-B95A-306F36FF6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6" name="Picture 1" descr="blank">
          <a:extLst>
            <a:ext uri="{FF2B5EF4-FFF2-40B4-BE49-F238E27FC236}">
              <a16:creationId xmlns:a16="http://schemas.microsoft.com/office/drawing/2014/main" id="{DFA29B51-3D16-448A-84F0-545F7D648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7" name="Picture 1" descr="blank">
          <a:extLst>
            <a:ext uri="{FF2B5EF4-FFF2-40B4-BE49-F238E27FC236}">
              <a16:creationId xmlns:a16="http://schemas.microsoft.com/office/drawing/2014/main" id="{E1ED1C2F-FFCE-4CE7-9278-0BDEC7E42A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8" name="Picture 1" descr="blank">
          <a:extLst>
            <a:ext uri="{FF2B5EF4-FFF2-40B4-BE49-F238E27FC236}">
              <a16:creationId xmlns:a16="http://schemas.microsoft.com/office/drawing/2014/main" id="{69B30249-BE9E-4D24-B2F3-BC6C1D24F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39" name="Picture 1" descr="blank">
          <a:extLst>
            <a:ext uri="{FF2B5EF4-FFF2-40B4-BE49-F238E27FC236}">
              <a16:creationId xmlns:a16="http://schemas.microsoft.com/office/drawing/2014/main" id="{7904A835-CACD-48A6-B2A6-E85C8C7F3E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40" name="Picture 536" descr="blank">
          <a:extLst>
            <a:ext uri="{FF2B5EF4-FFF2-40B4-BE49-F238E27FC236}">
              <a16:creationId xmlns:a16="http://schemas.microsoft.com/office/drawing/2014/main" id="{745AA112-95E8-40CE-90EE-A5BD13903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41" name="Picture 536" descr="blank">
          <a:extLst>
            <a:ext uri="{FF2B5EF4-FFF2-40B4-BE49-F238E27FC236}">
              <a16:creationId xmlns:a16="http://schemas.microsoft.com/office/drawing/2014/main" id="{D84980E7-FE50-4886-891C-A67AA875B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42" name="Picture 536" descr="blank">
          <a:extLst>
            <a:ext uri="{FF2B5EF4-FFF2-40B4-BE49-F238E27FC236}">
              <a16:creationId xmlns:a16="http://schemas.microsoft.com/office/drawing/2014/main" id="{A1D301A9-0D8E-4FEB-90B8-C5574BE80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43" name="Picture 536" descr="blank">
          <a:extLst>
            <a:ext uri="{FF2B5EF4-FFF2-40B4-BE49-F238E27FC236}">
              <a16:creationId xmlns:a16="http://schemas.microsoft.com/office/drawing/2014/main" id="{ABC8EA07-1CB8-4321-A5AF-B2D7BA90D5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44" name="Picture 536" descr="blank">
          <a:extLst>
            <a:ext uri="{FF2B5EF4-FFF2-40B4-BE49-F238E27FC236}">
              <a16:creationId xmlns:a16="http://schemas.microsoft.com/office/drawing/2014/main" id="{8646AD63-4CCB-4B52-A859-1799203E7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45" name="Picture 536" descr="blank">
          <a:extLst>
            <a:ext uri="{FF2B5EF4-FFF2-40B4-BE49-F238E27FC236}">
              <a16:creationId xmlns:a16="http://schemas.microsoft.com/office/drawing/2014/main" id="{1E3DC871-7A28-4C75-AFA6-C56A20EBC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46" name="Picture 536" descr="blank">
          <a:extLst>
            <a:ext uri="{FF2B5EF4-FFF2-40B4-BE49-F238E27FC236}">
              <a16:creationId xmlns:a16="http://schemas.microsoft.com/office/drawing/2014/main" id="{4F70A761-262C-41E6-9324-DE2303B23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47" name="Picture 536" descr="blank">
          <a:extLst>
            <a:ext uri="{FF2B5EF4-FFF2-40B4-BE49-F238E27FC236}">
              <a16:creationId xmlns:a16="http://schemas.microsoft.com/office/drawing/2014/main" id="{1C38251D-8A4F-48B2-BC73-EF13BCC88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48" name="Picture 536" descr="blank">
          <a:extLst>
            <a:ext uri="{FF2B5EF4-FFF2-40B4-BE49-F238E27FC236}">
              <a16:creationId xmlns:a16="http://schemas.microsoft.com/office/drawing/2014/main" id="{0F64A6F8-A63F-4E5D-9C3B-A9B1DA80F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49" name="Picture 536" descr="blank">
          <a:extLst>
            <a:ext uri="{FF2B5EF4-FFF2-40B4-BE49-F238E27FC236}">
              <a16:creationId xmlns:a16="http://schemas.microsoft.com/office/drawing/2014/main" id="{CE337E27-380D-4F8B-BF21-04433ADBE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0" name="Picture 536" descr="blank">
          <a:extLst>
            <a:ext uri="{FF2B5EF4-FFF2-40B4-BE49-F238E27FC236}">
              <a16:creationId xmlns:a16="http://schemas.microsoft.com/office/drawing/2014/main" id="{803741D7-79FB-411B-AEA6-85A9B1121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1" name="Picture 536" descr="blank">
          <a:extLst>
            <a:ext uri="{FF2B5EF4-FFF2-40B4-BE49-F238E27FC236}">
              <a16:creationId xmlns:a16="http://schemas.microsoft.com/office/drawing/2014/main" id="{CD0571A5-8863-4C82-91C4-E0DEEB9CE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52" name="Picture 536" descr="blank">
          <a:extLst>
            <a:ext uri="{FF2B5EF4-FFF2-40B4-BE49-F238E27FC236}">
              <a16:creationId xmlns:a16="http://schemas.microsoft.com/office/drawing/2014/main" id="{E5472174-D6D9-49D5-94C4-B57744ADF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3" name="Picture 536" descr="blank">
          <a:extLst>
            <a:ext uri="{FF2B5EF4-FFF2-40B4-BE49-F238E27FC236}">
              <a16:creationId xmlns:a16="http://schemas.microsoft.com/office/drawing/2014/main" id="{16885BD0-D68A-49EB-A9F8-6C27FF74B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4" name="Picture 536" descr="blank">
          <a:extLst>
            <a:ext uri="{FF2B5EF4-FFF2-40B4-BE49-F238E27FC236}">
              <a16:creationId xmlns:a16="http://schemas.microsoft.com/office/drawing/2014/main" id="{E4558A89-D649-47BB-9C0B-011729CD0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5" name="Picture 536" descr="blank">
          <a:extLst>
            <a:ext uri="{FF2B5EF4-FFF2-40B4-BE49-F238E27FC236}">
              <a16:creationId xmlns:a16="http://schemas.microsoft.com/office/drawing/2014/main" id="{5C1E2743-C025-4FD5-A41F-4EDED9030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6" name="Picture 536" descr="blank">
          <a:extLst>
            <a:ext uri="{FF2B5EF4-FFF2-40B4-BE49-F238E27FC236}">
              <a16:creationId xmlns:a16="http://schemas.microsoft.com/office/drawing/2014/main" id="{1BDD213C-D1C3-40A9-9A16-AE18F0120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57" name="Picture 536" descr="blank">
          <a:extLst>
            <a:ext uri="{FF2B5EF4-FFF2-40B4-BE49-F238E27FC236}">
              <a16:creationId xmlns:a16="http://schemas.microsoft.com/office/drawing/2014/main" id="{E0B0074C-B338-4154-95B8-A9C5133A5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8" name="Picture 536" descr="blank">
          <a:extLst>
            <a:ext uri="{FF2B5EF4-FFF2-40B4-BE49-F238E27FC236}">
              <a16:creationId xmlns:a16="http://schemas.microsoft.com/office/drawing/2014/main" id="{F367137C-0233-472E-8D69-9EFDE34B8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59" name="Picture 536" descr="blank">
          <a:extLst>
            <a:ext uri="{FF2B5EF4-FFF2-40B4-BE49-F238E27FC236}">
              <a16:creationId xmlns:a16="http://schemas.microsoft.com/office/drawing/2014/main" id="{9F449E03-8EDD-4933-9ED4-C51834875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0" name="Picture 536" descr="blank">
          <a:extLst>
            <a:ext uri="{FF2B5EF4-FFF2-40B4-BE49-F238E27FC236}">
              <a16:creationId xmlns:a16="http://schemas.microsoft.com/office/drawing/2014/main" id="{9BDC71D9-7205-4990-903D-805197D5A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1" name="Picture 536" descr="blank">
          <a:extLst>
            <a:ext uri="{FF2B5EF4-FFF2-40B4-BE49-F238E27FC236}">
              <a16:creationId xmlns:a16="http://schemas.microsoft.com/office/drawing/2014/main" id="{7E84F98A-A218-4DCB-BF76-62AE6D8B8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2" name="Picture 536" descr="blank">
          <a:extLst>
            <a:ext uri="{FF2B5EF4-FFF2-40B4-BE49-F238E27FC236}">
              <a16:creationId xmlns:a16="http://schemas.microsoft.com/office/drawing/2014/main" id="{AE5B36D4-85BA-46A3-A0C9-10B0D90CC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3" name="Picture 536" descr="blank">
          <a:extLst>
            <a:ext uri="{FF2B5EF4-FFF2-40B4-BE49-F238E27FC236}">
              <a16:creationId xmlns:a16="http://schemas.microsoft.com/office/drawing/2014/main" id="{586F888E-F1B9-471C-B5F6-F94BFBE05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4" name="Picture 1" descr="blank">
          <a:extLst>
            <a:ext uri="{FF2B5EF4-FFF2-40B4-BE49-F238E27FC236}">
              <a16:creationId xmlns:a16="http://schemas.microsoft.com/office/drawing/2014/main" id="{A3D33067-3152-42AB-A9AC-1CCF749F4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5" name="Picture 1" descr="blank">
          <a:extLst>
            <a:ext uri="{FF2B5EF4-FFF2-40B4-BE49-F238E27FC236}">
              <a16:creationId xmlns:a16="http://schemas.microsoft.com/office/drawing/2014/main" id="{2C785182-6168-43E0-9385-D908CB8AE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6" name="Picture 1" descr="blank">
          <a:extLst>
            <a:ext uri="{FF2B5EF4-FFF2-40B4-BE49-F238E27FC236}">
              <a16:creationId xmlns:a16="http://schemas.microsoft.com/office/drawing/2014/main" id="{32D9D3E5-84D2-46A1-A5DD-61B1E0326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7" name="Picture 1" descr="blank">
          <a:extLst>
            <a:ext uri="{FF2B5EF4-FFF2-40B4-BE49-F238E27FC236}">
              <a16:creationId xmlns:a16="http://schemas.microsoft.com/office/drawing/2014/main" id="{8DB4B510-BA55-4D37-85DF-56D592D76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68" name="Picture 536" descr="blank">
          <a:extLst>
            <a:ext uri="{FF2B5EF4-FFF2-40B4-BE49-F238E27FC236}">
              <a16:creationId xmlns:a16="http://schemas.microsoft.com/office/drawing/2014/main" id="{AA063878-BFCC-413B-A7F0-BC2C2FDC0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69" name="Picture 536" descr="blank">
          <a:extLst>
            <a:ext uri="{FF2B5EF4-FFF2-40B4-BE49-F238E27FC236}">
              <a16:creationId xmlns:a16="http://schemas.microsoft.com/office/drawing/2014/main" id="{9B8AA7D1-11E0-48FC-A111-84BA51D629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0" name="Picture 536" descr="blank">
          <a:extLst>
            <a:ext uri="{FF2B5EF4-FFF2-40B4-BE49-F238E27FC236}">
              <a16:creationId xmlns:a16="http://schemas.microsoft.com/office/drawing/2014/main" id="{3F3334CB-231D-47CA-957A-627405BD58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1" name="Picture 536" descr="blank">
          <a:extLst>
            <a:ext uri="{FF2B5EF4-FFF2-40B4-BE49-F238E27FC236}">
              <a16:creationId xmlns:a16="http://schemas.microsoft.com/office/drawing/2014/main" id="{BF0F4026-6055-46CB-8D8C-FD8E41628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72" name="Picture 536" descr="blank">
          <a:extLst>
            <a:ext uri="{FF2B5EF4-FFF2-40B4-BE49-F238E27FC236}">
              <a16:creationId xmlns:a16="http://schemas.microsoft.com/office/drawing/2014/main" id="{270DEA6F-C8F3-4ABE-85EF-9C65BC2B9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3" name="Picture 536" descr="blank">
          <a:extLst>
            <a:ext uri="{FF2B5EF4-FFF2-40B4-BE49-F238E27FC236}">
              <a16:creationId xmlns:a16="http://schemas.microsoft.com/office/drawing/2014/main" id="{6D9205EF-AD5D-44E9-BEBA-37D806824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74" name="Picture 536" descr="blank">
          <a:extLst>
            <a:ext uri="{FF2B5EF4-FFF2-40B4-BE49-F238E27FC236}">
              <a16:creationId xmlns:a16="http://schemas.microsoft.com/office/drawing/2014/main" id="{BBFBBFDA-63DD-4E59-B7FA-AA4CE20938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75" name="Picture 536" descr="blank">
          <a:extLst>
            <a:ext uri="{FF2B5EF4-FFF2-40B4-BE49-F238E27FC236}">
              <a16:creationId xmlns:a16="http://schemas.microsoft.com/office/drawing/2014/main" id="{F265C526-D822-4056-B444-E1BBFDE93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6" name="Picture 536" descr="blank">
          <a:extLst>
            <a:ext uri="{FF2B5EF4-FFF2-40B4-BE49-F238E27FC236}">
              <a16:creationId xmlns:a16="http://schemas.microsoft.com/office/drawing/2014/main" id="{68D441B1-8143-4FE9-B4EA-A90142259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7" name="Picture 536" descr="blank">
          <a:extLst>
            <a:ext uri="{FF2B5EF4-FFF2-40B4-BE49-F238E27FC236}">
              <a16:creationId xmlns:a16="http://schemas.microsoft.com/office/drawing/2014/main" id="{17FEFFBA-CA5F-4476-B39E-E7C523A5A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8" name="Picture 536" descr="blank">
          <a:extLst>
            <a:ext uri="{FF2B5EF4-FFF2-40B4-BE49-F238E27FC236}">
              <a16:creationId xmlns:a16="http://schemas.microsoft.com/office/drawing/2014/main" id="{8B826F62-40CF-4CAD-B46A-E704D4ABC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79" name="Picture 536" descr="blank">
          <a:extLst>
            <a:ext uri="{FF2B5EF4-FFF2-40B4-BE49-F238E27FC236}">
              <a16:creationId xmlns:a16="http://schemas.microsoft.com/office/drawing/2014/main" id="{174A3E1B-AE6D-4F3E-8964-1330367E1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80" name="Picture 536" descr="blank">
          <a:extLst>
            <a:ext uri="{FF2B5EF4-FFF2-40B4-BE49-F238E27FC236}">
              <a16:creationId xmlns:a16="http://schemas.microsoft.com/office/drawing/2014/main" id="{563BC573-6F6E-4A99-802A-58B0F22329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1" name="Picture 536" descr="blank">
          <a:extLst>
            <a:ext uri="{FF2B5EF4-FFF2-40B4-BE49-F238E27FC236}">
              <a16:creationId xmlns:a16="http://schemas.microsoft.com/office/drawing/2014/main" id="{937536EA-8BB6-4D6D-BE72-575BE955C9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2" name="Picture 536" descr="blank">
          <a:extLst>
            <a:ext uri="{FF2B5EF4-FFF2-40B4-BE49-F238E27FC236}">
              <a16:creationId xmlns:a16="http://schemas.microsoft.com/office/drawing/2014/main" id="{6E226501-E57F-42B5-B52B-4ECC4B956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3" name="Picture 536" descr="blank">
          <a:extLst>
            <a:ext uri="{FF2B5EF4-FFF2-40B4-BE49-F238E27FC236}">
              <a16:creationId xmlns:a16="http://schemas.microsoft.com/office/drawing/2014/main" id="{B5BBB1CF-A48C-433C-A6EE-A9B8B09FD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4" name="Picture 536" descr="blank">
          <a:extLst>
            <a:ext uri="{FF2B5EF4-FFF2-40B4-BE49-F238E27FC236}">
              <a16:creationId xmlns:a16="http://schemas.microsoft.com/office/drawing/2014/main" id="{1C98B38D-EF96-45FA-9350-885720E98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3985" name="Picture 536" descr="blank">
          <a:extLst>
            <a:ext uri="{FF2B5EF4-FFF2-40B4-BE49-F238E27FC236}">
              <a16:creationId xmlns:a16="http://schemas.microsoft.com/office/drawing/2014/main" id="{4C966E6D-C753-4294-BC2D-41CE97313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6" name="Picture 536" descr="blank">
          <a:extLst>
            <a:ext uri="{FF2B5EF4-FFF2-40B4-BE49-F238E27FC236}">
              <a16:creationId xmlns:a16="http://schemas.microsoft.com/office/drawing/2014/main" id="{5361BECC-23FA-42F1-A3FB-AEDC570ED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7" name="Picture 536" descr="blank">
          <a:extLst>
            <a:ext uri="{FF2B5EF4-FFF2-40B4-BE49-F238E27FC236}">
              <a16:creationId xmlns:a16="http://schemas.microsoft.com/office/drawing/2014/main" id="{43224FFA-2193-47DE-9373-0033B5BB7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8" name="Picture 536" descr="blank">
          <a:extLst>
            <a:ext uri="{FF2B5EF4-FFF2-40B4-BE49-F238E27FC236}">
              <a16:creationId xmlns:a16="http://schemas.microsoft.com/office/drawing/2014/main" id="{EB213878-E5B4-41D4-826F-C6F5FE9AA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89" name="Picture 536" descr="blank">
          <a:extLst>
            <a:ext uri="{FF2B5EF4-FFF2-40B4-BE49-F238E27FC236}">
              <a16:creationId xmlns:a16="http://schemas.microsoft.com/office/drawing/2014/main" id="{23FC41E9-03FD-4B0E-AC92-98B83949A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0" name="Picture 536" descr="blank">
          <a:extLst>
            <a:ext uri="{FF2B5EF4-FFF2-40B4-BE49-F238E27FC236}">
              <a16:creationId xmlns:a16="http://schemas.microsoft.com/office/drawing/2014/main" id="{E75D6C62-5F56-41E2-9052-ADF3AB185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1" name="Picture 536" descr="blank">
          <a:extLst>
            <a:ext uri="{FF2B5EF4-FFF2-40B4-BE49-F238E27FC236}">
              <a16:creationId xmlns:a16="http://schemas.microsoft.com/office/drawing/2014/main" id="{86ACECCC-DAC1-426A-B1E6-CE6CD7E948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92" name="Picture 536" descr="blank">
          <a:extLst>
            <a:ext uri="{FF2B5EF4-FFF2-40B4-BE49-F238E27FC236}">
              <a16:creationId xmlns:a16="http://schemas.microsoft.com/office/drawing/2014/main" id="{D6DA2F99-C8BD-482E-91B1-D555C4551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3" name="Picture 536" descr="blank">
          <a:extLst>
            <a:ext uri="{FF2B5EF4-FFF2-40B4-BE49-F238E27FC236}">
              <a16:creationId xmlns:a16="http://schemas.microsoft.com/office/drawing/2014/main" id="{9D652A68-AAC4-4DF5-A88C-73578CEBD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4" name="Picture 1" descr="blank">
          <a:extLst>
            <a:ext uri="{FF2B5EF4-FFF2-40B4-BE49-F238E27FC236}">
              <a16:creationId xmlns:a16="http://schemas.microsoft.com/office/drawing/2014/main" id="{503BEE48-4A88-4EAD-BF7C-A006ED9E1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5" name="Picture 1" descr="blank">
          <a:extLst>
            <a:ext uri="{FF2B5EF4-FFF2-40B4-BE49-F238E27FC236}">
              <a16:creationId xmlns:a16="http://schemas.microsoft.com/office/drawing/2014/main" id="{EEC35665-8F82-4080-9326-3BC2F4C93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6" name="Picture 1" descr="blank">
          <a:extLst>
            <a:ext uri="{FF2B5EF4-FFF2-40B4-BE49-F238E27FC236}">
              <a16:creationId xmlns:a16="http://schemas.microsoft.com/office/drawing/2014/main" id="{7A948B37-8E18-4002-AA3E-CC6A75FEC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7" name="Picture 1" descr="blank">
          <a:extLst>
            <a:ext uri="{FF2B5EF4-FFF2-40B4-BE49-F238E27FC236}">
              <a16:creationId xmlns:a16="http://schemas.microsoft.com/office/drawing/2014/main" id="{FE4D7EEC-5762-494F-8E0F-A0D89DA87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3998" name="Picture 536" descr="blank">
          <a:extLst>
            <a:ext uri="{FF2B5EF4-FFF2-40B4-BE49-F238E27FC236}">
              <a16:creationId xmlns:a16="http://schemas.microsoft.com/office/drawing/2014/main" id="{46333074-54E0-49E3-8F77-937425A571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3999" name="Picture 536" descr="blank">
          <a:extLst>
            <a:ext uri="{FF2B5EF4-FFF2-40B4-BE49-F238E27FC236}">
              <a16:creationId xmlns:a16="http://schemas.microsoft.com/office/drawing/2014/main" id="{63FB9E18-00F9-4917-A67C-2E877A257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0" name="Picture 536" descr="blank">
          <a:extLst>
            <a:ext uri="{FF2B5EF4-FFF2-40B4-BE49-F238E27FC236}">
              <a16:creationId xmlns:a16="http://schemas.microsoft.com/office/drawing/2014/main" id="{830C674C-A7DB-45A0-882C-FADFB3BE0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1" name="Picture 536" descr="blank">
          <a:extLst>
            <a:ext uri="{FF2B5EF4-FFF2-40B4-BE49-F238E27FC236}">
              <a16:creationId xmlns:a16="http://schemas.microsoft.com/office/drawing/2014/main" id="{35C5E758-02C0-4AF4-A534-1A880C570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02" name="Picture 536" descr="blank">
          <a:extLst>
            <a:ext uri="{FF2B5EF4-FFF2-40B4-BE49-F238E27FC236}">
              <a16:creationId xmlns:a16="http://schemas.microsoft.com/office/drawing/2014/main" id="{8A14573E-525A-49A6-B8F0-ED61A7556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3" name="Picture 536" descr="blank">
          <a:extLst>
            <a:ext uri="{FF2B5EF4-FFF2-40B4-BE49-F238E27FC236}">
              <a16:creationId xmlns:a16="http://schemas.microsoft.com/office/drawing/2014/main" id="{826EF6E7-FFBA-4356-892A-A35AF6A35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04" name="Picture 536" descr="blank">
          <a:extLst>
            <a:ext uri="{FF2B5EF4-FFF2-40B4-BE49-F238E27FC236}">
              <a16:creationId xmlns:a16="http://schemas.microsoft.com/office/drawing/2014/main" id="{09FB433F-5639-4A4E-B414-EAB2DEF43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05" name="Picture 536" descr="blank">
          <a:extLst>
            <a:ext uri="{FF2B5EF4-FFF2-40B4-BE49-F238E27FC236}">
              <a16:creationId xmlns:a16="http://schemas.microsoft.com/office/drawing/2014/main" id="{CB6ECC49-5274-4159-BCF2-AD4F00617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6" name="Picture 536" descr="blank">
          <a:extLst>
            <a:ext uri="{FF2B5EF4-FFF2-40B4-BE49-F238E27FC236}">
              <a16:creationId xmlns:a16="http://schemas.microsoft.com/office/drawing/2014/main" id="{4B071941-11B1-46F6-A966-074051453D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7" name="Picture 536" descr="blank">
          <a:extLst>
            <a:ext uri="{FF2B5EF4-FFF2-40B4-BE49-F238E27FC236}">
              <a16:creationId xmlns:a16="http://schemas.microsoft.com/office/drawing/2014/main" id="{925E3A5F-5407-48A9-AA51-74D058C66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8" name="Picture 536" descr="blank">
          <a:extLst>
            <a:ext uri="{FF2B5EF4-FFF2-40B4-BE49-F238E27FC236}">
              <a16:creationId xmlns:a16="http://schemas.microsoft.com/office/drawing/2014/main" id="{9AA52BE7-8533-4C09-B74F-CD41601E6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09" name="Picture 536" descr="blank">
          <a:extLst>
            <a:ext uri="{FF2B5EF4-FFF2-40B4-BE49-F238E27FC236}">
              <a16:creationId xmlns:a16="http://schemas.microsoft.com/office/drawing/2014/main" id="{1C551999-31BC-4A8A-9278-1D27E73B61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10" name="Picture 536" descr="blank">
          <a:extLst>
            <a:ext uri="{FF2B5EF4-FFF2-40B4-BE49-F238E27FC236}">
              <a16:creationId xmlns:a16="http://schemas.microsoft.com/office/drawing/2014/main" id="{8C11BB15-DAC3-4D69-AA44-00E46C700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1" name="Picture 536" descr="blank">
          <a:extLst>
            <a:ext uri="{FF2B5EF4-FFF2-40B4-BE49-F238E27FC236}">
              <a16:creationId xmlns:a16="http://schemas.microsoft.com/office/drawing/2014/main" id="{013FF44B-F158-4D35-9936-D6F5E3104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2" name="Picture 536" descr="blank">
          <a:extLst>
            <a:ext uri="{FF2B5EF4-FFF2-40B4-BE49-F238E27FC236}">
              <a16:creationId xmlns:a16="http://schemas.microsoft.com/office/drawing/2014/main" id="{87A717ED-765F-4186-8402-39B802C6E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3" name="Picture 536" descr="blank">
          <a:extLst>
            <a:ext uri="{FF2B5EF4-FFF2-40B4-BE49-F238E27FC236}">
              <a16:creationId xmlns:a16="http://schemas.microsoft.com/office/drawing/2014/main" id="{1B695987-FD3B-4274-89C2-F8A5BCF42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4" name="Picture 536" descr="blank">
          <a:extLst>
            <a:ext uri="{FF2B5EF4-FFF2-40B4-BE49-F238E27FC236}">
              <a16:creationId xmlns:a16="http://schemas.microsoft.com/office/drawing/2014/main" id="{3B672A89-F67D-4ADD-9E6E-C79E1A2C6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15" name="Picture 536" descr="blank">
          <a:extLst>
            <a:ext uri="{FF2B5EF4-FFF2-40B4-BE49-F238E27FC236}">
              <a16:creationId xmlns:a16="http://schemas.microsoft.com/office/drawing/2014/main" id="{191F15CA-3879-4075-9115-BB9846223E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6" name="Picture 536" descr="blank">
          <a:extLst>
            <a:ext uri="{FF2B5EF4-FFF2-40B4-BE49-F238E27FC236}">
              <a16:creationId xmlns:a16="http://schemas.microsoft.com/office/drawing/2014/main" id="{3F82EFA2-8DAB-4656-93FD-94179C9C2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7" name="Picture 536" descr="blank">
          <a:extLst>
            <a:ext uri="{FF2B5EF4-FFF2-40B4-BE49-F238E27FC236}">
              <a16:creationId xmlns:a16="http://schemas.microsoft.com/office/drawing/2014/main" id="{A9153FA1-5811-4727-974A-85989F92E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8" name="Picture 536" descr="blank">
          <a:extLst>
            <a:ext uri="{FF2B5EF4-FFF2-40B4-BE49-F238E27FC236}">
              <a16:creationId xmlns:a16="http://schemas.microsoft.com/office/drawing/2014/main" id="{670544FD-A5F2-4967-AE39-08EB369E6D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19" name="Picture 536" descr="blank">
          <a:extLst>
            <a:ext uri="{FF2B5EF4-FFF2-40B4-BE49-F238E27FC236}">
              <a16:creationId xmlns:a16="http://schemas.microsoft.com/office/drawing/2014/main" id="{2439FE9F-6269-49B2-B6EF-70F544952B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0" name="Picture 536" descr="blank">
          <a:extLst>
            <a:ext uri="{FF2B5EF4-FFF2-40B4-BE49-F238E27FC236}">
              <a16:creationId xmlns:a16="http://schemas.microsoft.com/office/drawing/2014/main" id="{3C8A0B33-1BB5-4FF6-B680-A0C6748D9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1" name="Picture 536" descr="blank">
          <a:extLst>
            <a:ext uri="{FF2B5EF4-FFF2-40B4-BE49-F238E27FC236}">
              <a16:creationId xmlns:a16="http://schemas.microsoft.com/office/drawing/2014/main" id="{0DE3C8D0-60D7-419C-8F2E-A6F58F587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2" name="Picture 1" descr="blank">
          <a:extLst>
            <a:ext uri="{FF2B5EF4-FFF2-40B4-BE49-F238E27FC236}">
              <a16:creationId xmlns:a16="http://schemas.microsoft.com/office/drawing/2014/main" id="{7579ADF9-A337-44C7-A773-C121A32E2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3" name="Picture 1" descr="blank">
          <a:extLst>
            <a:ext uri="{FF2B5EF4-FFF2-40B4-BE49-F238E27FC236}">
              <a16:creationId xmlns:a16="http://schemas.microsoft.com/office/drawing/2014/main" id="{E809A3AA-4473-472E-97E3-CF446BE4D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4" name="Picture 1" descr="blank">
          <a:extLst>
            <a:ext uri="{FF2B5EF4-FFF2-40B4-BE49-F238E27FC236}">
              <a16:creationId xmlns:a16="http://schemas.microsoft.com/office/drawing/2014/main" id="{F6391898-6559-4D01-9628-7D894602C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5" name="Picture 1" descr="blank">
          <a:extLst>
            <a:ext uri="{FF2B5EF4-FFF2-40B4-BE49-F238E27FC236}">
              <a16:creationId xmlns:a16="http://schemas.microsoft.com/office/drawing/2014/main" id="{58C8ADB7-9B58-4B5D-96C8-EE1BA4076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6" name="Picture 536" descr="blank">
          <a:extLst>
            <a:ext uri="{FF2B5EF4-FFF2-40B4-BE49-F238E27FC236}">
              <a16:creationId xmlns:a16="http://schemas.microsoft.com/office/drawing/2014/main" id="{18668048-BBA9-4855-8A80-ACDC9B604C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27" name="Picture 536" descr="blank">
          <a:extLst>
            <a:ext uri="{FF2B5EF4-FFF2-40B4-BE49-F238E27FC236}">
              <a16:creationId xmlns:a16="http://schemas.microsoft.com/office/drawing/2014/main" id="{CA82F1B0-1B58-4A96-82B7-AB6F5FFC3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8" name="Picture 536" descr="blank">
          <a:extLst>
            <a:ext uri="{FF2B5EF4-FFF2-40B4-BE49-F238E27FC236}">
              <a16:creationId xmlns:a16="http://schemas.microsoft.com/office/drawing/2014/main" id="{C300E500-3857-4E03-B3E2-A544E2A3D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29" name="Picture 536" descr="blank">
          <a:extLst>
            <a:ext uri="{FF2B5EF4-FFF2-40B4-BE49-F238E27FC236}">
              <a16:creationId xmlns:a16="http://schemas.microsoft.com/office/drawing/2014/main" id="{DC4E63A0-3930-465C-9B24-DDEF3D627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30" name="Picture 536" descr="blank">
          <a:extLst>
            <a:ext uri="{FF2B5EF4-FFF2-40B4-BE49-F238E27FC236}">
              <a16:creationId xmlns:a16="http://schemas.microsoft.com/office/drawing/2014/main" id="{F63B40A1-FA95-4E27-9831-91B304C95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31" name="Picture 536" descr="blank">
          <a:extLst>
            <a:ext uri="{FF2B5EF4-FFF2-40B4-BE49-F238E27FC236}">
              <a16:creationId xmlns:a16="http://schemas.microsoft.com/office/drawing/2014/main" id="{97D78CE4-8798-4DE9-91F3-39BE91783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32" name="Picture 536" descr="blank">
          <a:extLst>
            <a:ext uri="{FF2B5EF4-FFF2-40B4-BE49-F238E27FC236}">
              <a16:creationId xmlns:a16="http://schemas.microsoft.com/office/drawing/2014/main" id="{152C1CDB-0BB0-4A72-86CC-0A5B747EB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33" name="Picture 536" descr="blank">
          <a:extLst>
            <a:ext uri="{FF2B5EF4-FFF2-40B4-BE49-F238E27FC236}">
              <a16:creationId xmlns:a16="http://schemas.microsoft.com/office/drawing/2014/main" id="{DC5CD124-74B0-4161-AEA4-FC7FFACBB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34" name="Picture 536" descr="blank">
          <a:extLst>
            <a:ext uri="{FF2B5EF4-FFF2-40B4-BE49-F238E27FC236}">
              <a16:creationId xmlns:a16="http://schemas.microsoft.com/office/drawing/2014/main" id="{A6522443-53F3-49A4-9354-2E95D4CB6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35" name="Picture 536" descr="blank">
          <a:extLst>
            <a:ext uri="{FF2B5EF4-FFF2-40B4-BE49-F238E27FC236}">
              <a16:creationId xmlns:a16="http://schemas.microsoft.com/office/drawing/2014/main" id="{4083A17A-D9A7-4997-89A1-512A2ED35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36" name="Picture 536" descr="blank">
          <a:extLst>
            <a:ext uri="{FF2B5EF4-FFF2-40B4-BE49-F238E27FC236}">
              <a16:creationId xmlns:a16="http://schemas.microsoft.com/office/drawing/2014/main" id="{87BF3688-544E-4CF7-B920-D780671F2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37" name="Picture 536" descr="blank">
          <a:extLst>
            <a:ext uri="{FF2B5EF4-FFF2-40B4-BE49-F238E27FC236}">
              <a16:creationId xmlns:a16="http://schemas.microsoft.com/office/drawing/2014/main" id="{EE8AC318-B5EC-448B-BB52-AB0DE84FC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38" name="Picture 536" descr="blank">
          <a:extLst>
            <a:ext uri="{FF2B5EF4-FFF2-40B4-BE49-F238E27FC236}">
              <a16:creationId xmlns:a16="http://schemas.microsoft.com/office/drawing/2014/main" id="{902A5F5F-C9DB-4E18-90A0-5F56B7D3E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39" name="Picture 536" descr="blank">
          <a:extLst>
            <a:ext uri="{FF2B5EF4-FFF2-40B4-BE49-F238E27FC236}">
              <a16:creationId xmlns:a16="http://schemas.microsoft.com/office/drawing/2014/main" id="{A5CEBF53-07D9-4877-8471-674EAE2ECB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0" name="Picture 536" descr="blank">
          <a:extLst>
            <a:ext uri="{FF2B5EF4-FFF2-40B4-BE49-F238E27FC236}">
              <a16:creationId xmlns:a16="http://schemas.microsoft.com/office/drawing/2014/main" id="{026DD84F-982D-4C1F-BB23-248CF7D7E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1" name="Picture 536" descr="blank">
          <a:extLst>
            <a:ext uri="{FF2B5EF4-FFF2-40B4-BE49-F238E27FC236}">
              <a16:creationId xmlns:a16="http://schemas.microsoft.com/office/drawing/2014/main" id="{5E4BC17A-4FAF-4E70-A8C2-30B3EFE80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2" name="Picture 536" descr="blank">
          <a:extLst>
            <a:ext uri="{FF2B5EF4-FFF2-40B4-BE49-F238E27FC236}">
              <a16:creationId xmlns:a16="http://schemas.microsoft.com/office/drawing/2014/main" id="{363D8E2E-3CFC-4B86-9D74-96BCE08EE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43" name="Picture 536" descr="blank">
          <a:extLst>
            <a:ext uri="{FF2B5EF4-FFF2-40B4-BE49-F238E27FC236}">
              <a16:creationId xmlns:a16="http://schemas.microsoft.com/office/drawing/2014/main" id="{1BB2E960-7AE7-406E-A8EB-452338149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4" name="Picture 536" descr="blank">
          <a:extLst>
            <a:ext uri="{FF2B5EF4-FFF2-40B4-BE49-F238E27FC236}">
              <a16:creationId xmlns:a16="http://schemas.microsoft.com/office/drawing/2014/main" id="{12121EAE-F364-40CB-BA74-757701B4D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5" name="Picture 536" descr="blank">
          <a:extLst>
            <a:ext uri="{FF2B5EF4-FFF2-40B4-BE49-F238E27FC236}">
              <a16:creationId xmlns:a16="http://schemas.microsoft.com/office/drawing/2014/main" id="{07D04382-4A95-4828-9BB9-726F39315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6" name="Picture 536" descr="blank">
          <a:extLst>
            <a:ext uri="{FF2B5EF4-FFF2-40B4-BE49-F238E27FC236}">
              <a16:creationId xmlns:a16="http://schemas.microsoft.com/office/drawing/2014/main" id="{FDB19A71-9E26-4E8B-B2BC-301FDA515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7" name="Picture 536" descr="blank">
          <a:extLst>
            <a:ext uri="{FF2B5EF4-FFF2-40B4-BE49-F238E27FC236}">
              <a16:creationId xmlns:a16="http://schemas.microsoft.com/office/drawing/2014/main" id="{A52F7C91-9E75-4070-91B7-2D8F23B11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8" name="Picture 536" descr="blank">
          <a:extLst>
            <a:ext uri="{FF2B5EF4-FFF2-40B4-BE49-F238E27FC236}">
              <a16:creationId xmlns:a16="http://schemas.microsoft.com/office/drawing/2014/main" id="{EA5C97A9-7536-4210-BF79-8C0C0979A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49" name="Picture 536" descr="blank">
          <a:extLst>
            <a:ext uri="{FF2B5EF4-FFF2-40B4-BE49-F238E27FC236}">
              <a16:creationId xmlns:a16="http://schemas.microsoft.com/office/drawing/2014/main" id="{DA694EC6-24FD-4AA7-87FC-C04C4A2C3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0" name="Picture 1" descr="blank">
          <a:extLst>
            <a:ext uri="{FF2B5EF4-FFF2-40B4-BE49-F238E27FC236}">
              <a16:creationId xmlns:a16="http://schemas.microsoft.com/office/drawing/2014/main" id="{F1B9CCE2-D14C-42D9-966A-F3129F4DB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1" name="Picture 1" descr="blank">
          <a:extLst>
            <a:ext uri="{FF2B5EF4-FFF2-40B4-BE49-F238E27FC236}">
              <a16:creationId xmlns:a16="http://schemas.microsoft.com/office/drawing/2014/main" id="{7EB0C5D0-C6C6-4670-8AE7-71C7D5835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2" name="Picture 1" descr="blank">
          <a:extLst>
            <a:ext uri="{FF2B5EF4-FFF2-40B4-BE49-F238E27FC236}">
              <a16:creationId xmlns:a16="http://schemas.microsoft.com/office/drawing/2014/main" id="{3DEEE828-4209-42EC-8765-AF59206C5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3" name="Picture 1" descr="blank">
          <a:extLst>
            <a:ext uri="{FF2B5EF4-FFF2-40B4-BE49-F238E27FC236}">
              <a16:creationId xmlns:a16="http://schemas.microsoft.com/office/drawing/2014/main" id="{E3FA3044-65B8-4AFE-AC80-69F717E075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4" name="Picture 536" descr="blank">
          <a:extLst>
            <a:ext uri="{FF2B5EF4-FFF2-40B4-BE49-F238E27FC236}">
              <a16:creationId xmlns:a16="http://schemas.microsoft.com/office/drawing/2014/main" id="{E3C92502-8E96-4520-BB18-0CADE8725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55" name="Picture 536" descr="blank">
          <a:extLst>
            <a:ext uri="{FF2B5EF4-FFF2-40B4-BE49-F238E27FC236}">
              <a16:creationId xmlns:a16="http://schemas.microsoft.com/office/drawing/2014/main" id="{AEBB1A81-6D52-417A-B3CD-15448C7EC9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6" name="Picture 536" descr="blank">
          <a:extLst>
            <a:ext uri="{FF2B5EF4-FFF2-40B4-BE49-F238E27FC236}">
              <a16:creationId xmlns:a16="http://schemas.microsoft.com/office/drawing/2014/main" id="{EC7E4C60-62BA-4906-8A42-CAE01AB86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7" name="Picture 536" descr="blank">
          <a:extLst>
            <a:ext uri="{FF2B5EF4-FFF2-40B4-BE49-F238E27FC236}">
              <a16:creationId xmlns:a16="http://schemas.microsoft.com/office/drawing/2014/main" id="{83E275B3-A284-4EDA-8F99-03F897DC9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58" name="Picture 536" descr="blank">
          <a:extLst>
            <a:ext uri="{FF2B5EF4-FFF2-40B4-BE49-F238E27FC236}">
              <a16:creationId xmlns:a16="http://schemas.microsoft.com/office/drawing/2014/main" id="{1AC55149-AD1C-4AA8-A102-EDC7726391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59" name="Picture 536" descr="blank">
          <a:extLst>
            <a:ext uri="{FF2B5EF4-FFF2-40B4-BE49-F238E27FC236}">
              <a16:creationId xmlns:a16="http://schemas.microsoft.com/office/drawing/2014/main" id="{BA77CDA3-C56F-41E7-ACF7-0E4704875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60" name="Picture 536" descr="blank">
          <a:extLst>
            <a:ext uri="{FF2B5EF4-FFF2-40B4-BE49-F238E27FC236}">
              <a16:creationId xmlns:a16="http://schemas.microsoft.com/office/drawing/2014/main" id="{474A521D-86EB-40ED-880F-542AB72AF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61" name="Picture 536" descr="blank">
          <a:extLst>
            <a:ext uri="{FF2B5EF4-FFF2-40B4-BE49-F238E27FC236}">
              <a16:creationId xmlns:a16="http://schemas.microsoft.com/office/drawing/2014/main" id="{E8D1ABD5-2CA8-4657-8783-CD1521EDE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2" name="Picture 536" descr="blank">
          <a:extLst>
            <a:ext uri="{FF2B5EF4-FFF2-40B4-BE49-F238E27FC236}">
              <a16:creationId xmlns:a16="http://schemas.microsoft.com/office/drawing/2014/main" id="{89E83258-7139-4433-AB7D-192EAA91B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3" name="Picture 536" descr="blank">
          <a:extLst>
            <a:ext uri="{FF2B5EF4-FFF2-40B4-BE49-F238E27FC236}">
              <a16:creationId xmlns:a16="http://schemas.microsoft.com/office/drawing/2014/main" id="{46E2326E-B5A2-4BF4-A4B7-C4E60EF87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4" name="Picture 536" descr="blank">
          <a:extLst>
            <a:ext uri="{FF2B5EF4-FFF2-40B4-BE49-F238E27FC236}">
              <a16:creationId xmlns:a16="http://schemas.microsoft.com/office/drawing/2014/main" id="{F5BAF4E2-6181-4B6B-BD63-0F13EA1A60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5" name="Picture 536" descr="blank">
          <a:extLst>
            <a:ext uri="{FF2B5EF4-FFF2-40B4-BE49-F238E27FC236}">
              <a16:creationId xmlns:a16="http://schemas.microsoft.com/office/drawing/2014/main" id="{6E84D55F-A43F-4700-9DB1-4D9919176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66" name="Picture 536" descr="blank">
          <a:extLst>
            <a:ext uri="{FF2B5EF4-FFF2-40B4-BE49-F238E27FC236}">
              <a16:creationId xmlns:a16="http://schemas.microsoft.com/office/drawing/2014/main" id="{C1028361-BF4E-4106-8966-C5242355B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7" name="Picture 536" descr="blank">
          <a:extLst>
            <a:ext uri="{FF2B5EF4-FFF2-40B4-BE49-F238E27FC236}">
              <a16:creationId xmlns:a16="http://schemas.microsoft.com/office/drawing/2014/main" id="{BE774DC8-3E41-4E3D-A46B-0353F75BF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8" name="Picture 536" descr="blank">
          <a:extLst>
            <a:ext uri="{FF2B5EF4-FFF2-40B4-BE49-F238E27FC236}">
              <a16:creationId xmlns:a16="http://schemas.microsoft.com/office/drawing/2014/main" id="{F7270C81-23FE-4523-87A9-08032F403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69" name="Picture 536" descr="blank">
          <a:extLst>
            <a:ext uri="{FF2B5EF4-FFF2-40B4-BE49-F238E27FC236}">
              <a16:creationId xmlns:a16="http://schemas.microsoft.com/office/drawing/2014/main" id="{8F4E3A88-FBFA-45A0-BECE-CF5756172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0" name="Picture 536" descr="blank">
          <a:extLst>
            <a:ext uri="{FF2B5EF4-FFF2-40B4-BE49-F238E27FC236}">
              <a16:creationId xmlns:a16="http://schemas.microsoft.com/office/drawing/2014/main" id="{C855C6D0-2982-48C4-B8A4-BA04C236F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71" name="Picture 536" descr="blank">
          <a:extLst>
            <a:ext uri="{FF2B5EF4-FFF2-40B4-BE49-F238E27FC236}">
              <a16:creationId xmlns:a16="http://schemas.microsoft.com/office/drawing/2014/main" id="{AF489E2F-1363-48EB-AA99-70B90C8C6C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2" name="Picture 536" descr="blank">
          <a:extLst>
            <a:ext uri="{FF2B5EF4-FFF2-40B4-BE49-F238E27FC236}">
              <a16:creationId xmlns:a16="http://schemas.microsoft.com/office/drawing/2014/main" id="{6ADD404F-06C5-42E1-AE3A-3A1C24A5F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3" name="Picture 536" descr="blank">
          <a:extLst>
            <a:ext uri="{FF2B5EF4-FFF2-40B4-BE49-F238E27FC236}">
              <a16:creationId xmlns:a16="http://schemas.microsoft.com/office/drawing/2014/main" id="{6857EF38-CE21-454C-A8E5-61FEDAEC6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4" name="Picture 536" descr="blank">
          <a:extLst>
            <a:ext uri="{FF2B5EF4-FFF2-40B4-BE49-F238E27FC236}">
              <a16:creationId xmlns:a16="http://schemas.microsoft.com/office/drawing/2014/main" id="{80F5ED57-74CF-4A74-AB6B-08C17D121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5" name="Picture 536" descr="blank">
          <a:extLst>
            <a:ext uri="{FF2B5EF4-FFF2-40B4-BE49-F238E27FC236}">
              <a16:creationId xmlns:a16="http://schemas.microsoft.com/office/drawing/2014/main" id="{33F94C99-43CA-48D7-B5E8-BA4D80463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6" name="Picture 536" descr="blank">
          <a:extLst>
            <a:ext uri="{FF2B5EF4-FFF2-40B4-BE49-F238E27FC236}">
              <a16:creationId xmlns:a16="http://schemas.microsoft.com/office/drawing/2014/main" id="{DF6CA1F7-43D3-4175-9B2A-71162EB94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7" name="Picture 536" descr="blank">
          <a:extLst>
            <a:ext uri="{FF2B5EF4-FFF2-40B4-BE49-F238E27FC236}">
              <a16:creationId xmlns:a16="http://schemas.microsoft.com/office/drawing/2014/main" id="{B5721702-9270-41BA-AA87-5B38D74B8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8" name="Picture 1" descr="blank">
          <a:extLst>
            <a:ext uri="{FF2B5EF4-FFF2-40B4-BE49-F238E27FC236}">
              <a16:creationId xmlns:a16="http://schemas.microsoft.com/office/drawing/2014/main" id="{0E53B9B7-F3C5-4751-A92E-8120E3B0C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79" name="Picture 1" descr="blank">
          <a:extLst>
            <a:ext uri="{FF2B5EF4-FFF2-40B4-BE49-F238E27FC236}">
              <a16:creationId xmlns:a16="http://schemas.microsoft.com/office/drawing/2014/main" id="{E0A9303B-012C-4A62-8387-AEF539B8F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80" name="Picture 1" descr="blank">
          <a:extLst>
            <a:ext uri="{FF2B5EF4-FFF2-40B4-BE49-F238E27FC236}">
              <a16:creationId xmlns:a16="http://schemas.microsoft.com/office/drawing/2014/main" id="{8632DEE0-2B69-46EF-8C75-F135CE46C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81" name="Picture 1" descr="blank">
          <a:extLst>
            <a:ext uri="{FF2B5EF4-FFF2-40B4-BE49-F238E27FC236}">
              <a16:creationId xmlns:a16="http://schemas.microsoft.com/office/drawing/2014/main" id="{D0638BD0-0E89-483D-9F36-3FB1895FE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82" name="Picture 536" descr="blank">
          <a:extLst>
            <a:ext uri="{FF2B5EF4-FFF2-40B4-BE49-F238E27FC236}">
              <a16:creationId xmlns:a16="http://schemas.microsoft.com/office/drawing/2014/main" id="{28441104-7C36-43B4-9540-E5DF00342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83" name="Picture 536" descr="blank">
          <a:extLst>
            <a:ext uri="{FF2B5EF4-FFF2-40B4-BE49-F238E27FC236}">
              <a16:creationId xmlns:a16="http://schemas.microsoft.com/office/drawing/2014/main" id="{529C0CE0-49F4-4857-943C-FA12627B03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84" name="Picture 536" descr="blank">
          <a:extLst>
            <a:ext uri="{FF2B5EF4-FFF2-40B4-BE49-F238E27FC236}">
              <a16:creationId xmlns:a16="http://schemas.microsoft.com/office/drawing/2014/main" id="{F34A9B3E-4B18-4BA4-AF1D-13E2A84095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85" name="Picture 536" descr="blank">
          <a:extLst>
            <a:ext uri="{FF2B5EF4-FFF2-40B4-BE49-F238E27FC236}">
              <a16:creationId xmlns:a16="http://schemas.microsoft.com/office/drawing/2014/main" id="{B26F328E-0FAD-4AAE-821B-734A0A1B1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86" name="Picture 536" descr="blank">
          <a:extLst>
            <a:ext uri="{FF2B5EF4-FFF2-40B4-BE49-F238E27FC236}">
              <a16:creationId xmlns:a16="http://schemas.microsoft.com/office/drawing/2014/main" id="{3CD2B08E-D061-439C-B8AE-FF1C811E7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87" name="Picture 536" descr="blank">
          <a:extLst>
            <a:ext uri="{FF2B5EF4-FFF2-40B4-BE49-F238E27FC236}">
              <a16:creationId xmlns:a16="http://schemas.microsoft.com/office/drawing/2014/main" id="{93A5083D-A48C-4935-8D09-04B931DB3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88" name="Picture 536" descr="blank">
          <a:extLst>
            <a:ext uri="{FF2B5EF4-FFF2-40B4-BE49-F238E27FC236}">
              <a16:creationId xmlns:a16="http://schemas.microsoft.com/office/drawing/2014/main" id="{9ED91A97-2D53-4C93-B7C7-FAAB4E15C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089" name="Picture 536" descr="blank">
          <a:extLst>
            <a:ext uri="{FF2B5EF4-FFF2-40B4-BE49-F238E27FC236}">
              <a16:creationId xmlns:a16="http://schemas.microsoft.com/office/drawing/2014/main" id="{2A87380A-8495-4E29-A38C-576BC536E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0" name="Picture 536" descr="blank">
          <a:extLst>
            <a:ext uri="{FF2B5EF4-FFF2-40B4-BE49-F238E27FC236}">
              <a16:creationId xmlns:a16="http://schemas.microsoft.com/office/drawing/2014/main" id="{480529EF-C101-490B-A652-2B4727680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1" name="Picture 536" descr="blank">
          <a:extLst>
            <a:ext uri="{FF2B5EF4-FFF2-40B4-BE49-F238E27FC236}">
              <a16:creationId xmlns:a16="http://schemas.microsoft.com/office/drawing/2014/main" id="{43713CF3-6D61-4D9D-A304-05BBCF39C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2" name="Picture 536" descr="blank">
          <a:extLst>
            <a:ext uri="{FF2B5EF4-FFF2-40B4-BE49-F238E27FC236}">
              <a16:creationId xmlns:a16="http://schemas.microsoft.com/office/drawing/2014/main" id="{F300B613-AD1B-4645-A20C-8BD89BCA9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3" name="Picture 536" descr="blank">
          <a:extLst>
            <a:ext uri="{FF2B5EF4-FFF2-40B4-BE49-F238E27FC236}">
              <a16:creationId xmlns:a16="http://schemas.microsoft.com/office/drawing/2014/main" id="{2FB964FD-BB8D-4131-8C2A-09BB0D022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94" name="Picture 536" descr="blank">
          <a:extLst>
            <a:ext uri="{FF2B5EF4-FFF2-40B4-BE49-F238E27FC236}">
              <a16:creationId xmlns:a16="http://schemas.microsoft.com/office/drawing/2014/main" id="{0DD7517B-7285-4833-B9DD-1A12E51C0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5" name="Picture 536" descr="blank">
          <a:extLst>
            <a:ext uri="{FF2B5EF4-FFF2-40B4-BE49-F238E27FC236}">
              <a16:creationId xmlns:a16="http://schemas.microsoft.com/office/drawing/2014/main" id="{C78913B0-5A10-435A-9E40-DD67CC766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6" name="Picture 536" descr="blank">
          <a:extLst>
            <a:ext uri="{FF2B5EF4-FFF2-40B4-BE49-F238E27FC236}">
              <a16:creationId xmlns:a16="http://schemas.microsoft.com/office/drawing/2014/main" id="{28077D40-7343-4021-96A8-98B12F909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7" name="Picture 536" descr="blank">
          <a:extLst>
            <a:ext uri="{FF2B5EF4-FFF2-40B4-BE49-F238E27FC236}">
              <a16:creationId xmlns:a16="http://schemas.microsoft.com/office/drawing/2014/main" id="{D85B92DE-9E16-4E26-BEB3-E1A234693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098" name="Picture 536" descr="blank">
          <a:extLst>
            <a:ext uri="{FF2B5EF4-FFF2-40B4-BE49-F238E27FC236}">
              <a16:creationId xmlns:a16="http://schemas.microsoft.com/office/drawing/2014/main" id="{C43AB315-4D08-40D1-8F45-410461836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099" name="Picture 536" descr="blank">
          <a:extLst>
            <a:ext uri="{FF2B5EF4-FFF2-40B4-BE49-F238E27FC236}">
              <a16:creationId xmlns:a16="http://schemas.microsoft.com/office/drawing/2014/main" id="{A1DE28AD-84A0-48C6-BCB0-771026FD4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0" name="Picture 536" descr="blank">
          <a:extLst>
            <a:ext uri="{FF2B5EF4-FFF2-40B4-BE49-F238E27FC236}">
              <a16:creationId xmlns:a16="http://schemas.microsoft.com/office/drawing/2014/main" id="{DF10A098-DA34-4DA6-813A-7306CBCA3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1" name="Picture 536" descr="blank">
          <a:extLst>
            <a:ext uri="{FF2B5EF4-FFF2-40B4-BE49-F238E27FC236}">
              <a16:creationId xmlns:a16="http://schemas.microsoft.com/office/drawing/2014/main" id="{0F98E830-9D18-4A7C-B1B6-2E562A6F85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2" name="Picture 536" descr="blank">
          <a:extLst>
            <a:ext uri="{FF2B5EF4-FFF2-40B4-BE49-F238E27FC236}">
              <a16:creationId xmlns:a16="http://schemas.microsoft.com/office/drawing/2014/main" id="{77970A50-38EB-47BE-8248-2B1333A78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3" name="Picture 536" descr="blank">
          <a:extLst>
            <a:ext uri="{FF2B5EF4-FFF2-40B4-BE49-F238E27FC236}">
              <a16:creationId xmlns:a16="http://schemas.microsoft.com/office/drawing/2014/main" id="{B083F3F9-3326-437E-A708-014C835C22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4" name="Picture 536" descr="blank">
          <a:extLst>
            <a:ext uri="{FF2B5EF4-FFF2-40B4-BE49-F238E27FC236}">
              <a16:creationId xmlns:a16="http://schemas.microsoft.com/office/drawing/2014/main" id="{A3758CAA-1B22-4534-8418-EE4610A90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5" name="Picture 536" descr="blank">
          <a:extLst>
            <a:ext uri="{FF2B5EF4-FFF2-40B4-BE49-F238E27FC236}">
              <a16:creationId xmlns:a16="http://schemas.microsoft.com/office/drawing/2014/main" id="{E4E1AD93-4C9F-4697-B221-894F61F61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6" name="Picture 1" descr="blank">
          <a:extLst>
            <a:ext uri="{FF2B5EF4-FFF2-40B4-BE49-F238E27FC236}">
              <a16:creationId xmlns:a16="http://schemas.microsoft.com/office/drawing/2014/main" id="{6D397EB9-843D-48CC-8B05-DD22A3A25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7" name="Picture 1" descr="blank">
          <a:extLst>
            <a:ext uri="{FF2B5EF4-FFF2-40B4-BE49-F238E27FC236}">
              <a16:creationId xmlns:a16="http://schemas.microsoft.com/office/drawing/2014/main" id="{8C6A22B7-5470-4811-8769-970144BC7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8" name="Picture 1" descr="blank">
          <a:extLst>
            <a:ext uri="{FF2B5EF4-FFF2-40B4-BE49-F238E27FC236}">
              <a16:creationId xmlns:a16="http://schemas.microsoft.com/office/drawing/2014/main" id="{96C7B97B-F251-4E12-A834-9CFA80DFE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09" name="Picture 1" descr="blank">
          <a:extLst>
            <a:ext uri="{FF2B5EF4-FFF2-40B4-BE49-F238E27FC236}">
              <a16:creationId xmlns:a16="http://schemas.microsoft.com/office/drawing/2014/main" id="{FF477811-915A-4E72-A546-2BEC77ABE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10" name="Picture 536" descr="blank">
          <a:extLst>
            <a:ext uri="{FF2B5EF4-FFF2-40B4-BE49-F238E27FC236}">
              <a16:creationId xmlns:a16="http://schemas.microsoft.com/office/drawing/2014/main" id="{5BF344B8-C2EC-42B2-A342-11893C80B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11" name="Picture 536" descr="blank">
          <a:extLst>
            <a:ext uri="{FF2B5EF4-FFF2-40B4-BE49-F238E27FC236}">
              <a16:creationId xmlns:a16="http://schemas.microsoft.com/office/drawing/2014/main" id="{53B64E43-8836-4301-A610-3ADB3E0BC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12" name="Picture 536" descr="blank">
          <a:extLst>
            <a:ext uri="{FF2B5EF4-FFF2-40B4-BE49-F238E27FC236}">
              <a16:creationId xmlns:a16="http://schemas.microsoft.com/office/drawing/2014/main" id="{865E79DC-8F11-4F0B-99E9-31212A42E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13" name="Picture 536" descr="blank">
          <a:extLst>
            <a:ext uri="{FF2B5EF4-FFF2-40B4-BE49-F238E27FC236}">
              <a16:creationId xmlns:a16="http://schemas.microsoft.com/office/drawing/2014/main" id="{3239116F-52C7-4C52-93BA-CA9482C2B4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14" name="Picture 536" descr="blank">
          <a:extLst>
            <a:ext uri="{FF2B5EF4-FFF2-40B4-BE49-F238E27FC236}">
              <a16:creationId xmlns:a16="http://schemas.microsoft.com/office/drawing/2014/main" id="{21D4C37A-6198-4F2C-976B-228EE7077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15" name="Picture 536" descr="blank">
          <a:extLst>
            <a:ext uri="{FF2B5EF4-FFF2-40B4-BE49-F238E27FC236}">
              <a16:creationId xmlns:a16="http://schemas.microsoft.com/office/drawing/2014/main" id="{FF02A983-5299-4438-A152-24FAB4B17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16" name="Picture 536" descr="blank">
          <a:extLst>
            <a:ext uri="{FF2B5EF4-FFF2-40B4-BE49-F238E27FC236}">
              <a16:creationId xmlns:a16="http://schemas.microsoft.com/office/drawing/2014/main" id="{1A6D1914-0A1F-485F-8EC7-7D8D8058A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17" name="Picture 536" descr="blank">
          <a:extLst>
            <a:ext uri="{FF2B5EF4-FFF2-40B4-BE49-F238E27FC236}">
              <a16:creationId xmlns:a16="http://schemas.microsoft.com/office/drawing/2014/main" id="{589F380E-A92B-4087-A1F6-E82A10CFF6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18" name="Picture 536" descr="blank">
          <a:extLst>
            <a:ext uri="{FF2B5EF4-FFF2-40B4-BE49-F238E27FC236}">
              <a16:creationId xmlns:a16="http://schemas.microsoft.com/office/drawing/2014/main" id="{A6FE18AE-D668-470D-BB1D-0539D9640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19" name="Picture 536" descr="blank">
          <a:extLst>
            <a:ext uri="{FF2B5EF4-FFF2-40B4-BE49-F238E27FC236}">
              <a16:creationId xmlns:a16="http://schemas.microsoft.com/office/drawing/2014/main" id="{30EAEB69-537F-496A-9692-85CD4AFB7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0" name="Picture 536" descr="blank">
          <a:extLst>
            <a:ext uri="{FF2B5EF4-FFF2-40B4-BE49-F238E27FC236}">
              <a16:creationId xmlns:a16="http://schemas.microsoft.com/office/drawing/2014/main" id="{9E63C92B-9D13-4CB6-93D6-5F3199EF2B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1" name="Picture 536" descr="blank">
          <a:extLst>
            <a:ext uri="{FF2B5EF4-FFF2-40B4-BE49-F238E27FC236}">
              <a16:creationId xmlns:a16="http://schemas.microsoft.com/office/drawing/2014/main" id="{B27F0483-2F11-4317-856C-1AC9D21E2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22" name="Picture 536" descr="blank">
          <a:extLst>
            <a:ext uri="{FF2B5EF4-FFF2-40B4-BE49-F238E27FC236}">
              <a16:creationId xmlns:a16="http://schemas.microsoft.com/office/drawing/2014/main" id="{7BFA8BAD-2299-4629-B8A1-B8E74A34C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3" name="Picture 536" descr="blank">
          <a:extLst>
            <a:ext uri="{FF2B5EF4-FFF2-40B4-BE49-F238E27FC236}">
              <a16:creationId xmlns:a16="http://schemas.microsoft.com/office/drawing/2014/main" id="{49699075-E28C-4E8E-871F-771821B11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4" name="Picture 536" descr="blank">
          <a:extLst>
            <a:ext uri="{FF2B5EF4-FFF2-40B4-BE49-F238E27FC236}">
              <a16:creationId xmlns:a16="http://schemas.microsoft.com/office/drawing/2014/main" id="{26E87286-7ADF-418A-A3B1-76B3E2985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5" name="Picture 536" descr="blank">
          <a:extLst>
            <a:ext uri="{FF2B5EF4-FFF2-40B4-BE49-F238E27FC236}">
              <a16:creationId xmlns:a16="http://schemas.microsoft.com/office/drawing/2014/main" id="{E945D092-B191-48EE-ABE9-7598A1FD4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6" name="Picture 536" descr="blank">
          <a:extLst>
            <a:ext uri="{FF2B5EF4-FFF2-40B4-BE49-F238E27FC236}">
              <a16:creationId xmlns:a16="http://schemas.microsoft.com/office/drawing/2014/main" id="{AD4587FF-A876-4C94-A5EA-ADE5257D7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27" name="Picture 536" descr="blank">
          <a:extLst>
            <a:ext uri="{FF2B5EF4-FFF2-40B4-BE49-F238E27FC236}">
              <a16:creationId xmlns:a16="http://schemas.microsoft.com/office/drawing/2014/main" id="{10218E51-D027-43B5-A0C7-18D76A28F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8" name="Picture 536" descr="blank">
          <a:extLst>
            <a:ext uri="{FF2B5EF4-FFF2-40B4-BE49-F238E27FC236}">
              <a16:creationId xmlns:a16="http://schemas.microsoft.com/office/drawing/2014/main" id="{76E6453A-F80E-478D-83C1-14AB12248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29" name="Picture 536" descr="blank">
          <a:extLst>
            <a:ext uri="{FF2B5EF4-FFF2-40B4-BE49-F238E27FC236}">
              <a16:creationId xmlns:a16="http://schemas.microsoft.com/office/drawing/2014/main" id="{E74BECCA-A4C9-4E41-9CDA-2B5B5EB93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0" name="Picture 536" descr="blank">
          <a:extLst>
            <a:ext uri="{FF2B5EF4-FFF2-40B4-BE49-F238E27FC236}">
              <a16:creationId xmlns:a16="http://schemas.microsoft.com/office/drawing/2014/main" id="{6031AD45-244C-4D1A-8546-2870B9076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1" name="Picture 536" descr="blank">
          <a:extLst>
            <a:ext uri="{FF2B5EF4-FFF2-40B4-BE49-F238E27FC236}">
              <a16:creationId xmlns:a16="http://schemas.microsoft.com/office/drawing/2014/main" id="{2E778E27-A7B3-40F3-9FA3-D04DA3F16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2" name="Picture 536" descr="blank">
          <a:extLst>
            <a:ext uri="{FF2B5EF4-FFF2-40B4-BE49-F238E27FC236}">
              <a16:creationId xmlns:a16="http://schemas.microsoft.com/office/drawing/2014/main" id="{F564A82B-683C-4BC1-980F-AB82B5C03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3" name="Picture 536" descr="blank">
          <a:extLst>
            <a:ext uri="{FF2B5EF4-FFF2-40B4-BE49-F238E27FC236}">
              <a16:creationId xmlns:a16="http://schemas.microsoft.com/office/drawing/2014/main" id="{CA222313-1502-4FBF-A5DF-159309A8F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4" name="Picture 1" descr="blank">
          <a:extLst>
            <a:ext uri="{FF2B5EF4-FFF2-40B4-BE49-F238E27FC236}">
              <a16:creationId xmlns:a16="http://schemas.microsoft.com/office/drawing/2014/main" id="{88C35C19-628B-4AF9-BEEB-05A852A08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5" name="Picture 1" descr="blank">
          <a:extLst>
            <a:ext uri="{FF2B5EF4-FFF2-40B4-BE49-F238E27FC236}">
              <a16:creationId xmlns:a16="http://schemas.microsoft.com/office/drawing/2014/main" id="{8757BD8B-46C4-4E60-B0A4-7FD550D5F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6" name="Picture 1" descr="blank">
          <a:extLst>
            <a:ext uri="{FF2B5EF4-FFF2-40B4-BE49-F238E27FC236}">
              <a16:creationId xmlns:a16="http://schemas.microsoft.com/office/drawing/2014/main" id="{F5521B63-E644-4EE7-8E8D-7985FE0E6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7" name="Picture 1" descr="blank">
          <a:extLst>
            <a:ext uri="{FF2B5EF4-FFF2-40B4-BE49-F238E27FC236}">
              <a16:creationId xmlns:a16="http://schemas.microsoft.com/office/drawing/2014/main" id="{3614DD76-35B1-4EB2-95EE-CC0CD6862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38" name="Picture 536" descr="blank">
          <a:extLst>
            <a:ext uri="{FF2B5EF4-FFF2-40B4-BE49-F238E27FC236}">
              <a16:creationId xmlns:a16="http://schemas.microsoft.com/office/drawing/2014/main" id="{CF600615-4620-4001-A91D-6027D6B67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39" name="Picture 536" descr="blank">
          <a:extLst>
            <a:ext uri="{FF2B5EF4-FFF2-40B4-BE49-F238E27FC236}">
              <a16:creationId xmlns:a16="http://schemas.microsoft.com/office/drawing/2014/main" id="{5E16A0CA-FFCD-41EC-8BA3-C60D3D2FAC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0" name="Picture 536" descr="blank">
          <a:extLst>
            <a:ext uri="{FF2B5EF4-FFF2-40B4-BE49-F238E27FC236}">
              <a16:creationId xmlns:a16="http://schemas.microsoft.com/office/drawing/2014/main" id="{4140F454-1955-4677-902D-AECE79092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1" name="Picture 536" descr="blank">
          <a:extLst>
            <a:ext uri="{FF2B5EF4-FFF2-40B4-BE49-F238E27FC236}">
              <a16:creationId xmlns:a16="http://schemas.microsoft.com/office/drawing/2014/main" id="{B50B3E53-E1AC-4F63-B2FB-E0BC8A2E2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42" name="Picture 536" descr="blank">
          <a:extLst>
            <a:ext uri="{FF2B5EF4-FFF2-40B4-BE49-F238E27FC236}">
              <a16:creationId xmlns:a16="http://schemas.microsoft.com/office/drawing/2014/main" id="{6475B86C-3E02-4830-93B2-6B036200BC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3" name="Picture 536" descr="blank">
          <a:extLst>
            <a:ext uri="{FF2B5EF4-FFF2-40B4-BE49-F238E27FC236}">
              <a16:creationId xmlns:a16="http://schemas.microsoft.com/office/drawing/2014/main" id="{8083A6EA-5540-4C2E-A19D-CCE9D584E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44" name="Picture 536" descr="blank">
          <a:extLst>
            <a:ext uri="{FF2B5EF4-FFF2-40B4-BE49-F238E27FC236}">
              <a16:creationId xmlns:a16="http://schemas.microsoft.com/office/drawing/2014/main" id="{FFA6388E-23AF-49EC-8103-FD9E589079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45" name="Picture 536" descr="blank">
          <a:extLst>
            <a:ext uri="{FF2B5EF4-FFF2-40B4-BE49-F238E27FC236}">
              <a16:creationId xmlns:a16="http://schemas.microsoft.com/office/drawing/2014/main" id="{2983D9A0-9244-44DA-84FD-F6974326F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6" name="Picture 536" descr="blank">
          <a:extLst>
            <a:ext uri="{FF2B5EF4-FFF2-40B4-BE49-F238E27FC236}">
              <a16:creationId xmlns:a16="http://schemas.microsoft.com/office/drawing/2014/main" id="{EFB414E8-BA6A-40F3-A71E-8099EFD065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7" name="Picture 536" descr="blank">
          <a:extLst>
            <a:ext uri="{FF2B5EF4-FFF2-40B4-BE49-F238E27FC236}">
              <a16:creationId xmlns:a16="http://schemas.microsoft.com/office/drawing/2014/main" id="{0BD69471-6ABE-47C7-A8B2-929EE5EDA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8" name="Picture 536" descr="blank">
          <a:extLst>
            <a:ext uri="{FF2B5EF4-FFF2-40B4-BE49-F238E27FC236}">
              <a16:creationId xmlns:a16="http://schemas.microsoft.com/office/drawing/2014/main" id="{2FBE5DBD-E110-4969-A676-54147536C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49" name="Picture 536" descr="blank">
          <a:extLst>
            <a:ext uri="{FF2B5EF4-FFF2-40B4-BE49-F238E27FC236}">
              <a16:creationId xmlns:a16="http://schemas.microsoft.com/office/drawing/2014/main" id="{CB5F74AB-BBFF-4814-A530-88AA3635D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50" name="Picture 536" descr="blank">
          <a:extLst>
            <a:ext uri="{FF2B5EF4-FFF2-40B4-BE49-F238E27FC236}">
              <a16:creationId xmlns:a16="http://schemas.microsoft.com/office/drawing/2014/main" id="{4FAC3B4D-4E94-42A4-A5E2-C782ED35A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1" name="Picture 536" descr="blank">
          <a:extLst>
            <a:ext uri="{FF2B5EF4-FFF2-40B4-BE49-F238E27FC236}">
              <a16:creationId xmlns:a16="http://schemas.microsoft.com/office/drawing/2014/main" id="{D0A65182-9732-440D-8662-2D796CCB1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2" name="Picture 536" descr="blank">
          <a:extLst>
            <a:ext uri="{FF2B5EF4-FFF2-40B4-BE49-F238E27FC236}">
              <a16:creationId xmlns:a16="http://schemas.microsoft.com/office/drawing/2014/main" id="{E5050B44-E748-41EF-84FF-FA5E0D1AD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3" name="Picture 536" descr="blank">
          <a:extLst>
            <a:ext uri="{FF2B5EF4-FFF2-40B4-BE49-F238E27FC236}">
              <a16:creationId xmlns:a16="http://schemas.microsoft.com/office/drawing/2014/main" id="{68D98488-774B-4606-B3D7-0ED01DE50B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4" name="Picture 536" descr="blank">
          <a:extLst>
            <a:ext uri="{FF2B5EF4-FFF2-40B4-BE49-F238E27FC236}">
              <a16:creationId xmlns:a16="http://schemas.microsoft.com/office/drawing/2014/main" id="{B4745C82-96F9-46C8-A1E2-DAD33DF33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55" name="Picture 536" descr="blank">
          <a:extLst>
            <a:ext uri="{FF2B5EF4-FFF2-40B4-BE49-F238E27FC236}">
              <a16:creationId xmlns:a16="http://schemas.microsoft.com/office/drawing/2014/main" id="{8981628F-89F2-42FA-9752-243A3580C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6" name="Picture 536" descr="blank">
          <a:extLst>
            <a:ext uri="{FF2B5EF4-FFF2-40B4-BE49-F238E27FC236}">
              <a16:creationId xmlns:a16="http://schemas.microsoft.com/office/drawing/2014/main" id="{D77E70F9-7D27-404D-ACD8-87ADD19838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7" name="Picture 536" descr="blank">
          <a:extLst>
            <a:ext uri="{FF2B5EF4-FFF2-40B4-BE49-F238E27FC236}">
              <a16:creationId xmlns:a16="http://schemas.microsoft.com/office/drawing/2014/main" id="{192C1417-21D9-430B-8BB6-BCC6604BC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8" name="Picture 536" descr="blank">
          <a:extLst>
            <a:ext uri="{FF2B5EF4-FFF2-40B4-BE49-F238E27FC236}">
              <a16:creationId xmlns:a16="http://schemas.microsoft.com/office/drawing/2014/main" id="{A1CBFABB-9D66-4358-AE66-7638FC434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59" name="Picture 536" descr="blank">
          <a:extLst>
            <a:ext uri="{FF2B5EF4-FFF2-40B4-BE49-F238E27FC236}">
              <a16:creationId xmlns:a16="http://schemas.microsoft.com/office/drawing/2014/main" id="{11598CB0-DED1-40E7-8B4A-B4FF984F4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0" name="Picture 536" descr="blank">
          <a:extLst>
            <a:ext uri="{FF2B5EF4-FFF2-40B4-BE49-F238E27FC236}">
              <a16:creationId xmlns:a16="http://schemas.microsoft.com/office/drawing/2014/main" id="{8B656B5C-84F9-44C1-88EB-1EF7F21F2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1" name="Picture 536" descr="blank">
          <a:extLst>
            <a:ext uri="{FF2B5EF4-FFF2-40B4-BE49-F238E27FC236}">
              <a16:creationId xmlns:a16="http://schemas.microsoft.com/office/drawing/2014/main" id="{1E8B7150-3814-4639-99B4-1DBEC72E8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2" name="Picture 1" descr="blank">
          <a:extLst>
            <a:ext uri="{FF2B5EF4-FFF2-40B4-BE49-F238E27FC236}">
              <a16:creationId xmlns:a16="http://schemas.microsoft.com/office/drawing/2014/main" id="{40EB1198-5D85-4891-ACDA-AC1A683DE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3" name="Picture 1" descr="blank">
          <a:extLst>
            <a:ext uri="{FF2B5EF4-FFF2-40B4-BE49-F238E27FC236}">
              <a16:creationId xmlns:a16="http://schemas.microsoft.com/office/drawing/2014/main" id="{372AE772-9289-4749-BCC8-E68708CB6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4" name="Picture 1" descr="blank">
          <a:extLst>
            <a:ext uri="{FF2B5EF4-FFF2-40B4-BE49-F238E27FC236}">
              <a16:creationId xmlns:a16="http://schemas.microsoft.com/office/drawing/2014/main" id="{C01B23FF-3CB9-4AFD-B6B7-9A84F5242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5" name="Picture 1" descr="blank">
          <a:extLst>
            <a:ext uri="{FF2B5EF4-FFF2-40B4-BE49-F238E27FC236}">
              <a16:creationId xmlns:a16="http://schemas.microsoft.com/office/drawing/2014/main" id="{4CDA66AD-AF92-4018-92AD-F274A92A9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6" name="Picture 536" descr="blank">
          <a:extLst>
            <a:ext uri="{FF2B5EF4-FFF2-40B4-BE49-F238E27FC236}">
              <a16:creationId xmlns:a16="http://schemas.microsoft.com/office/drawing/2014/main" id="{551CADED-8BA1-4253-9D7D-326EBC875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67" name="Picture 536" descr="blank">
          <a:extLst>
            <a:ext uri="{FF2B5EF4-FFF2-40B4-BE49-F238E27FC236}">
              <a16:creationId xmlns:a16="http://schemas.microsoft.com/office/drawing/2014/main" id="{76594A07-7C8A-4C49-912D-5374E6EAC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8" name="Picture 536" descr="blank">
          <a:extLst>
            <a:ext uri="{FF2B5EF4-FFF2-40B4-BE49-F238E27FC236}">
              <a16:creationId xmlns:a16="http://schemas.microsoft.com/office/drawing/2014/main" id="{53D7CE15-E369-4005-9FBB-327AAD6B5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69" name="Picture 536" descr="blank">
          <a:extLst>
            <a:ext uri="{FF2B5EF4-FFF2-40B4-BE49-F238E27FC236}">
              <a16:creationId xmlns:a16="http://schemas.microsoft.com/office/drawing/2014/main" id="{FC570759-59F6-4335-909E-1927973FF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70" name="Picture 536" descr="blank">
          <a:extLst>
            <a:ext uri="{FF2B5EF4-FFF2-40B4-BE49-F238E27FC236}">
              <a16:creationId xmlns:a16="http://schemas.microsoft.com/office/drawing/2014/main" id="{961697F2-8F3C-4A66-B97C-7494B97E5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71" name="Picture 536" descr="blank">
          <a:extLst>
            <a:ext uri="{FF2B5EF4-FFF2-40B4-BE49-F238E27FC236}">
              <a16:creationId xmlns:a16="http://schemas.microsoft.com/office/drawing/2014/main" id="{2DB56E33-463C-4B79-ABD2-8AF9B6526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72" name="Picture 536" descr="blank">
          <a:extLst>
            <a:ext uri="{FF2B5EF4-FFF2-40B4-BE49-F238E27FC236}">
              <a16:creationId xmlns:a16="http://schemas.microsoft.com/office/drawing/2014/main" id="{4EDD8A66-6DDC-451B-A79E-E6102AF63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73" name="Picture 536" descr="blank">
          <a:extLst>
            <a:ext uri="{FF2B5EF4-FFF2-40B4-BE49-F238E27FC236}">
              <a16:creationId xmlns:a16="http://schemas.microsoft.com/office/drawing/2014/main" id="{A6055DB0-B472-4FAA-BA47-99563B935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74" name="Picture 536" descr="blank">
          <a:extLst>
            <a:ext uri="{FF2B5EF4-FFF2-40B4-BE49-F238E27FC236}">
              <a16:creationId xmlns:a16="http://schemas.microsoft.com/office/drawing/2014/main" id="{AB713834-5810-4766-99BB-DD508DED3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75" name="Picture 536" descr="blank">
          <a:extLst>
            <a:ext uri="{FF2B5EF4-FFF2-40B4-BE49-F238E27FC236}">
              <a16:creationId xmlns:a16="http://schemas.microsoft.com/office/drawing/2014/main" id="{F239FC91-32B1-4B9A-A476-FF1921F06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76" name="Picture 536" descr="blank">
          <a:extLst>
            <a:ext uri="{FF2B5EF4-FFF2-40B4-BE49-F238E27FC236}">
              <a16:creationId xmlns:a16="http://schemas.microsoft.com/office/drawing/2014/main" id="{E219BBD8-E066-412A-AC29-6AE60D0D1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77" name="Picture 536" descr="blank">
          <a:extLst>
            <a:ext uri="{FF2B5EF4-FFF2-40B4-BE49-F238E27FC236}">
              <a16:creationId xmlns:a16="http://schemas.microsoft.com/office/drawing/2014/main" id="{4D3A7E9A-3BCF-49B5-9648-27B163243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78" name="Picture 536" descr="blank">
          <a:extLst>
            <a:ext uri="{FF2B5EF4-FFF2-40B4-BE49-F238E27FC236}">
              <a16:creationId xmlns:a16="http://schemas.microsoft.com/office/drawing/2014/main" id="{14939B7F-B8FB-4088-B084-751ED8B9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79" name="Picture 536" descr="blank">
          <a:extLst>
            <a:ext uri="{FF2B5EF4-FFF2-40B4-BE49-F238E27FC236}">
              <a16:creationId xmlns:a16="http://schemas.microsoft.com/office/drawing/2014/main" id="{751C6AE3-EF70-4A04-8A33-F828CECB4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0" name="Picture 536" descr="blank">
          <a:extLst>
            <a:ext uri="{FF2B5EF4-FFF2-40B4-BE49-F238E27FC236}">
              <a16:creationId xmlns:a16="http://schemas.microsoft.com/office/drawing/2014/main" id="{080B94AA-50B9-4F4F-8D3E-A7DADF7FB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1" name="Picture 536" descr="blank">
          <a:extLst>
            <a:ext uri="{FF2B5EF4-FFF2-40B4-BE49-F238E27FC236}">
              <a16:creationId xmlns:a16="http://schemas.microsoft.com/office/drawing/2014/main" id="{7954009C-415A-418C-9DAC-2698E3DF2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2" name="Picture 536" descr="blank">
          <a:extLst>
            <a:ext uri="{FF2B5EF4-FFF2-40B4-BE49-F238E27FC236}">
              <a16:creationId xmlns:a16="http://schemas.microsoft.com/office/drawing/2014/main" id="{29E0916C-51FF-4557-B524-3F52C84F2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83" name="Picture 536" descr="blank">
          <a:extLst>
            <a:ext uri="{FF2B5EF4-FFF2-40B4-BE49-F238E27FC236}">
              <a16:creationId xmlns:a16="http://schemas.microsoft.com/office/drawing/2014/main" id="{5CD48AD6-B472-4D26-8B3B-5E5759054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4" name="Picture 536" descr="blank">
          <a:extLst>
            <a:ext uri="{FF2B5EF4-FFF2-40B4-BE49-F238E27FC236}">
              <a16:creationId xmlns:a16="http://schemas.microsoft.com/office/drawing/2014/main" id="{64BDB6D4-EC1E-45B1-8574-562D31415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5" name="Picture 536" descr="blank">
          <a:extLst>
            <a:ext uri="{FF2B5EF4-FFF2-40B4-BE49-F238E27FC236}">
              <a16:creationId xmlns:a16="http://schemas.microsoft.com/office/drawing/2014/main" id="{2D98326C-C62C-40E6-B6A6-3CD3C5958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6" name="Picture 536" descr="blank">
          <a:extLst>
            <a:ext uri="{FF2B5EF4-FFF2-40B4-BE49-F238E27FC236}">
              <a16:creationId xmlns:a16="http://schemas.microsoft.com/office/drawing/2014/main" id="{417D461D-76C3-4EA3-8A18-2BA1B0DB9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7" name="Picture 536" descr="blank">
          <a:extLst>
            <a:ext uri="{FF2B5EF4-FFF2-40B4-BE49-F238E27FC236}">
              <a16:creationId xmlns:a16="http://schemas.microsoft.com/office/drawing/2014/main" id="{8FE92833-4902-4C04-BD11-26DA4D4FE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8" name="Picture 536" descr="blank">
          <a:extLst>
            <a:ext uri="{FF2B5EF4-FFF2-40B4-BE49-F238E27FC236}">
              <a16:creationId xmlns:a16="http://schemas.microsoft.com/office/drawing/2014/main" id="{540D91C7-A0A1-4977-8C35-19E721768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89" name="Picture 536" descr="blank">
          <a:extLst>
            <a:ext uri="{FF2B5EF4-FFF2-40B4-BE49-F238E27FC236}">
              <a16:creationId xmlns:a16="http://schemas.microsoft.com/office/drawing/2014/main" id="{70050258-25CD-46AD-A270-019A290ED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0" name="Picture 1" descr="blank">
          <a:extLst>
            <a:ext uri="{FF2B5EF4-FFF2-40B4-BE49-F238E27FC236}">
              <a16:creationId xmlns:a16="http://schemas.microsoft.com/office/drawing/2014/main" id="{F549218E-E1B4-43B5-B219-BD6671652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1" name="Picture 1" descr="blank">
          <a:extLst>
            <a:ext uri="{FF2B5EF4-FFF2-40B4-BE49-F238E27FC236}">
              <a16:creationId xmlns:a16="http://schemas.microsoft.com/office/drawing/2014/main" id="{1EEE7789-767F-4628-AD48-0190EEF8E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2" name="Picture 1" descr="blank">
          <a:extLst>
            <a:ext uri="{FF2B5EF4-FFF2-40B4-BE49-F238E27FC236}">
              <a16:creationId xmlns:a16="http://schemas.microsoft.com/office/drawing/2014/main" id="{2878B58C-664E-4E52-9CC7-79D7DBBE9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3" name="Picture 1" descr="blank">
          <a:extLst>
            <a:ext uri="{FF2B5EF4-FFF2-40B4-BE49-F238E27FC236}">
              <a16:creationId xmlns:a16="http://schemas.microsoft.com/office/drawing/2014/main" id="{8C89C264-8709-4255-9495-653A8643E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4" name="Picture 536" descr="blank">
          <a:extLst>
            <a:ext uri="{FF2B5EF4-FFF2-40B4-BE49-F238E27FC236}">
              <a16:creationId xmlns:a16="http://schemas.microsoft.com/office/drawing/2014/main" id="{42BCB810-6786-4ECB-9D1D-3E4D53A7D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195" name="Picture 536" descr="blank">
          <a:extLst>
            <a:ext uri="{FF2B5EF4-FFF2-40B4-BE49-F238E27FC236}">
              <a16:creationId xmlns:a16="http://schemas.microsoft.com/office/drawing/2014/main" id="{67BB6976-BDE5-481D-B80E-2304B6308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6" name="Picture 536" descr="blank">
          <a:extLst>
            <a:ext uri="{FF2B5EF4-FFF2-40B4-BE49-F238E27FC236}">
              <a16:creationId xmlns:a16="http://schemas.microsoft.com/office/drawing/2014/main" id="{8DDF3535-090D-4451-B336-4023C2A86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7" name="Picture 536" descr="blank">
          <a:extLst>
            <a:ext uri="{FF2B5EF4-FFF2-40B4-BE49-F238E27FC236}">
              <a16:creationId xmlns:a16="http://schemas.microsoft.com/office/drawing/2014/main" id="{21EE081D-531B-445F-9E03-BB7354ECC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198" name="Picture 536" descr="blank">
          <a:extLst>
            <a:ext uri="{FF2B5EF4-FFF2-40B4-BE49-F238E27FC236}">
              <a16:creationId xmlns:a16="http://schemas.microsoft.com/office/drawing/2014/main" id="{3DF0C1BF-42B9-45C6-B81E-65C4ABFA1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199" name="Picture 536" descr="blank">
          <a:extLst>
            <a:ext uri="{FF2B5EF4-FFF2-40B4-BE49-F238E27FC236}">
              <a16:creationId xmlns:a16="http://schemas.microsoft.com/office/drawing/2014/main" id="{83E525BB-2F79-46E1-B563-09527AB37B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200" name="Picture 536" descr="blank">
          <a:extLst>
            <a:ext uri="{FF2B5EF4-FFF2-40B4-BE49-F238E27FC236}">
              <a16:creationId xmlns:a16="http://schemas.microsoft.com/office/drawing/2014/main" id="{874A7A57-6B5A-4030-BFB9-D589E7126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14300"/>
    <xdr:pic>
      <xdr:nvPicPr>
        <xdr:cNvPr id="4201" name="Picture 536" descr="blank">
          <a:extLst>
            <a:ext uri="{FF2B5EF4-FFF2-40B4-BE49-F238E27FC236}">
              <a16:creationId xmlns:a16="http://schemas.microsoft.com/office/drawing/2014/main" id="{E0BFB216-5BE7-42E9-B937-B0A91E961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2" name="Picture 536" descr="blank">
          <a:extLst>
            <a:ext uri="{FF2B5EF4-FFF2-40B4-BE49-F238E27FC236}">
              <a16:creationId xmlns:a16="http://schemas.microsoft.com/office/drawing/2014/main" id="{FC9D7729-D238-42D7-ADF4-73366E73C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3" name="Picture 536" descr="blank">
          <a:extLst>
            <a:ext uri="{FF2B5EF4-FFF2-40B4-BE49-F238E27FC236}">
              <a16:creationId xmlns:a16="http://schemas.microsoft.com/office/drawing/2014/main" id="{2B736972-B16F-460C-B2E6-B6B09BBE6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4" name="Picture 536" descr="blank">
          <a:extLst>
            <a:ext uri="{FF2B5EF4-FFF2-40B4-BE49-F238E27FC236}">
              <a16:creationId xmlns:a16="http://schemas.microsoft.com/office/drawing/2014/main" id="{053D9E68-9656-4682-B52A-497848EA6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5" name="Picture 536" descr="blank">
          <a:extLst>
            <a:ext uri="{FF2B5EF4-FFF2-40B4-BE49-F238E27FC236}">
              <a16:creationId xmlns:a16="http://schemas.microsoft.com/office/drawing/2014/main" id="{57C2E6C2-B26E-4AAC-BA64-3844D310A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206" name="Picture 536" descr="blank">
          <a:extLst>
            <a:ext uri="{FF2B5EF4-FFF2-40B4-BE49-F238E27FC236}">
              <a16:creationId xmlns:a16="http://schemas.microsoft.com/office/drawing/2014/main" id="{2EEEB4C1-EF24-4C66-AD05-4B5226A80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7" name="Picture 536" descr="blank">
          <a:extLst>
            <a:ext uri="{FF2B5EF4-FFF2-40B4-BE49-F238E27FC236}">
              <a16:creationId xmlns:a16="http://schemas.microsoft.com/office/drawing/2014/main" id="{349127A2-7C5B-44D9-A216-B89A4D6E2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8" name="Picture 536" descr="blank">
          <a:extLst>
            <a:ext uri="{FF2B5EF4-FFF2-40B4-BE49-F238E27FC236}">
              <a16:creationId xmlns:a16="http://schemas.microsoft.com/office/drawing/2014/main" id="{C072F155-F90A-4BAA-B13B-AAC3A2B30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09" name="Picture 536" descr="blank">
          <a:extLst>
            <a:ext uri="{FF2B5EF4-FFF2-40B4-BE49-F238E27FC236}">
              <a16:creationId xmlns:a16="http://schemas.microsoft.com/office/drawing/2014/main" id="{E200D981-6B20-45A3-AD7B-2B8AE21AB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0" name="Picture 536" descr="blank">
          <a:extLst>
            <a:ext uri="{FF2B5EF4-FFF2-40B4-BE49-F238E27FC236}">
              <a16:creationId xmlns:a16="http://schemas.microsoft.com/office/drawing/2014/main" id="{8D2F606C-0E1E-4B6F-A91C-0E7166D7EA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3514725</xdr:colOff>
      <xdr:row>680</xdr:row>
      <xdr:rowOff>0</xdr:rowOff>
    </xdr:from>
    <xdr:ext cx="9525" cy="104775"/>
    <xdr:pic>
      <xdr:nvPicPr>
        <xdr:cNvPr id="4211" name="Picture 536" descr="blank">
          <a:extLst>
            <a:ext uri="{FF2B5EF4-FFF2-40B4-BE49-F238E27FC236}">
              <a16:creationId xmlns:a16="http://schemas.microsoft.com/office/drawing/2014/main" id="{DD66B7E8-7DF2-4E82-94B3-231AD1F4C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42"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2" name="Picture 536" descr="blank">
          <a:extLst>
            <a:ext uri="{FF2B5EF4-FFF2-40B4-BE49-F238E27FC236}">
              <a16:creationId xmlns:a16="http://schemas.microsoft.com/office/drawing/2014/main" id="{D7B6C6A2-25C6-4F56-9C59-BEDBB072C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3" name="Picture 536" descr="blank">
          <a:extLst>
            <a:ext uri="{FF2B5EF4-FFF2-40B4-BE49-F238E27FC236}">
              <a16:creationId xmlns:a16="http://schemas.microsoft.com/office/drawing/2014/main" id="{4A48F96C-5F82-4160-96E4-33B4F6C32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4" name="Picture 536" descr="blank">
          <a:extLst>
            <a:ext uri="{FF2B5EF4-FFF2-40B4-BE49-F238E27FC236}">
              <a16:creationId xmlns:a16="http://schemas.microsoft.com/office/drawing/2014/main" id="{587F52DB-DA87-4386-81E6-FD7E7ED53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5" name="Picture 536" descr="blank">
          <a:extLst>
            <a:ext uri="{FF2B5EF4-FFF2-40B4-BE49-F238E27FC236}">
              <a16:creationId xmlns:a16="http://schemas.microsoft.com/office/drawing/2014/main" id="{EF140E6C-BAAC-4AE5-A531-394621672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6" name="Picture 536" descr="blank">
          <a:extLst>
            <a:ext uri="{FF2B5EF4-FFF2-40B4-BE49-F238E27FC236}">
              <a16:creationId xmlns:a16="http://schemas.microsoft.com/office/drawing/2014/main" id="{CDD6C11E-A544-4E0F-B427-42552AF20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680</xdr:row>
      <xdr:rowOff>0</xdr:rowOff>
    </xdr:from>
    <xdr:ext cx="9525" cy="104775"/>
    <xdr:pic>
      <xdr:nvPicPr>
        <xdr:cNvPr id="4217" name="Picture 536" descr="blank">
          <a:extLst>
            <a:ext uri="{FF2B5EF4-FFF2-40B4-BE49-F238E27FC236}">
              <a16:creationId xmlns:a16="http://schemas.microsoft.com/office/drawing/2014/main" id="{13C58503-90C1-44E2-BC7B-2DBE55246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260667500"/>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Y132"/>
  <sheetViews>
    <sheetView showGridLines="0" tabSelected="1" zoomScaleNormal="100" workbookViewId="0">
      <pane xSplit="4" ySplit="3" topLeftCell="K4" activePane="bottomRight" state="frozen"/>
      <selection activeCell="A2" sqref="A2"/>
      <selection pane="topRight" activeCell="E2" sqref="E2"/>
      <selection pane="bottomLeft" activeCell="A4" sqref="A4"/>
      <selection pane="bottomRight" activeCell="C2" sqref="C2"/>
    </sheetView>
  </sheetViews>
  <sheetFormatPr defaultColWidth="9.109375" defaultRowHeight="13.2"/>
  <cols>
    <col min="1" max="1" width="1.44140625" style="33" customWidth="1"/>
    <col min="2" max="2" width="5.44140625" style="33" customWidth="1"/>
    <col min="3" max="3" width="39.33203125" style="5" customWidth="1"/>
    <col min="4" max="4" width="5.6640625" style="5" customWidth="1"/>
    <col min="5" max="7" width="10" style="33" customWidth="1"/>
    <col min="8" max="8" width="10.6640625" style="33" customWidth="1"/>
    <col min="9" max="9" width="8.6640625" style="33" customWidth="1"/>
    <col min="10" max="10" width="10.6640625" style="33" customWidth="1"/>
    <col min="11" max="12" width="10" style="33" customWidth="1"/>
    <col min="13" max="13" width="10.6640625" style="33" customWidth="1"/>
    <col min="14" max="14" width="10" style="33" customWidth="1"/>
    <col min="15" max="15" width="10.109375" style="33" customWidth="1"/>
    <col min="16" max="16" width="11" style="33" customWidth="1"/>
    <col min="17" max="17" width="9.5546875" style="33" customWidth="1"/>
    <col min="18" max="20" width="8.44140625" style="33" customWidth="1"/>
    <col min="21" max="21" width="10.44140625" style="33" customWidth="1"/>
    <col min="22" max="22" width="6.5546875" style="33" customWidth="1"/>
    <col min="23" max="23" width="1" style="38" customWidth="1"/>
    <col min="24" max="24" width="2.44140625" style="33" customWidth="1"/>
    <col min="25" max="25" width="13.44140625" style="33" bestFit="1" customWidth="1"/>
    <col min="26" max="26" width="9.109375" style="33"/>
    <col min="27" max="27" width="10.6640625" style="33" bestFit="1" customWidth="1"/>
    <col min="28" max="16384" width="9.109375" style="33"/>
  </cols>
  <sheetData>
    <row r="1" spans="1:25" ht="19.5" customHeight="1">
      <c r="B1" s="10" t="s">
        <v>156</v>
      </c>
      <c r="C1" s="14"/>
      <c r="D1" s="24"/>
      <c r="V1" s="92"/>
      <c r="W1" s="25"/>
    </row>
    <row r="2" spans="1:25" s="26" customFormat="1" ht="22.5" customHeight="1" thickBot="1">
      <c r="C2" s="27"/>
      <c r="D2" s="27"/>
      <c r="E2" s="396">
        <v>1</v>
      </c>
      <c r="F2" s="396">
        <v>2</v>
      </c>
      <c r="G2" s="396">
        <v>3</v>
      </c>
      <c r="H2" s="396">
        <v>4</v>
      </c>
      <c r="I2" s="396">
        <v>5</v>
      </c>
      <c r="J2" s="396">
        <v>6</v>
      </c>
      <c r="K2" s="396">
        <v>7</v>
      </c>
      <c r="L2" s="396">
        <v>8</v>
      </c>
      <c r="M2" s="396">
        <v>9</v>
      </c>
      <c r="N2" s="396">
        <v>10</v>
      </c>
      <c r="O2" s="396">
        <v>11</v>
      </c>
      <c r="P2" s="396">
        <v>12</v>
      </c>
      <c r="Q2" s="396">
        <v>13</v>
      </c>
      <c r="R2" s="396">
        <v>14</v>
      </c>
      <c r="S2" s="396">
        <v>15</v>
      </c>
      <c r="T2" s="396">
        <v>16</v>
      </c>
      <c r="U2" s="396">
        <v>17</v>
      </c>
      <c r="V2" s="81"/>
      <c r="W2" s="28"/>
    </row>
    <row r="3" spans="1:25" s="31" customFormat="1" ht="110.25" customHeight="1" thickBot="1">
      <c r="B3" s="29"/>
      <c r="C3" s="45"/>
      <c r="D3" s="121" t="s">
        <v>241</v>
      </c>
      <c r="E3" s="122" t="s">
        <v>507</v>
      </c>
      <c r="F3" s="123" t="s">
        <v>479</v>
      </c>
      <c r="G3" s="122" t="s">
        <v>477</v>
      </c>
      <c r="H3" s="122" t="s">
        <v>462</v>
      </c>
      <c r="I3" s="122" t="s">
        <v>516</v>
      </c>
      <c r="J3" s="122" t="s">
        <v>394</v>
      </c>
      <c r="K3" s="122" t="s">
        <v>499</v>
      </c>
      <c r="L3" s="122" t="s">
        <v>540</v>
      </c>
      <c r="M3" s="123" t="s">
        <v>231</v>
      </c>
      <c r="N3" s="123" t="s">
        <v>586</v>
      </c>
      <c r="O3" s="122" t="s">
        <v>589</v>
      </c>
      <c r="P3" s="122" t="s">
        <v>864</v>
      </c>
      <c r="Q3" s="122" t="s">
        <v>478</v>
      </c>
      <c r="R3" s="122" t="s">
        <v>866</v>
      </c>
      <c r="S3" s="122" t="s">
        <v>933</v>
      </c>
      <c r="T3" s="395" t="s">
        <v>931</v>
      </c>
      <c r="U3" s="122" t="s">
        <v>930</v>
      </c>
      <c r="V3" s="46" t="s">
        <v>238</v>
      </c>
      <c r="W3" s="30"/>
    </row>
    <row r="4" spans="1:25" ht="21.75" customHeight="1">
      <c r="B4" s="409" t="s">
        <v>84</v>
      </c>
      <c r="C4" s="338" t="s">
        <v>250</v>
      </c>
      <c r="D4" s="86" t="s">
        <v>245</v>
      </c>
      <c r="E4" s="115"/>
      <c r="F4" s="371"/>
      <c r="G4" s="371">
        <v>1</v>
      </c>
      <c r="H4" s="371"/>
      <c r="I4" s="371"/>
      <c r="J4" s="371">
        <v>1</v>
      </c>
      <c r="K4" s="371"/>
      <c r="L4" s="371">
        <v>2</v>
      </c>
      <c r="M4" s="371"/>
      <c r="N4" s="371"/>
      <c r="O4" s="371">
        <v>2</v>
      </c>
      <c r="P4" s="371"/>
      <c r="Q4" s="371"/>
      <c r="R4" s="371"/>
      <c r="S4" s="371"/>
      <c r="T4" s="371">
        <v>13</v>
      </c>
      <c r="U4" s="394"/>
      <c r="V4" s="164">
        <f t="shared" ref="V4:V34" si="0">SUM(E4:U4)</f>
        <v>19</v>
      </c>
      <c r="W4" s="32"/>
      <c r="X4" s="41"/>
    </row>
    <row r="5" spans="1:25" ht="21.75" customHeight="1">
      <c r="B5" s="410"/>
      <c r="C5" s="373" t="s">
        <v>163</v>
      </c>
      <c r="D5" s="374" t="s">
        <v>164</v>
      </c>
      <c r="E5" s="380"/>
      <c r="F5" s="376"/>
      <c r="G5" s="376"/>
      <c r="H5" s="376"/>
      <c r="I5" s="376"/>
      <c r="J5" s="376"/>
      <c r="K5" s="376"/>
      <c r="L5" s="376"/>
      <c r="M5" s="376"/>
      <c r="N5" s="376"/>
      <c r="O5" s="376">
        <v>1</v>
      </c>
      <c r="P5" s="376"/>
      <c r="Q5" s="376"/>
      <c r="R5" s="376"/>
      <c r="S5" s="376"/>
      <c r="T5" s="376"/>
      <c r="U5" s="379"/>
      <c r="V5" s="378">
        <f t="shared" si="0"/>
        <v>1</v>
      </c>
      <c r="W5" s="32"/>
      <c r="X5" s="41"/>
    </row>
    <row r="6" spans="1:25" ht="21.75" customHeight="1">
      <c r="B6" s="410"/>
      <c r="C6" s="373" t="s">
        <v>109</v>
      </c>
      <c r="D6" s="374" t="s">
        <v>165</v>
      </c>
      <c r="E6" s="380">
        <v>1</v>
      </c>
      <c r="F6" s="376"/>
      <c r="G6" s="376"/>
      <c r="H6" s="376"/>
      <c r="I6" s="376">
        <v>1</v>
      </c>
      <c r="J6" s="376">
        <v>1</v>
      </c>
      <c r="K6" s="376"/>
      <c r="L6" s="376"/>
      <c r="M6" s="376"/>
      <c r="N6" s="376"/>
      <c r="O6" s="379">
        <v>2</v>
      </c>
      <c r="P6" s="376"/>
      <c r="Q6" s="376"/>
      <c r="R6" s="376"/>
      <c r="S6" s="376"/>
      <c r="T6" s="376">
        <v>12</v>
      </c>
      <c r="U6" s="379"/>
      <c r="V6" s="378">
        <f t="shared" si="0"/>
        <v>17</v>
      </c>
      <c r="W6" s="32"/>
      <c r="X6" s="41"/>
    </row>
    <row r="7" spans="1:25" ht="21.75" customHeight="1">
      <c r="B7" s="410"/>
      <c r="C7" s="373" t="s">
        <v>500</v>
      </c>
      <c r="D7" s="374" t="s">
        <v>246</v>
      </c>
      <c r="E7" s="380"/>
      <c r="F7" s="376"/>
      <c r="G7" s="376"/>
      <c r="H7" s="376"/>
      <c r="I7" s="376"/>
      <c r="J7" s="376"/>
      <c r="K7" s="376"/>
      <c r="L7" s="376">
        <v>2</v>
      </c>
      <c r="M7" s="376"/>
      <c r="N7" s="376"/>
      <c r="O7" s="376"/>
      <c r="P7" s="376"/>
      <c r="Q7" s="376"/>
      <c r="R7" s="376"/>
      <c r="S7" s="376"/>
      <c r="T7" s="376">
        <v>1</v>
      </c>
      <c r="U7" s="379"/>
      <c r="V7" s="378">
        <f t="shared" si="0"/>
        <v>3</v>
      </c>
      <c r="W7" s="32"/>
      <c r="X7" s="41"/>
    </row>
    <row r="8" spans="1:25" ht="21.75" customHeight="1">
      <c r="B8" s="410"/>
      <c r="C8" s="373" t="s">
        <v>127</v>
      </c>
      <c r="D8" s="374" t="s">
        <v>247</v>
      </c>
      <c r="E8" s="380"/>
      <c r="F8" s="376">
        <v>3</v>
      </c>
      <c r="G8" s="376"/>
      <c r="H8" s="376"/>
      <c r="I8" s="376"/>
      <c r="J8" s="376"/>
      <c r="K8" s="376"/>
      <c r="L8" s="376"/>
      <c r="M8" s="376"/>
      <c r="N8" s="376"/>
      <c r="O8" s="376"/>
      <c r="P8" s="376"/>
      <c r="Q8" s="376"/>
      <c r="R8" s="376"/>
      <c r="S8" s="376"/>
      <c r="T8" s="376"/>
      <c r="U8" s="379"/>
      <c r="V8" s="378">
        <f t="shared" si="0"/>
        <v>3</v>
      </c>
      <c r="W8" s="32"/>
      <c r="X8" s="41"/>
    </row>
    <row r="9" spans="1:25" ht="21.75" customHeight="1">
      <c r="B9" s="410"/>
      <c r="C9" s="373" t="s">
        <v>329</v>
      </c>
      <c r="D9" s="374" t="s">
        <v>166</v>
      </c>
      <c r="E9" s="380">
        <v>1</v>
      </c>
      <c r="F9" s="376">
        <v>2</v>
      </c>
      <c r="G9" s="376"/>
      <c r="H9" s="376"/>
      <c r="I9" s="376">
        <v>1</v>
      </c>
      <c r="J9" s="376">
        <v>2</v>
      </c>
      <c r="K9" s="376">
        <v>1</v>
      </c>
      <c r="L9" s="376">
        <v>1</v>
      </c>
      <c r="M9" s="376">
        <v>1</v>
      </c>
      <c r="N9" s="376"/>
      <c r="O9" s="376"/>
      <c r="P9" s="376"/>
      <c r="Q9" s="376"/>
      <c r="R9" s="376"/>
      <c r="S9" s="376"/>
      <c r="T9" s="376"/>
      <c r="U9" s="379"/>
      <c r="V9" s="378">
        <f t="shared" si="0"/>
        <v>9</v>
      </c>
      <c r="W9" s="32"/>
      <c r="X9" s="41"/>
    </row>
    <row r="10" spans="1:25" ht="21.75" customHeight="1">
      <c r="B10" s="410"/>
      <c r="C10" s="373" t="s">
        <v>197</v>
      </c>
      <c r="D10" s="374" t="s">
        <v>248</v>
      </c>
      <c r="E10" s="380"/>
      <c r="F10" s="376"/>
      <c r="G10" s="376">
        <v>2</v>
      </c>
      <c r="H10" s="376"/>
      <c r="I10" s="376"/>
      <c r="J10" s="376"/>
      <c r="K10" s="376"/>
      <c r="L10" s="376"/>
      <c r="M10" s="376"/>
      <c r="N10" s="376"/>
      <c r="O10" s="376"/>
      <c r="P10" s="376"/>
      <c r="Q10" s="376"/>
      <c r="R10" s="376"/>
      <c r="S10" s="376"/>
      <c r="T10" s="376"/>
      <c r="U10" s="379">
        <v>1</v>
      </c>
      <c r="V10" s="378">
        <f t="shared" si="0"/>
        <v>3</v>
      </c>
      <c r="W10" s="32"/>
      <c r="X10" s="41"/>
    </row>
    <row r="11" spans="1:25" ht="21.75" customHeight="1">
      <c r="B11" s="410"/>
      <c r="C11" s="373" t="s">
        <v>455</v>
      </c>
      <c r="D11" s="374" t="s">
        <v>249</v>
      </c>
      <c r="E11" s="380">
        <v>3</v>
      </c>
      <c r="F11" s="376">
        <v>1</v>
      </c>
      <c r="G11" s="376">
        <v>3</v>
      </c>
      <c r="H11" s="376">
        <v>4</v>
      </c>
      <c r="I11" s="376"/>
      <c r="J11" s="376"/>
      <c r="K11" s="376"/>
      <c r="L11" s="376"/>
      <c r="M11" s="376"/>
      <c r="N11" s="376"/>
      <c r="O11" s="376"/>
      <c r="P11" s="376"/>
      <c r="Q11" s="376"/>
      <c r="R11" s="376"/>
      <c r="S11" s="376">
        <v>1</v>
      </c>
      <c r="T11" s="376"/>
      <c r="U11" s="379"/>
      <c r="V11" s="378">
        <f t="shared" si="0"/>
        <v>12</v>
      </c>
      <c r="W11" s="32"/>
      <c r="X11" s="41"/>
    </row>
    <row r="12" spans="1:25" s="35" customFormat="1" ht="21" customHeight="1">
      <c r="A12" s="33"/>
      <c r="B12" s="410"/>
      <c r="C12" s="373" t="s">
        <v>458</v>
      </c>
      <c r="D12" s="374" t="s">
        <v>167</v>
      </c>
      <c r="E12" s="380"/>
      <c r="F12" s="376"/>
      <c r="G12" s="376">
        <v>1</v>
      </c>
      <c r="H12" s="376"/>
      <c r="I12" s="376"/>
      <c r="J12" s="376"/>
      <c r="K12" s="376"/>
      <c r="L12" s="376"/>
      <c r="M12" s="376"/>
      <c r="N12" s="376"/>
      <c r="O12" s="376"/>
      <c r="P12" s="376"/>
      <c r="Q12" s="376"/>
      <c r="R12" s="376"/>
      <c r="S12" s="376"/>
      <c r="T12" s="376"/>
      <c r="U12" s="379"/>
      <c r="V12" s="378">
        <f t="shared" si="0"/>
        <v>1</v>
      </c>
      <c r="W12" s="32"/>
      <c r="X12" s="41"/>
      <c r="Y12" s="33"/>
    </row>
    <row r="13" spans="1:25" s="35" customFormat="1" ht="21" customHeight="1">
      <c r="A13" s="33"/>
      <c r="B13" s="410"/>
      <c r="C13" s="373" t="s">
        <v>620</v>
      </c>
      <c r="D13" s="374" t="s">
        <v>239</v>
      </c>
      <c r="E13" s="380"/>
      <c r="F13" s="376"/>
      <c r="G13" s="376"/>
      <c r="H13" s="376"/>
      <c r="I13" s="376"/>
      <c r="J13" s="376"/>
      <c r="K13" s="376"/>
      <c r="L13" s="376"/>
      <c r="M13" s="376"/>
      <c r="N13" s="376"/>
      <c r="O13" s="376">
        <v>1</v>
      </c>
      <c r="P13" s="376"/>
      <c r="Q13" s="376"/>
      <c r="R13" s="376"/>
      <c r="S13" s="376"/>
      <c r="T13" s="376"/>
      <c r="U13" s="379"/>
      <c r="V13" s="378">
        <f t="shared" si="0"/>
        <v>1</v>
      </c>
      <c r="W13" s="32"/>
      <c r="X13" s="41"/>
      <c r="Y13" s="33"/>
    </row>
    <row r="14" spans="1:25" s="35" customFormat="1" ht="21" customHeight="1">
      <c r="A14" s="33"/>
      <c r="B14" s="410"/>
      <c r="C14" s="373" t="s">
        <v>656</v>
      </c>
      <c r="D14" s="374" t="s">
        <v>240</v>
      </c>
      <c r="E14" s="380">
        <v>2</v>
      </c>
      <c r="F14" s="376"/>
      <c r="G14" s="376"/>
      <c r="H14" s="376"/>
      <c r="I14" s="376"/>
      <c r="J14" s="376">
        <v>2</v>
      </c>
      <c r="K14" s="376"/>
      <c r="L14" s="376">
        <v>1</v>
      </c>
      <c r="M14" s="376">
        <v>2</v>
      </c>
      <c r="N14" s="376"/>
      <c r="O14" s="376"/>
      <c r="P14" s="376"/>
      <c r="Q14" s="376"/>
      <c r="R14" s="376"/>
      <c r="S14" s="376"/>
      <c r="T14" s="376">
        <v>4</v>
      </c>
      <c r="U14" s="379"/>
      <c r="V14" s="378">
        <f t="shared" si="0"/>
        <v>11</v>
      </c>
      <c r="W14" s="32"/>
      <c r="X14" s="41"/>
      <c r="Y14" s="33"/>
    </row>
    <row r="15" spans="1:25" s="35" customFormat="1" ht="21" customHeight="1">
      <c r="A15" s="33"/>
      <c r="B15" s="410"/>
      <c r="C15" s="373" t="s">
        <v>621</v>
      </c>
      <c r="D15" s="374" t="s">
        <v>242</v>
      </c>
      <c r="E15" s="380">
        <v>2</v>
      </c>
      <c r="F15" s="376"/>
      <c r="G15" s="376"/>
      <c r="H15" s="376"/>
      <c r="I15" s="376"/>
      <c r="J15" s="376">
        <v>2</v>
      </c>
      <c r="K15" s="376"/>
      <c r="L15" s="376"/>
      <c r="M15" s="376"/>
      <c r="N15" s="376"/>
      <c r="O15" s="376"/>
      <c r="P15" s="376"/>
      <c r="Q15" s="376"/>
      <c r="R15" s="376"/>
      <c r="S15" s="376">
        <v>1</v>
      </c>
      <c r="T15" s="376"/>
      <c r="U15" s="379"/>
      <c r="V15" s="378">
        <f t="shared" si="0"/>
        <v>5</v>
      </c>
      <c r="W15" s="32"/>
      <c r="X15" s="41"/>
      <c r="Y15" s="33"/>
    </row>
    <row r="16" spans="1:25" s="35" customFormat="1" ht="21" customHeight="1">
      <c r="A16" s="33"/>
      <c r="B16" s="410"/>
      <c r="C16" s="373" t="s">
        <v>209</v>
      </c>
      <c r="D16" s="374" t="s">
        <v>243</v>
      </c>
      <c r="E16" s="380">
        <v>1</v>
      </c>
      <c r="F16" s="376">
        <v>2</v>
      </c>
      <c r="G16" s="376"/>
      <c r="H16" s="376"/>
      <c r="I16" s="376"/>
      <c r="J16" s="376"/>
      <c r="K16" s="376"/>
      <c r="L16" s="376"/>
      <c r="M16" s="376"/>
      <c r="N16" s="376"/>
      <c r="O16" s="376"/>
      <c r="P16" s="376"/>
      <c r="Q16" s="376"/>
      <c r="R16" s="376"/>
      <c r="S16" s="376"/>
      <c r="T16" s="376"/>
      <c r="U16" s="379"/>
      <c r="V16" s="378">
        <f t="shared" si="0"/>
        <v>3</v>
      </c>
      <c r="W16" s="32"/>
      <c r="X16" s="41"/>
      <c r="Y16" s="33"/>
    </row>
    <row r="17" spans="1:25" s="35" customFormat="1" ht="21" customHeight="1">
      <c r="A17" s="33"/>
      <c r="B17" s="410"/>
      <c r="C17" s="373" t="s">
        <v>658</v>
      </c>
      <c r="D17" s="374" t="s">
        <v>244</v>
      </c>
      <c r="E17" s="380"/>
      <c r="F17" s="376"/>
      <c r="G17" s="376"/>
      <c r="H17" s="376"/>
      <c r="I17" s="376"/>
      <c r="J17" s="376"/>
      <c r="K17" s="376"/>
      <c r="L17" s="376"/>
      <c r="M17" s="376"/>
      <c r="N17" s="376"/>
      <c r="O17" s="376">
        <v>1</v>
      </c>
      <c r="P17" s="376"/>
      <c r="Q17" s="376"/>
      <c r="R17" s="376"/>
      <c r="S17" s="376"/>
      <c r="T17" s="376"/>
      <c r="U17" s="379"/>
      <c r="V17" s="378">
        <f t="shared" si="0"/>
        <v>1</v>
      </c>
      <c r="W17" s="32"/>
      <c r="X17" s="41"/>
      <c r="Y17" s="33"/>
    </row>
    <row r="18" spans="1:25" s="35" customFormat="1" ht="21" customHeight="1">
      <c r="A18" s="33"/>
      <c r="B18" s="410"/>
      <c r="C18" s="373" t="s">
        <v>224</v>
      </c>
      <c r="D18" s="374" t="s">
        <v>251</v>
      </c>
      <c r="E18" s="380"/>
      <c r="F18" s="376"/>
      <c r="G18" s="376"/>
      <c r="H18" s="376"/>
      <c r="I18" s="376"/>
      <c r="J18" s="376"/>
      <c r="K18" s="376"/>
      <c r="L18" s="376"/>
      <c r="M18" s="376"/>
      <c r="N18" s="376"/>
      <c r="O18" s="376">
        <v>1</v>
      </c>
      <c r="P18" s="376"/>
      <c r="Q18" s="376"/>
      <c r="R18" s="376"/>
      <c r="S18" s="376"/>
      <c r="T18" s="376"/>
      <c r="U18" s="379"/>
      <c r="V18" s="378">
        <f t="shared" si="0"/>
        <v>1</v>
      </c>
      <c r="W18" s="32"/>
      <c r="X18" s="41"/>
      <c r="Y18" s="33"/>
    </row>
    <row r="19" spans="1:25" s="35" customFormat="1" ht="21" customHeight="1">
      <c r="A19" s="33"/>
      <c r="B19" s="410"/>
      <c r="C19" s="373" t="s">
        <v>803</v>
      </c>
      <c r="D19" s="374" t="s">
        <v>252</v>
      </c>
      <c r="E19" s="380"/>
      <c r="F19" s="376"/>
      <c r="G19" s="376"/>
      <c r="H19" s="376"/>
      <c r="I19" s="376"/>
      <c r="J19" s="376"/>
      <c r="K19" s="376"/>
      <c r="L19" s="376">
        <v>1</v>
      </c>
      <c r="M19" s="376">
        <v>1</v>
      </c>
      <c r="N19" s="376"/>
      <c r="O19" s="376"/>
      <c r="P19" s="376"/>
      <c r="Q19" s="376"/>
      <c r="R19" s="376"/>
      <c r="S19" s="376"/>
      <c r="T19" s="376"/>
      <c r="U19" s="379"/>
      <c r="V19" s="378">
        <f t="shared" si="0"/>
        <v>2</v>
      </c>
      <c r="W19" s="32"/>
      <c r="X19" s="41"/>
      <c r="Y19" s="33"/>
    </row>
    <row r="20" spans="1:25" s="35" customFormat="1" ht="21" customHeight="1">
      <c r="A20" s="33"/>
      <c r="B20" s="410"/>
      <c r="C20" s="373" t="s">
        <v>433</v>
      </c>
      <c r="D20" s="374" t="s">
        <v>253</v>
      </c>
      <c r="E20" s="380"/>
      <c r="F20" s="376"/>
      <c r="G20" s="376"/>
      <c r="H20" s="376"/>
      <c r="I20" s="376"/>
      <c r="J20" s="376"/>
      <c r="K20" s="376"/>
      <c r="L20" s="376"/>
      <c r="M20" s="376">
        <v>4</v>
      </c>
      <c r="N20" s="376"/>
      <c r="O20" s="376"/>
      <c r="P20" s="376"/>
      <c r="Q20" s="376"/>
      <c r="R20" s="376"/>
      <c r="S20" s="376"/>
      <c r="T20" s="376"/>
      <c r="U20" s="379"/>
      <c r="V20" s="378">
        <f t="shared" si="0"/>
        <v>4</v>
      </c>
      <c r="W20" s="32"/>
      <c r="X20" s="41"/>
      <c r="Y20" s="33"/>
    </row>
    <row r="21" spans="1:25" s="35" customFormat="1" ht="21" customHeight="1">
      <c r="A21" s="33"/>
      <c r="B21" s="410"/>
      <c r="C21" s="373" t="s">
        <v>791</v>
      </c>
      <c r="D21" s="374" t="s">
        <v>254</v>
      </c>
      <c r="E21" s="380"/>
      <c r="F21" s="376"/>
      <c r="G21" s="376"/>
      <c r="H21" s="376"/>
      <c r="I21" s="376"/>
      <c r="J21" s="376"/>
      <c r="K21" s="376"/>
      <c r="L21" s="376"/>
      <c r="M21" s="376">
        <v>2</v>
      </c>
      <c r="N21" s="376"/>
      <c r="O21" s="376"/>
      <c r="P21" s="376"/>
      <c r="Q21" s="376"/>
      <c r="R21" s="376"/>
      <c r="S21" s="376"/>
      <c r="T21" s="376"/>
      <c r="U21" s="379"/>
      <c r="V21" s="378">
        <f t="shared" si="0"/>
        <v>2</v>
      </c>
      <c r="W21" s="32"/>
      <c r="X21" s="41"/>
      <c r="Y21" s="33"/>
    </row>
    <row r="22" spans="1:25" s="35" customFormat="1" ht="21" customHeight="1">
      <c r="A22" s="33"/>
      <c r="B22" s="410"/>
      <c r="C22" s="373" t="s">
        <v>777</v>
      </c>
      <c r="D22" s="374" t="s">
        <v>255</v>
      </c>
      <c r="E22" s="380"/>
      <c r="F22" s="376"/>
      <c r="G22" s="376"/>
      <c r="H22" s="376"/>
      <c r="I22" s="376"/>
      <c r="J22" s="376"/>
      <c r="K22" s="376"/>
      <c r="L22" s="376"/>
      <c r="M22" s="376">
        <v>3</v>
      </c>
      <c r="N22" s="376"/>
      <c r="O22" s="376"/>
      <c r="P22" s="376"/>
      <c r="Q22" s="376"/>
      <c r="R22" s="376"/>
      <c r="S22" s="376"/>
      <c r="T22" s="376"/>
      <c r="U22" s="379"/>
      <c r="V22" s="378">
        <f t="shared" si="0"/>
        <v>3</v>
      </c>
      <c r="W22" s="32"/>
      <c r="X22" s="41"/>
      <c r="Y22" s="33"/>
    </row>
    <row r="23" spans="1:25" s="35" customFormat="1" ht="21" customHeight="1">
      <c r="A23" s="33"/>
      <c r="B23" s="410"/>
      <c r="C23" s="373" t="s">
        <v>480</v>
      </c>
      <c r="D23" s="374" t="s">
        <v>256</v>
      </c>
      <c r="E23" s="380">
        <v>1</v>
      </c>
      <c r="F23" s="376"/>
      <c r="G23" s="376"/>
      <c r="H23" s="376"/>
      <c r="I23" s="376"/>
      <c r="J23" s="376"/>
      <c r="K23" s="376"/>
      <c r="L23" s="376">
        <v>3</v>
      </c>
      <c r="M23" s="376">
        <v>2</v>
      </c>
      <c r="N23" s="376"/>
      <c r="O23" s="376"/>
      <c r="P23" s="376"/>
      <c r="Q23" s="376"/>
      <c r="R23" s="376"/>
      <c r="S23" s="376"/>
      <c r="T23" s="376"/>
      <c r="U23" s="379"/>
      <c r="V23" s="378">
        <f t="shared" si="0"/>
        <v>6</v>
      </c>
      <c r="W23" s="32"/>
      <c r="X23" s="41"/>
      <c r="Y23" s="33"/>
    </row>
    <row r="24" spans="1:25" s="35" customFormat="1" ht="21" customHeight="1">
      <c r="A24" s="33"/>
      <c r="B24" s="410"/>
      <c r="C24" s="373" t="s">
        <v>817</v>
      </c>
      <c r="D24" s="374" t="s">
        <v>258</v>
      </c>
      <c r="E24" s="380"/>
      <c r="F24" s="376"/>
      <c r="G24" s="376"/>
      <c r="H24" s="376"/>
      <c r="I24" s="376"/>
      <c r="J24" s="376"/>
      <c r="K24" s="376"/>
      <c r="L24" s="376">
        <v>1</v>
      </c>
      <c r="M24" s="376">
        <v>1</v>
      </c>
      <c r="N24" s="376"/>
      <c r="O24" s="376"/>
      <c r="P24" s="376"/>
      <c r="Q24" s="376"/>
      <c r="R24" s="376"/>
      <c r="S24" s="376"/>
      <c r="T24" s="376"/>
      <c r="U24" s="379"/>
      <c r="V24" s="378">
        <f t="shared" si="0"/>
        <v>2</v>
      </c>
      <c r="W24" s="32"/>
      <c r="X24" s="41"/>
      <c r="Y24" s="33"/>
    </row>
    <row r="25" spans="1:25" s="35" customFormat="1" ht="21" customHeight="1">
      <c r="A25" s="33"/>
      <c r="B25" s="410"/>
      <c r="C25" s="373" t="s">
        <v>605</v>
      </c>
      <c r="D25" s="374" t="s">
        <v>257</v>
      </c>
      <c r="E25" s="380">
        <v>3</v>
      </c>
      <c r="F25" s="376"/>
      <c r="G25" s="376"/>
      <c r="H25" s="376"/>
      <c r="I25" s="376"/>
      <c r="J25" s="376"/>
      <c r="K25" s="376"/>
      <c r="L25" s="376"/>
      <c r="M25" s="376"/>
      <c r="N25" s="376"/>
      <c r="O25" s="376"/>
      <c r="P25" s="376"/>
      <c r="Q25" s="376"/>
      <c r="R25" s="376"/>
      <c r="S25" s="376"/>
      <c r="T25" s="376"/>
      <c r="U25" s="379"/>
      <c r="V25" s="378">
        <f t="shared" si="0"/>
        <v>3</v>
      </c>
      <c r="W25" s="32"/>
      <c r="X25" s="41"/>
      <c r="Y25" s="33"/>
    </row>
    <row r="26" spans="1:25" s="35" customFormat="1" ht="21" customHeight="1">
      <c r="A26" s="33"/>
      <c r="B26" s="410"/>
      <c r="C26" s="373" t="s">
        <v>604</v>
      </c>
      <c r="D26" s="374" t="s">
        <v>185</v>
      </c>
      <c r="E26" s="380"/>
      <c r="F26" s="376"/>
      <c r="G26" s="376"/>
      <c r="H26" s="376"/>
      <c r="I26" s="376"/>
      <c r="J26" s="376"/>
      <c r="K26" s="376"/>
      <c r="L26" s="376"/>
      <c r="M26" s="376">
        <v>4</v>
      </c>
      <c r="N26" s="376"/>
      <c r="O26" s="376"/>
      <c r="P26" s="376"/>
      <c r="Q26" s="376"/>
      <c r="R26" s="376"/>
      <c r="S26" s="376"/>
      <c r="T26" s="376"/>
      <c r="U26" s="379"/>
      <c r="V26" s="378">
        <f t="shared" si="0"/>
        <v>4</v>
      </c>
      <c r="W26" s="32"/>
      <c r="X26" s="41"/>
      <c r="Y26" s="33"/>
    </row>
    <row r="27" spans="1:25" s="35" customFormat="1" ht="27.75" customHeight="1">
      <c r="A27" s="33"/>
      <c r="B27" s="410"/>
      <c r="C27" s="373" t="s">
        <v>691</v>
      </c>
      <c r="D27" s="374" t="s">
        <v>186</v>
      </c>
      <c r="E27" s="380"/>
      <c r="F27" s="376"/>
      <c r="G27" s="376"/>
      <c r="H27" s="376"/>
      <c r="I27" s="376"/>
      <c r="J27" s="376"/>
      <c r="K27" s="376"/>
      <c r="L27" s="376"/>
      <c r="M27" s="376">
        <v>1</v>
      </c>
      <c r="N27" s="376"/>
      <c r="O27" s="376"/>
      <c r="P27" s="376"/>
      <c r="Q27" s="376"/>
      <c r="R27" s="376"/>
      <c r="S27" s="376"/>
      <c r="T27" s="376"/>
      <c r="U27" s="379"/>
      <c r="V27" s="378">
        <f t="shared" si="0"/>
        <v>1</v>
      </c>
      <c r="W27" s="32"/>
      <c r="X27" s="41"/>
      <c r="Y27" s="33"/>
    </row>
    <row r="28" spans="1:25" s="35" customFormat="1" ht="21" customHeight="1">
      <c r="A28" s="33"/>
      <c r="B28" s="410"/>
      <c r="C28" s="373" t="s">
        <v>776</v>
      </c>
      <c r="D28" s="374" t="s">
        <v>187</v>
      </c>
      <c r="E28" s="380"/>
      <c r="F28" s="376"/>
      <c r="G28" s="376"/>
      <c r="H28" s="376"/>
      <c r="I28" s="376"/>
      <c r="J28" s="376"/>
      <c r="K28" s="376"/>
      <c r="L28" s="376"/>
      <c r="M28" s="376">
        <v>1</v>
      </c>
      <c r="N28" s="376"/>
      <c r="O28" s="376"/>
      <c r="P28" s="376"/>
      <c r="Q28" s="376"/>
      <c r="R28" s="376"/>
      <c r="S28" s="376"/>
      <c r="T28" s="376"/>
      <c r="U28" s="379"/>
      <c r="V28" s="378">
        <f t="shared" si="0"/>
        <v>1</v>
      </c>
      <c r="W28" s="32"/>
      <c r="X28" s="41"/>
      <c r="Y28" s="33"/>
    </row>
    <row r="29" spans="1:25" s="35" customFormat="1" ht="21" customHeight="1">
      <c r="A29" s="33"/>
      <c r="B29" s="410"/>
      <c r="C29" s="373" t="s">
        <v>831</v>
      </c>
      <c r="D29" s="374" t="s">
        <v>188</v>
      </c>
      <c r="E29" s="380"/>
      <c r="F29" s="376"/>
      <c r="G29" s="376"/>
      <c r="H29" s="376"/>
      <c r="I29" s="376"/>
      <c r="J29" s="376"/>
      <c r="K29" s="376"/>
      <c r="L29" s="376"/>
      <c r="M29" s="376">
        <v>3</v>
      </c>
      <c r="N29" s="376"/>
      <c r="O29" s="376"/>
      <c r="P29" s="376"/>
      <c r="Q29" s="376"/>
      <c r="R29" s="376"/>
      <c r="S29" s="376"/>
      <c r="T29" s="376"/>
      <c r="U29" s="379"/>
      <c r="V29" s="378">
        <f t="shared" si="0"/>
        <v>3</v>
      </c>
      <c r="W29" s="32"/>
      <c r="X29" s="41"/>
      <c r="Y29" s="33"/>
    </row>
    <row r="30" spans="1:25" s="35" customFormat="1" ht="21" customHeight="1">
      <c r="A30" s="33"/>
      <c r="B30" s="410"/>
      <c r="C30" s="373" t="s">
        <v>838</v>
      </c>
      <c r="D30" s="374" t="s">
        <v>189</v>
      </c>
      <c r="E30" s="380"/>
      <c r="F30" s="376"/>
      <c r="G30" s="376"/>
      <c r="H30" s="376"/>
      <c r="I30" s="376"/>
      <c r="J30" s="376"/>
      <c r="K30" s="376"/>
      <c r="L30" s="376"/>
      <c r="M30" s="376">
        <v>3</v>
      </c>
      <c r="N30" s="376"/>
      <c r="O30" s="376"/>
      <c r="P30" s="376"/>
      <c r="Q30" s="376"/>
      <c r="R30" s="376"/>
      <c r="S30" s="376"/>
      <c r="T30" s="376"/>
      <c r="U30" s="379"/>
      <c r="V30" s="378">
        <f t="shared" si="0"/>
        <v>3</v>
      </c>
      <c r="W30" s="32"/>
      <c r="X30" s="41"/>
      <c r="Y30" s="33"/>
    </row>
    <row r="31" spans="1:25" s="35" customFormat="1" ht="21" customHeight="1">
      <c r="A31" s="33"/>
      <c r="B31" s="410"/>
      <c r="C31" s="373" t="s">
        <v>506</v>
      </c>
      <c r="D31" s="374" t="s">
        <v>190</v>
      </c>
      <c r="E31" s="380">
        <v>1</v>
      </c>
      <c r="F31" s="376"/>
      <c r="G31" s="376"/>
      <c r="H31" s="376"/>
      <c r="I31" s="376"/>
      <c r="J31" s="376"/>
      <c r="K31" s="376"/>
      <c r="L31" s="376"/>
      <c r="M31" s="376"/>
      <c r="N31" s="376"/>
      <c r="O31" s="376"/>
      <c r="P31" s="376"/>
      <c r="Q31" s="376"/>
      <c r="R31" s="376"/>
      <c r="S31" s="376"/>
      <c r="T31" s="376"/>
      <c r="U31" s="379"/>
      <c r="V31" s="378">
        <f t="shared" si="0"/>
        <v>1</v>
      </c>
      <c r="W31" s="32"/>
      <c r="X31" s="41"/>
      <c r="Y31" s="33"/>
    </row>
    <row r="32" spans="1:25" s="35" customFormat="1" ht="21" customHeight="1">
      <c r="A32" s="33"/>
      <c r="B32" s="410"/>
      <c r="C32" s="373" t="s">
        <v>517</v>
      </c>
      <c r="D32" s="374" t="s">
        <v>191</v>
      </c>
      <c r="E32" s="380"/>
      <c r="F32" s="376"/>
      <c r="G32" s="376"/>
      <c r="H32" s="376"/>
      <c r="I32" s="376"/>
      <c r="J32" s="376"/>
      <c r="K32" s="376">
        <v>1</v>
      </c>
      <c r="L32" s="376"/>
      <c r="M32" s="376"/>
      <c r="N32" s="376"/>
      <c r="O32" s="376"/>
      <c r="P32" s="376"/>
      <c r="Q32" s="376"/>
      <c r="R32" s="376"/>
      <c r="S32" s="376"/>
      <c r="T32" s="376"/>
      <c r="U32" s="379"/>
      <c r="V32" s="378">
        <f t="shared" si="0"/>
        <v>1</v>
      </c>
      <c r="W32" s="32"/>
      <c r="X32" s="41"/>
      <c r="Y32" s="33"/>
    </row>
    <row r="33" spans="1:25" s="35" customFormat="1" ht="21" customHeight="1">
      <c r="A33" s="33"/>
      <c r="B33" s="410"/>
      <c r="C33" s="373" t="s">
        <v>481</v>
      </c>
      <c r="D33" s="374" t="s">
        <v>475</v>
      </c>
      <c r="E33" s="380"/>
      <c r="F33" s="376"/>
      <c r="G33" s="376"/>
      <c r="H33" s="376"/>
      <c r="I33" s="376"/>
      <c r="J33" s="376"/>
      <c r="K33" s="376"/>
      <c r="L33" s="376"/>
      <c r="M33" s="376"/>
      <c r="N33" s="376">
        <v>4</v>
      </c>
      <c r="O33" s="376"/>
      <c r="P33" s="376"/>
      <c r="Q33" s="376"/>
      <c r="R33" s="376"/>
      <c r="S33" s="376"/>
      <c r="T33" s="376"/>
      <c r="U33" s="379"/>
      <c r="V33" s="378">
        <f t="shared" si="0"/>
        <v>4</v>
      </c>
      <c r="W33" s="32"/>
      <c r="X33" s="41"/>
      <c r="Y33" s="33"/>
    </row>
    <row r="34" spans="1:25" s="35" customFormat="1" ht="21" customHeight="1">
      <c r="A34" s="33"/>
      <c r="B34" s="410"/>
      <c r="C34" s="373" t="s">
        <v>501</v>
      </c>
      <c r="D34" s="374" t="s">
        <v>192</v>
      </c>
      <c r="E34" s="380">
        <v>1</v>
      </c>
      <c r="F34" s="376"/>
      <c r="G34" s="376">
        <v>1</v>
      </c>
      <c r="H34" s="376"/>
      <c r="I34" s="376"/>
      <c r="J34" s="376"/>
      <c r="K34" s="376"/>
      <c r="L34" s="376"/>
      <c r="M34" s="376"/>
      <c r="N34" s="376">
        <v>1</v>
      </c>
      <c r="O34" s="376"/>
      <c r="P34" s="376"/>
      <c r="Q34" s="376"/>
      <c r="R34" s="376"/>
      <c r="S34" s="376"/>
      <c r="T34" s="376"/>
      <c r="U34" s="379"/>
      <c r="V34" s="378">
        <f t="shared" si="0"/>
        <v>3</v>
      </c>
      <c r="W34" s="32"/>
      <c r="X34" s="41"/>
      <c r="Y34" s="33"/>
    </row>
    <row r="35" spans="1:25" s="35" customFormat="1" ht="21" customHeight="1" thickBot="1">
      <c r="A35" s="33"/>
      <c r="B35" s="410"/>
      <c r="C35" s="373" t="s">
        <v>905</v>
      </c>
      <c r="D35" s="374" t="s">
        <v>476</v>
      </c>
      <c r="E35" s="380"/>
      <c r="F35" s="376">
        <v>1</v>
      </c>
      <c r="G35" s="376"/>
      <c r="H35" s="376"/>
      <c r="I35" s="376"/>
      <c r="J35" s="376"/>
      <c r="K35" s="376"/>
      <c r="L35" s="376"/>
      <c r="M35" s="376">
        <v>1</v>
      </c>
      <c r="N35" s="376"/>
      <c r="O35" s="376"/>
      <c r="P35" s="376"/>
      <c r="Q35" s="376"/>
      <c r="R35" s="376"/>
      <c r="S35" s="376"/>
      <c r="T35" s="376"/>
      <c r="U35" s="379"/>
      <c r="V35" s="378">
        <f t="shared" ref="V35" si="1">SUM(E35:U35)</f>
        <v>2</v>
      </c>
      <c r="W35" s="32"/>
      <c r="X35" s="41"/>
      <c r="Y35" s="33"/>
    </row>
    <row r="36" spans="1:25" s="38" customFormat="1" ht="6.75" customHeight="1" thickBot="1">
      <c r="A36" s="85"/>
      <c r="B36" s="385"/>
      <c r="C36" s="386"/>
      <c r="D36" s="387"/>
      <c r="E36" s="387"/>
      <c r="F36" s="387"/>
      <c r="G36" s="387"/>
      <c r="H36" s="387"/>
      <c r="I36" s="387"/>
      <c r="J36" s="387"/>
      <c r="K36" s="387"/>
      <c r="L36" s="387"/>
      <c r="M36" s="387"/>
      <c r="N36" s="387"/>
      <c r="O36" s="387"/>
      <c r="P36" s="387"/>
      <c r="Q36" s="387"/>
      <c r="R36" s="387"/>
      <c r="S36" s="387"/>
      <c r="T36" s="387"/>
      <c r="U36" s="387"/>
      <c r="V36" s="388"/>
      <c r="W36" s="34"/>
      <c r="X36" s="268"/>
      <c r="Y36" s="85"/>
    </row>
    <row r="37" spans="1:25" ht="21.75" customHeight="1">
      <c r="B37" s="409"/>
      <c r="C37" s="397" t="s">
        <v>412</v>
      </c>
      <c r="D37" s="398" t="s">
        <v>346</v>
      </c>
      <c r="E37" s="399"/>
      <c r="F37" s="400"/>
      <c r="G37" s="400"/>
      <c r="H37" s="400"/>
      <c r="I37" s="400"/>
      <c r="J37" s="400"/>
      <c r="K37" s="400"/>
      <c r="L37" s="400"/>
      <c r="M37" s="400"/>
      <c r="N37" s="400">
        <v>1</v>
      </c>
      <c r="O37" s="400"/>
      <c r="P37" s="400"/>
      <c r="Q37" s="400"/>
      <c r="R37" s="400"/>
      <c r="S37" s="400"/>
      <c r="T37" s="400"/>
      <c r="U37" s="401"/>
      <c r="V37" s="402">
        <f>SUM(E37:U37)</f>
        <v>1</v>
      </c>
      <c r="W37" s="32"/>
      <c r="X37" s="41"/>
    </row>
    <row r="38" spans="1:25" ht="21.75" customHeight="1">
      <c r="B38" s="410"/>
      <c r="C38" s="373" t="s">
        <v>413</v>
      </c>
      <c r="D38" s="374" t="s">
        <v>347</v>
      </c>
      <c r="E38" s="380">
        <v>1</v>
      </c>
      <c r="F38" s="376"/>
      <c r="G38" s="376"/>
      <c r="H38" s="376"/>
      <c r="I38" s="376"/>
      <c r="J38" s="376"/>
      <c r="K38" s="376"/>
      <c r="L38" s="376"/>
      <c r="M38" s="376"/>
      <c r="N38" s="376"/>
      <c r="O38" s="376"/>
      <c r="P38" s="376">
        <v>1</v>
      </c>
      <c r="Q38" s="376"/>
      <c r="R38" s="376"/>
      <c r="S38" s="376"/>
      <c r="T38" s="376"/>
      <c r="U38" s="379"/>
      <c r="V38" s="378">
        <f>SUM(E38:U38)</f>
        <v>2</v>
      </c>
      <c r="W38" s="32"/>
      <c r="X38" s="41"/>
    </row>
    <row r="39" spans="1:25" ht="21.75" customHeight="1">
      <c r="B39" s="410"/>
      <c r="C39" s="373" t="s">
        <v>865</v>
      </c>
      <c r="D39" s="374" t="s">
        <v>348</v>
      </c>
      <c r="E39" s="380"/>
      <c r="F39" s="376"/>
      <c r="G39" s="376"/>
      <c r="H39" s="376"/>
      <c r="I39" s="376"/>
      <c r="J39" s="376"/>
      <c r="K39" s="376"/>
      <c r="L39" s="376"/>
      <c r="M39" s="376"/>
      <c r="N39" s="376"/>
      <c r="O39" s="376"/>
      <c r="P39" s="376"/>
      <c r="Q39" s="376"/>
      <c r="R39" s="376">
        <v>1</v>
      </c>
      <c r="S39" s="376"/>
      <c r="T39" s="376"/>
      <c r="U39" s="379"/>
      <c r="V39" s="378">
        <f>SUM(E39:U39)</f>
        <v>1</v>
      </c>
      <c r="W39" s="32"/>
      <c r="X39" s="41"/>
    </row>
    <row r="40" spans="1:25" ht="21.75" customHeight="1" thickBot="1">
      <c r="B40" s="411"/>
      <c r="C40" s="372" t="s">
        <v>489</v>
      </c>
      <c r="D40" s="384" t="s">
        <v>351</v>
      </c>
      <c r="E40" s="403"/>
      <c r="F40" s="404"/>
      <c r="G40" s="404"/>
      <c r="H40" s="404"/>
      <c r="I40" s="404"/>
      <c r="J40" s="404"/>
      <c r="K40" s="404"/>
      <c r="L40" s="404"/>
      <c r="M40" s="404"/>
      <c r="N40" s="404">
        <v>1</v>
      </c>
      <c r="O40" s="404"/>
      <c r="P40" s="404"/>
      <c r="Q40" s="404">
        <v>1</v>
      </c>
      <c r="R40" s="404"/>
      <c r="S40" s="404"/>
      <c r="T40" s="404"/>
      <c r="U40" s="405"/>
      <c r="V40" s="383">
        <f>SUM(E40:U40)</f>
        <v>2</v>
      </c>
      <c r="W40" s="32"/>
      <c r="X40" s="41"/>
    </row>
    <row r="41" spans="1:25" s="38" customFormat="1" ht="7.5" customHeight="1" thickBot="1">
      <c r="A41" s="85"/>
      <c r="B41" s="267"/>
      <c r="C41" s="183"/>
      <c r="D41" s="37"/>
      <c r="E41" s="47"/>
      <c r="F41" s="47"/>
      <c r="G41" s="47"/>
      <c r="H41" s="47"/>
      <c r="I41" s="47"/>
      <c r="J41" s="47"/>
      <c r="K41" s="47"/>
      <c r="L41" s="47"/>
      <c r="M41" s="47"/>
      <c r="N41" s="47"/>
      <c r="O41" s="47"/>
      <c r="P41" s="47"/>
      <c r="Q41" s="47"/>
      <c r="R41" s="47"/>
      <c r="S41" s="47"/>
      <c r="T41" s="47"/>
      <c r="U41" s="47"/>
      <c r="V41" s="34"/>
      <c r="W41" s="34"/>
      <c r="X41" s="268"/>
      <c r="Y41" s="85"/>
    </row>
    <row r="42" spans="1:25" ht="21.75" customHeight="1">
      <c r="B42" s="409" t="s">
        <v>934</v>
      </c>
      <c r="C42" s="338" t="s">
        <v>359</v>
      </c>
      <c r="D42" s="86" t="s">
        <v>349</v>
      </c>
      <c r="E42" s="327">
        <v>4</v>
      </c>
      <c r="F42" s="326">
        <v>3</v>
      </c>
      <c r="G42" s="326">
        <v>7</v>
      </c>
      <c r="H42" s="326">
        <v>4</v>
      </c>
      <c r="I42" s="326">
        <v>2</v>
      </c>
      <c r="J42" s="326">
        <v>4</v>
      </c>
      <c r="K42" s="326">
        <v>1</v>
      </c>
      <c r="L42" s="326">
        <v>3</v>
      </c>
      <c r="M42" s="326">
        <v>1</v>
      </c>
      <c r="N42" s="326">
        <v>5</v>
      </c>
      <c r="O42" s="326">
        <v>4</v>
      </c>
      <c r="P42" s="326"/>
      <c r="Q42" s="326"/>
      <c r="R42" s="326"/>
      <c r="S42" s="371">
        <v>1</v>
      </c>
      <c r="T42" s="371">
        <v>13</v>
      </c>
      <c r="U42" s="406">
        <v>1</v>
      </c>
      <c r="V42" s="164">
        <f>SUM(E42:U42)</f>
        <v>53</v>
      </c>
      <c r="W42" s="32"/>
      <c r="X42" s="41"/>
    </row>
    <row r="43" spans="1:25" ht="21.75" customHeight="1">
      <c r="B43" s="410"/>
      <c r="C43" s="373" t="s">
        <v>405</v>
      </c>
      <c r="D43" s="374" t="s">
        <v>350</v>
      </c>
      <c r="E43" s="375">
        <v>2</v>
      </c>
      <c r="F43" s="377"/>
      <c r="G43" s="377"/>
      <c r="H43" s="377"/>
      <c r="I43" s="377"/>
      <c r="J43" s="377"/>
      <c r="K43" s="377"/>
      <c r="L43" s="377"/>
      <c r="M43" s="377"/>
      <c r="N43" s="377"/>
      <c r="O43" s="377"/>
      <c r="P43" s="377"/>
      <c r="Q43" s="377"/>
      <c r="R43" s="377"/>
      <c r="S43" s="377"/>
      <c r="T43" s="377"/>
      <c r="U43" s="407"/>
      <c r="V43" s="378">
        <f>SUM(E43:U43)</f>
        <v>2</v>
      </c>
      <c r="W43" s="32"/>
      <c r="X43" s="41"/>
    </row>
    <row r="44" spans="1:25" ht="21.75" customHeight="1" thickBot="1">
      <c r="B44" s="411"/>
      <c r="C44" s="372" t="s">
        <v>636</v>
      </c>
      <c r="D44" s="384" t="s">
        <v>352</v>
      </c>
      <c r="E44" s="381">
        <v>1</v>
      </c>
      <c r="F44" s="382"/>
      <c r="G44" s="382"/>
      <c r="H44" s="382"/>
      <c r="I44" s="382"/>
      <c r="J44" s="382"/>
      <c r="K44" s="382"/>
      <c r="L44" s="382"/>
      <c r="M44" s="382">
        <v>1</v>
      </c>
      <c r="N44" s="382"/>
      <c r="O44" s="382"/>
      <c r="P44" s="382"/>
      <c r="Q44" s="382"/>
      <c r="R44" s="382"/>
      <c r="S44" s="382"/>
      <c r="T44" s="382"/>
      <c r="U44" s="408"/>
      <c r="V44" s="383">
        <f>SUM(E44:U44)</f>
        <v>2</v>
      </c>
      <c r="W44" s="32"/>
      <c r="X44" s="41"/>
    </row>
    <row r="45" spans="1:25" s="38" customFormat="1" ht="9.75" customHeight="1">
      <c r="B45" s="184"/>
      <c r="C45" s="183"/>
      <c r="D45" s="34"/>
      <c r="E45" s="47"/>
      <c r="F45" s="47"/>
      <c r="G45" s="47"/>
      <c r="H45" s="171"/>
      <c r="I45" s="47"/>
      <c r="J45" s="47"/>
      <c r="K45" s="37"/>
      <c r="L45" s="37"/>
      <c r="M45" s="47"/>
      <c r="N45" s="47"/>
      <c r="O45" s="171"/>
      <c r="P45" s="47"/>
      <c r="Q45" s="47"/>
      <c r="R45" s="47"/>
      <c r="S45" s="47"/>
      <c r="T45" s="47"/>
      <c r="U45" s="47"/>
      <c r="V45" s="37"/>
      <c r="W45" s="37"/>
      <c r="X45" s="185"/>
    </row>
    <row r="46" spans="1:25">
      <c r="E46" s="39"/>
      <c r="F46" s="39"/>
      <c r="G46" s="39"/>
      <c r="H46" s="39"/>
      <c r="I46" s="39"/>
      <c r="J46" s="39"/>
      <c r="K46" s="39"/>
      <c r="L46" s="39"/>
      <c r="M46" s="39"/>
      <c r="N46" s="39"/>
      <c r="O46" s="39"/>
      <c r="P46" s="39"/>
      <c r="Q46" s="39"/>
      <c r="R46" s="39"/>
      <c r="S46" s="39"/>
      <c r="T46" s="39"/>
      <c r="U46" s="39"/>
      <c r="V46" s="39"/>
      <c r="W46" s="40"/>
    </row>
    <row r="47" spans="1:25">
      <c r="E47" s="39"/>
      <c r="F47" s="39"/>
      <c r="G47" s="39"/>
      <c r="H47" s="39"/>
      <c r="I47" s="39"/>
      <c r="J47" s="39"/>
      <c r="K47" s="39"/>
      <c r="L47" s="39"/>
      <c r="M47" s="39"/>
      <c r="N47" s="39"/>
      <c r="O47" s="39"/>
      <c r="P47" s="39"/>
      <c r="Q47" s="39"/>
      <c r="R47" s="39"/>
      <c r="S47" s="39"/>
      <c r="T47" s="39"/>
      <c r="U47" s="39"/>
      <c r="V47" s="39"/>
      <c r="W47" s="40"/>
    </row>
    <row r="48" spans="1:25">
      <c r="E48" s="39"/>
      <c r="F48" s="39"/>
      <c r="G48" s="39"/>
      <c r="H48" s="39"/>
      <c r="I48" s="39"/>
      <c r="J48" s="39"/>
      <c r="K48" s="39"/>
      <c r="L48" s="39"/>
      <c r="M48" s="39"/>
      <c r="N48" s="39"/>
      <c r="O48" s="39"/>
      <c r="P48" s="39"/>
      <c r="Q48" s="39"/>
      <c r="R48" s="39"/>
      <c r="S48" s="39"/>
      <c r="T48" s="39"/>
      <c r="U48" s="39"/>
      <c r="V48" s="39"/>
      <c r="W48" s="40"/>
    </row>
    <row r="49" spans="5:23">
      <c r="E49" s="39"/>
      <c r="F49" s="39"/>
      <c r="G49" s="39"/>
      <c r="H49" s="39"/>
      <c r="I49" s="39"/>
      <c r="J49" s="39"/>
      <c r="K49" s="39"/>
      <c r="L49" s="39"/>
      <c r="M49" s="39"/>
      <c r="N49" s="39"/>
      <c r="O49" s="39"/>
      <c r="P49" s="39"/>
      <c r="Q49" s="39"/>
      <c r="R49" s="39"/>
      <c r="S49" s="39"/>
      <c r="T49" s="39"/>
      <c r="U49" s="39"/>
      <c r="V49" s="39"/>
      <c r="W49" s="40"/>
    </row>
    <row r="50" spans="5:23">
      <c r="E50" s="39"/>
      <c r="F50" s="39"/>
      <c r="G50" s="39"/>
      <c r="H50" s="39"/>
      <c r="I50" s="39"/>
      <c r="J50" s="39"/>
      <c r="K50" s="39"/>
      <c r="L50" s="39"/>
      <c r="M50" s="39"/>
      <c r="N50" s="39"/>
      <c r="O50" s="39"/>
      <c r="P50" s="39"/>
      <c r="Q50" s="39"/>
      <c r="R50" s="39"/>
      <c r="S50" s="39"/>
      <c r="T50" s="39"/>
      <c r="U50" s="39"/>
      <c r="V50" s="39"/>
      <c r="W50" s="40"/>
    </row>
    <row r="51" spans="5:23">
      <c r="E51" s="39"/>
      <c r="F51" s="39"/>
      <c r="G51" s="39"/>
      <c r="H51" s="39"/>
      <c r="I51" s="39"/>
      <c r="J51" s="39"/>
      <c r="K51" s="39"/>
      <c r="L51" s="39"/>
      <c r="M51" s="39"/>
      <c r="N51" s="39"/>
      <c r="O51" s="39"/>
      <c r="P51" s="39"/>
      <c r="Q51" s="39"/>
      <c r="R51" s="39"/>
      <c r="S51" s="39"/>
      <c r="T51" s="39"/>
      <c r="U51" s="39"/>
      <c r="V51" s="39"/>
      <c r="W51" s="40"/>
    </row>
    <row r="52" spans="5:23">
      <c r="E52" s="39"/>
      <c r="F52" s="39"/>
      <c r="G52" s="39"/>
      <c r="H52" s="39"/>
      <c r="I52" s="39"/>
      <c r="J52" s="39"/>
      <c r="K52" s="39"/>
      <c r="L52" s="39"/>
      <c r="M52" s="39"/>
      <c r="N52" s="39"/>
      <c r="O52" s="39"/>
      <c r="P52" s="39"/>
      <c r="Q52" s="39"/>
      <c r="R52" s="39"/>
      <c r="S52" s="39"/>
      <c r="T52" s="39"/>
      <c r="U52" s="39"/>
      <c r="V52" s="39"/>
      <c r="W52" s="40"/>
    </row>
    <row r="53" spans="5:23">
      <c r="E53" s="39"/>
      <c r="F53" s="39"/>
      <c r="G53" s="39"/>
      <c r="H53" s="39"/>
      <c r="I53" s="39"/>
      <c r="J53" s="39"/>
      <c r="K53" s="39"/>
      <c r="L53" s="39"/>
      <c r="M53" s="39"/>
      <c r="N53" s="39"/>
      <c r="O53" s="39"/>
      <c r="P53" s="39"/>
      <c r="Q53" s="39"/>
      <c r="R53" s="39"/>
      <c r="S53" s="39"/>
      <c r="T53" s="39"/>
      <c r="U53" s="39"/>
      <c r="V53" s="39"/>
      <c r="W53" s="40"/>
    </row>
    <row r="54" spans="5:23">
      <c r="E54" s="39"/>
      <c r="F54" s="39"/>
      <c r="G54" s="39"/>
      <c r="H54" s="39"/>
      <c r="I54" s="39"/>
      <c r="J54" s="39"/>
      <c r="K54" s="39"/>
      <c r="L54" s="39"/>
      <c r="M54" s="39"/>
      <c r="N54" s="39"/>
      <c r="O54" s="39"/>
      <c r="P54" s="39"/>
      <c r="Q54" s="39"/>
      <c r="R54" s="39"/>
      <c r="S54" s="39"/>
      <c r="T54" s="39"/>
      <c r="U54" s="39"/>
      <c r="V54" s="39"/>
      <c r="W54" s="40"/>
    </row>
    <row r="55" spans="5:23">
      <c r="E55" s="39"/>
      <c r="F55" s="39"/>
      <c r="G55" s="39"/>
      <c r="H55" s="39"/>
      <c r="I55" s="39"/>
      <c r="J55" s="39"/>
      <c r="K55" s="39"/>
      <c r="L55" s="39"/>
      <c r="M55" s="39"/>
      <c r="N55" s="39"/>
      <c r="O55" s="39"/>
      <c r="P55" s="39"/>
      <c r="Q55" s="39"/>
      <c r="R55" s="39"/>
      <c r="S55" s="39"/>
      <c r="T55" s="39"/>
      <c r="U55" s="39"/>
      <c r="V55" s="39"/>
      <c r="W55" s="40"/>
    </row>
    <row r="56" spans="5:23">
      <c r="E56" s="39"/>
      <c r="F56" s="39"/>
      <c r="G56" s="39"/>
      <c r="H56" s="39"/>
      <c r="I56" s="39"/>
      <c r="J56" s="39"/>
      <c r="K56" s="39"/>
      <c r="L56" s="39"/>
      <c r="M56" s="39"/>
      <c r="N56" s="39"/>
      <c r="O56" s="39"/>
      <c r="P56" s="39"/>
      <c r="Q56" s="39"/>
      <c r="R56" s="39"/>
      <c r="S56" s="39"/>
      <c r="T56" s="39"/>
      <c r="U56" s="39"/>
      <c r="V56" s="39"/>
      <c r="W56" s="40"/>
    </row>
    <row r="57" spans="5:23">
      <c r="E57" s="39"/>
      <c r="F57" s="39"/>
      <c r="G57" s="39"/>
      <c r="H57" s="39"/>
      <c r="I57" s="39"/>
      <c r="J57" s="39"/>
      <c r="K57" s="39"/>
      <c r="L57" s="39"/>
      <c r="M57" s="39"/>
      <c r="N57" s="39"/>
      <c r="O57" s="39"/>
      <c r="P57" s="39"/>
      <c r="Q57" s="39"/>
      <c r="R57" s="39"/>
      <c r="S57" s="39"/>
      <c r="T57" s="39"/>
      <c r="U57" s="39"/>
      <c r="V57" s="39"/>
      <c r="W57" s="40"/>
    </row>
    <row r="58" spans="5:23">
      <c r="E58" s="39"/>
      <c r="F58" s="39"/>
      <c r="G58" s="39"/>
      <c r="H58" s="39"/>
      <c r="I58" s="39"/>
      <c r="J58" s="39"/>
      <c r="K58" s="39"/>
      <c r="L58" s="39"/>
      <c r="M58" s="39"/>
      <c r="N58" s="39"/>
      <c r="O58" s="39"/>
      <c r="P58" s="39"/>
      <c r="Q58" s="39"/>
      <c r="R58" s="39"/>
      <c r="S58" s="39"/>
      <c r="T58" s="39"/>
      <c r="U58" s="39"/>
      <c r="V58" s="39"/>
      <c r="W58" s="40"/>
    </row>
    <row r="59" spans="5:23">
      <c r="E59" s="39"/>
      <c r="F59" s="39"/>
      <c r="G59" s="39"/>
      <c r="H59" s="39"/>
      <c r="I59" s="39"/>
      <c r="J59" s="39"/>
      <c r="K59" s="39"/>
      <c r="L59" s="39"/>
      <c r="M59" s="39"/>
      <c r="N59" s="39"/>
      <c r="O59" s="39"/>
      <c r="P59" s="39"/>
      <c r="Q59" s="39"/>
      <c r="R59" s="39"/>
      <c r="S59" s="39"/>
      <c r="T59" s="39"/>
      <c r="U59" s="39"/>
      <c r="V59" s="39"/>
      <c r="W59" s="40"/>
    </row>
    <row r="60" spans="5:23">
      <c r="E60" s="39"/>
      <c r="F60" s="39"/>
      <c r="G60" s="39"/>
      <c r="H60" s="39"/>
      <c r="I60" s="39"/>
      <c r="J60" s="39"/>
      <c r="K60" s="39"/>
      <c r="L60" s="39"/>
      <c r="M60" s="39"/>
      <c r="N60" s="39"/>
      <c r="O60" s="39"/>
      <c r="P60" s="39"/>
      <c r="Q60" s="39"/>
      <c r="R60" s="39"/>
      <c r="S60" s="39"/>
      <c r="T60" s="39"/>
      <c r="U60" s="39"/>
      <c r="V60" s="39"/>
      <c r="W60" s="40"/>
    </row>
    <row r="61" spans="5:23">
      <c r="E61" s="39"/>
      <c r="F61" s="39"/>
      <c r="G61" s="39"/>
      <c r="H61" s="39"/>
      <c r="I61" s="39"/>
      <c r="J61" s="39"/>
      <c r="K61" s="39"/>
      <c r="L61" s="39"/>
      <c r="M61" s="39"/>
      <c r="N61" s="39"/>
      <c r="O61" s="39"/>
      <c r="P61" s="39"/>
      <c r="Q61" s="39"/>
      <c r="R61" s="39"/>
      <c r="S61" s="39"/>
      <c r="T61" s="39"/>
      <c r="U61" s="39"/>
      <c r="V61" s="39"/>
      <c r="W61" s="40"/>
    </row>
    <row r="62" spans="5:23">
      <c r="E62" s="39"/>
      <c r="F62" s="39"/>
      <c r="G62" s="39"/>
      <c r="H62" s="39"/>
      <c r="I62" s="39"/>
      <c r="J62" s="39"/>
      <c r="K62" s="39"/>
      <c r="L62" s="39"/>
      <c r="M62" s="39"/>
      <c r="N62" s="39"/>
      <c r="O62" s="39"/>
      <c r="P62" s="39"/>
      <c r="Q62" s="39"/>
      <c r="R62" s="39"/>
      <c r="S62" s="39"/>
      <c r="T62" s="39"/>
      <c r="U62" s="39"/>
      <c r="V62" s="39"/>
      <c r="W62" s="40"/>
    </row>
    <row r="63" spans="5:23">
      <c r="E63" s="39"/>
      <c r="F63" s="39"/>
      <c r="G63" s="39"/>
      <c r="H63" s="39"/>
      <c r="I63" s="39"/>
      <c r="J63" s="39"/>
      <c r="K63" s="39"/>
      <c r="L63" s="39"/>
      <c r="M63" s="39"/>
      <c r="N63" s="39"/>
      <c r="O63" s="39"/>
      <c r="P63" s="39"/>
      <c r="Q63" s="39"/>
      <c r="R63" s="39"/>
      <c r="S63" s="39"/>
      <c r="T63" s="39"/>
      <c r="U63" s="39"/>
      <c r="V63" s="39"/>
      <c r="W63" s="40"/>
    </row>
    <row r="64" spans="5:23">
      <c r="E64" s="39"/>
      <c r="F64" s="39"/>
      <c r="G64" s="39"/>
      <c r="H64" s="39"/>
      <c r="I64" s="39"/>
      <c r="J64" s="39"/>
      <c r="K64" s="39"/>
      <c r="L64" s="39"/>
      <c r="M64" s="39"/>
      <c r="N64" s="39"/>
      <c r="O64" s="39"/>
      <c r="P64" s="39"/>
      <c r="Q64" s="39"/>
      <c r="R64" s="39"/>
      <c r="S64" s="39"/>
      <c r="T64" s="39"/>
      <c r="U64" s="39"/>
      <c r="V64" s="39"/>
      <c r="W64" s="40"/>
    </row>
    <row r="65" spans="5:23">
      <c r="E65" s="39"/>
      <c r="F65" s="39"/>
      <c r="G65" s="39"/>
      <c r="H65" s="39"/>
      <c r="I65" s="39"/>
      <c r="J65" s="39"/>
      <c r="K65" s="39"/>
      <c r="L65" s="39"/>
      <c r="M65" s="39"/>
      <c r="N65" s="39"/>
      <c r="O65" s="39"/>
      <c r="P65" s="39"/>
      <c r="Q65" s="39"/>
      <c r="R65" s="39"/>
      <c r="S65" s="39"/>
      <c r="T65" s="39"/>
      <c r="U65" s="39"/>
      <c r="V65" s="39"/>
      <c r="W65" s="40"/>
    </row>
    <row r="66" spans="5:23">
      <c r="E66" s="39"/>
      <c r="F66" s="39"/>
      <c r="G66" s="39"/>
      <c r="H66" s="39"/>
      <c r="I66" s="39"/>
      <c r="J66" s="39"/>
      <c r="K66" s="39"/>
      <c r="L66" s="39"/>
      <c r="M66" s="39"/>
      <c r="N66" s="39"/>
      <c r="O66" s="39"/>
      <c r="P66" s="39"/>
      <c r="Q66" s="39"/>
      <c r="R66" s="39"/>
      <c r="S66" s="39"/>
      <c r="T66" s="39"/>
      <c r="U66" s="39"/>
      <c r="V66" s="39"/>
      <c r="W66" s="40"/>
    </row>
    <row r="67" spans="5:23">
      <c r="E67" s="39"/>
      <c r="F67" s="39"/>
      <c r="G67" s="39"/>
      <c r="H67" s="39"/>
      <c r="I67" s="39"/>
      <c r="J67" s="39"/>
      <c r="K67" s="39"/>
      <c r="L67" s="39"/>
      <c r="M67" s="39"/>
      <c r="N67" s="39"/>
      <c r="O67" s="39"/>
      <c r="P67" s="39"/>
      <c r="Q67" s="39"/>
      <c r="R67" s="39"/>
      <c r="S67" s="39"/>
      <c r="T67" s="39"/>
      <c r="U67" s="39"/>
      <c r="V67" s="39"/>
      <c r="W67" s="40"/>
    </row>
    <row r="68" spans="5:23">
      <c r="E68" s="39"/>
      <c r="F68" s="39"/>
      <c r="G68" s="39"/>
      <c r="H68" s="39"/>
      <c r="I68" s="39"/>
      <c r="J68" s="39"/>
      <c r="K68" s="39"/>
      <c r="L68" s="39"/>
      <c r="M68" s="39"/>
      <c r="N68" s="39"/>
      <c r="O68" s="39"/>
      <c r="P68" s="39"/>
      <c r="Q68" s="39"/>
      <c r="R68" s="39"/>
      <c r="S68" s="39"/>
      <c r="T68" s="39"/>
      <c r="U68" s="39"/>
      <c r="V68" s="39"/>
      <c r="W68" s="40"/>
    </row>
    <row r="69" spans="5:23">
      <c r="E69" s="39"/>
      <c r="F69" s="39"/>
      <c r="G69" s="39"/>
      <c r="H69" s="39"/>
      <c r="I69" s="39"/>
      <c r="J69" s="39"/>
      <c r="K69" s="39"/>
      <c r="L69" s="39"/>
      <c r="M69" s="39"/>
      <c r="N69" s="39"/>
      <c r="O69" s="39"/>
      <c r="P69" s="39"/>
      <c r="Q69" s="39"/>
      <c r="R69" s="39"/>
      <c r="S69" s="39"/>
      <c r="T69" s="39"/>
      <c r="U69" s="39"/>
      <c r="V69" s="39"/>
      <c r="W69" s="40"/>
    </row>
    <row r="70" spans="5:23">
      <c r="E70" s="39"/>
      <c r="F70" s="39"/>
      <c r="G70" s="39"/>
      <c r="H70" s="39"/>
      <c r="I70" s="39"/>
      <c r="J70" s="39"/>
      <c r="K70" s="39"/>
      <c r="L70" s="39"/>
      <c r="M70" s="39"/>
      <c r="N70" s="39"/>
      <c r="O70" s="39"/>
      <c r="P70" s="39"/>
      <c r="Q70" s="39"/>
      <c r="R70" s="39"/>
      <c r="S70" s="39"/>
      <c r="T70" s="39"/>
      <c r="U70" s="39"/>
      <c r="V70" s="39"/>
      <c r="W70" s="40"/>
    </row>
    <row r="71" spans="5:23">
      <c r="E71" s="39"/>
      <c r="F71" s="39"/>
      <c r="G71" s="39"/>
      <c r="H71" s="39"/>
      <c r="I71" s="39"/>
      <c r="J71" s="39"/>
      <c r="K71" s="39"/>
      <c r="L71" s="39"/>
      <c r="M71" s="39"/>
      <c r="N71" s="39"/>
      <c r="O71" s="39"/>
      <c r="P71" s="39"/>
      <c r="Q71" s="39"/>
      <c r="R71" s="39"/>
      <c r="S71" s="39"/>
      <c r="T71" s="39"/>
      <c r="U71" s="39"/>
      <c r="V71" s="39"/>
      <c r="W71" s="40"/>
    </row>
    <row r="72" spans="5:23">
      <c r="E72" s="39"/>
      <c r="F72" s="39"/>
      <c r="G72" s="39"/>
      <c r="H72" s="39"/>
      <c r="I72" s="39"/>
      <c r="J72" s="39"/>
      <c r="K72" s="39"/>
      <c r="L72" s="39"/>
      <c r="M72" s="39"/>
      <c r="N72" s="39"/>
      <c r="O72" s="39"/>
      <c r="P72" s="39"/>
      <c r="Q72" s="39"/>
      <c r="R72" s="39"/>
      <c r="S72" s="39"/>
      <c r="T72" s="39"/>
      <c r="U72" s="39"/>
      <c r="V72" s="39"/>
      <c r="W72" s="40"/>
    </row>
    <row r="73" spans="5:23">
      <c r="E73" s="39"/>
      <c r="F73" s="39"/>
      <c r="G73" s="39"/>
      <c r="H73" s="39"/>
      <c r="I73" s="39"/>
      <c r="J73" s="39"/>
      <c r="K73" s="39"/>
      <c r="L73" s="39"/>
      <c r="M73" s="39"/>
      <c r="N73" s="39"/>
      <c r="O73" s="39"/>
      <c r="P73" s="39"/>
      <c r="Q73" s="39"/>
      <c r="R73" s="39"/>
      <c r="S73" s="39"/>
      <c r="T73" s="39"/>
      <c r="U73" s="39"/>
      <c r="V73" s="39"/>
      <c r="W73" s="40"/>
    </row>
    <row r="74" spans="5:23">
      <c r="E74" s="39"/>
      <c r="F74" s="39"/>
      <c r="G74" s="39"/>
      <c r="H74" s="39"/>
      <c r="I74" s="39"/>
      <c r="J74" s="39"/>
      <c r="K74" s="39"/>
      <c r="L74" s="39"/>
      <c r="M74" s="39"/>
      <c r="N74" s="39"/>
      <c r="O74" s="39"/>
      <c r="P74" s="39"/>
      <c r="Q74" s="39"/>
      <c r="R74" s="39"/>
      <c r="S74" s="39"/>
      <c r="T74" s="39"/>
      <c r="U74" s="39"/>
      <c r="V74" s="39"/>
      <c r="W74" s="40"/>
    </row>
    <row r="75" spans="5:23">
      <c r="E75" s="39"/>
      <c r="F75" s="39"/>
      <c r="G75" s="39"/>
      <c r="H75" s="39"/>
      <c r="I75" s="39"/>
      <c r="J75" s="39"/>
      <c r="K75" s="39"/>
      <c r="L75" s="39"/>
      <c r="M75" s="39"/>
      <c r="N75" s="39"/>
      <c r="O75" s="39"/>
      <c r="P75" s="39"/>
      <c r="Q75" s="39"/>
      <c r="R75" s="39"/>
      <c r="S75" s="39"/>
      <c r="T75" s="39"/>
      <c r="U75" s="39"/>
      <c r="V75" s="39"/>
      <c r="W75" s="40"/>
    </row>
    <row r="76" spans="5:23">
      <c r="E76" s="39"/>
      <c r="F76" s="39"/>
      <c r="G76" s="39"/>
      <c r="H76" s="39"/>
      <c r="I76" s="39"/>
      <c r="J76" s="39"/>
      <c r="K76" s="39"/>
      <c r="L76" s="39"/>
      <c r="M76" s="39"/>
      <c r="N76" s="39"/>
      <c r="O76" s="39"/>
      <c r="P76" s="39"/>
      <c r="Q76" s="39"/>
      <c r="R76" s="39"/>
      <c r="S76" s="39"/>
      <c r="T76" s="39"/>
      <c r="U76" s="39"/>
      <c r="V76" s="39"/>
      <c r="W76" s="40"/>
    </row>
    <row r="77" spans="5:23">
      <c r="E77" s="39"/>
      <c r="F77" s="39"/>
      <c r="G77" s="39"/>
      <c r="H77" s="39"/>
      <c r="I77" s="39"/>
      <c r="J77" s="39"/>
      <c r="K77" s="39"/>
      <c r="L77" s="39"/>
      <c r="M77" s="39"/>
      <c r="N77" s="39"/>
      <c r="O77" s="39"/>
      <c r="P77" s="39"/>
      <c r="Q77" s="39"/>
      <c r="R77" s="39"/>
      <c r="S77" s="39"/>
      <c r="T77" s="39"/>
      <c r="U77" s="39"/>
      <c r="V77" s="39"/>
      <c r="W77" s="40"/>
    </row>
    <row r="78" spans="5:23">
      <c r="E78" s="39"/>
      <c r="F78" s="39"/>
      <c r="G78" s="39"/>
      <c r="H78" s="39"/>
      <c r="I78" s="39"/>
      <c r="J78" s="39"/>
      <c r="K78" s="39"/>
      <c r="L78" s="39"/>
      <c r="M78" s="39"/>
      <c r="N78" s="39"/>
      <c r="O78" s="39"/>
      <c r="P78" s="39"/>
      <c r="Q78" s="39"/>
      <c r="R78" s="39"/>
      <c r="S78" s="39"/>
      <c r="T78" s="39"/>
      <c r="U78" s="39"/>
      <c r="V78" s="39"/>
      <c r="W78" s="40"/>
    </row>
    <row r="79" spans="5:23">
      <c r="E79" s="39"/>
      <c r="F79" s="39"/>
      <c r="G79" s="39"/>
      <c r="H79" s="39"/>
      <c r="I79" s="39"/>
      <c r="J79" s="39"/>
      <c r="K79" s="39"/>
      <c r="L79" s="39"/>
      <c r="M79" s="39"/>
      <c r="N79" s="39"/>
      <c r="O79" s="39"/>
      <c r="P79" s="39"/>
      <c r="Q79" s="39"/>
      <c r="R79" s="39"/>
      <c r="S79" s="39"/>
      <c r="T79" s="39"/>
      <c r="U79" s="39"/>
      <c r="V79" s="39"/>
      <c r="W79" s="40"/>
    </row>
    <row r="80" spans="5:23">
      <c r="E80" s="39"/>
      <c r="F80" s="39"/>
      <c r="G80" s="39"/>
      <c r="H80" s="39"/>
      <c r="I80" s="39"/>
      <c r="J80" s="39"/>
      <c r="K80" s="39"/>
      <c r="L80" s="39"/>
      <c r="M80" s="39"/>
      <c r="N80" s="39"/>
      <c r="O80" s="39"/>
      <c r="P80" s="39"/>
      <c r="Q80" s="39"/>
      <c r="R80" s="39"/>
      <c r="S80" s="39"/>
      <c r="T80" s="39"/>
      <c r="U80" s="39"/>
      <c r="V80" s="39"/>
      <c r="W80" s="40"/>
    </row>
    <row r="81" spans="5:23">
      <c r="E81" s="39"/>
      <c r="F81" s="39"/>
      <c r="G81" s="39"/>
      <c r="H81" s="39"/>
      <c r="I81" s="39"/>
      <c r="J81" s="39"/>
      <c r="K81" s="39"/>
      <c r="L81" s="39"/>
      <c r="M81" s="39"/>
      <c r="N81" s="39"/>
      <c r="O81" s="39"/>
      <c r="P81" s="39"/>
      <c r="Q81" s="39"/>
      <c r="R81" s="39"/>
      <c r="S81" s="39"/>
      <c r="T81" s="39"/>
      <c r="U81" s="39"/>
      <c r="V81" s="39"/>
      <c r="W81" s="40"/>
    </row>
    <row r="82" spans="5:23">
      <c r="E82" s="39"/>
      <c r="F82" s="39"/>
      <c r="G82" s="39"/>
      <c r="H82" s="39"/>
      <c r="I82" s="39"/>
      <c r="J82" s="39"/>
      <c r="K82" s="39"/>
      <c r="L82" s="39"/>
      <c r="M82" s="39"/>
      <c r="N82" s="39"/>
      <c r="O82" s="39"/>
      <c r="P82" s="39"/>
      <c r="Q82" s="39"/>
      <c r="R82" s="39"/>
      <c r="S82" s="39"/>
      <c r="T82" s="39"/>
      <c r="U82" s="39"/>
      <c r="V82" s="39"/>
      <c r="W82" s="40"/>
    </row>
    <row r="83" spans="5:23">
      <c r="E83" s="39"/>
      <c r="F83" s="39"/>
      <c r="G83" s="39"/>
      <c r="H83" s="39"/>
      <c r="I83" s="39"/>
      <c r="J83" s="39"/>
      <c r="K83" s="39"/>
      <c r="L83" s="39"/>
      <c r="M83" s="39"/>
      <c r="N83" s="39"/>
      <c r="O83" s="39"/>
      <c r="P83" s="39"/>
      <c r="Q83" s="39"/>
      <c r="R83" s="39"/>
      <c r="S83" s="39"/>
      <c r="T83" s="39"/>
      <c r="U83" s="39"/>
      <c r="V83" s="39"/>
      <c r="W83" s="40"/>
    </row>
    <row r="84" spans="5:23">
      <c r="E84" s="39"/>
      <c r="F84" s="39"/>
      <c r="G84" s="39"/>
      <c r="H84" s="39"/>
      <c r="I84" s="39"/>
      <c r="J84" s="39"/>
      <c r="K84" s="39"/>
      <c r="L84" s="39"/>
      <c r="M84" s="39"/>
      <c r="N84" s="39"/>
      <c r="O84" s="39"/>
      <c r="P84" s="39"/>
      <c r="Q84" s="39"/>
      <c r="R84" s="39"/>
      <c r="S84" s="39"/>
      <c r="T84" s="39"/>
      <c r="U84" s="39"/>
      <c r="V84" s="39"/>
      <c r="W84" s="40"/>
    </row>
    <row r="85" spans="5:23">
      <c r="E85" s="39"/>
      <c r="F85" s="39"/>
      <c r="G85" s="39"/>
      <c r="H85" s="39"/>
      <c r="I85" s="39"/>
      <c r="J85" s="39"/>
      <c r="K85" s="39"/>
      <c r="L85" s="39"/>
      <c r="M85" s="39"/>
      <c r="N85" s="39"/>
      <c r="O85" s="39"/>
      <c r="P85" s="39"/>
      <c r="Q85" s="39"/>
      <c r="R85" s="39"/>
      <c r="S85" s="39"/>
      <c r="T85" s="39"/>
      <c r="U85" s="39"/>
      <c r="V85" s="39"/>
      <c r="W85" s="40"/>
    </row>
    <row r="86" spans="5:23">
      <c r="E86" s="39"/>
      <c r="F86" s="39"/>
      <c r="G86" s="39"/>
      <c r="H86" s="39"/>
      <c r="I86" s="39"/>
      <c r="J86" s="39"/>
      <c r="K86" s="39"/>
      <c r="L86" s="39"/>
      <c r="M86" s="39"/>
      <c r="N86" s="39"/>
      <c r="O86" s="39"/>
      <c r="P86" s="39"/>
      <c r="Q86" s="39"/>
      <c r="R86" s="39"/>
      <c r="S86" s="39"/>
      <c r="T86" s="39"/>
      <c r="U86" s="39"/>
      <c r="V86" s="39"/>
      <c r="W86" s="40"/>
    </row>
    <row r="87" spans="5:23">
      <c r="E87" s="39"/>
      <c r="F87" s="39"/>
      <c r="G87" s="39"/>
      <c r="H87" s="39"/>
      <c r="I87" s="39"/>
      <c r="J87" s="39"/>
      <c r="K87" s="39"/>
      <c r="L87" s="39"/>
      <c r="M87" s="39"/>
      <c r="N87" s="39"/>
      <c r="O87" s="39"/>
      <c r="P87" s="39"/>
      <c r="Q87" s="39"/>
      <c r="R87" s="39"/>
      <c r="S87" s="39"/>
      <c r="T87" s="39"/>
      <c r="U87" s="39"/>
      <c r="V87" s="39"/>
      <c r="W87" s="40"/>
    </row>
    <row r="88" spans="5:23">
      <c r="E88" s="39"/>
      <c r="F88" s="39"/>
      <c r="G88" s="39"/>
      <c r="H88" s="39"/>
      <c r="I88" s="39"/>
      <c r="J88" s="39"/>
      <c r="K88" s="39"/>
      <c r="L88" s="39"/>
      <c r="M88" s="39"/>
      <c r="N88" s="39"/>
      <c r="O88" s="39"/>
      <c r="P88" s="39"/>
      <c r="Q88" s="39"/>
      <c r="R88" s="39"/>
      <c r="S88" s="39"/>
      <c r="T88" s="39"/>
      <c r="U88" s="39"/>
      <c r="V88" s="39"/>
      <c r="W88" s="40"/>
    </row>
    <row r="89" spans="5:23">
      <c r="E89" s="39"/>
      <c r="F89" s="39"/>
      <c r="G89" s="39"/>
      <c r="H89" s="39"/>
      <c r="I89" s="39"/>
      <c r="J89" s="39"/>
      <c r="K89" s="39"/>
      <c r="L89" s="39"/>
      <c r="M89" s="39"/>
      <c r="N89" s="39"/>
      <c r="O89" s="39"/>
      <c r="P89" s="39"/>
      <c r="Q89" s="39"/>
      <c r="R89" s="39"/>
      <c r="S89" s="39"/>
      <c r="T89" s="39"/>
      <c r="U89" s="39"/>
      <c r="V89" s="39"/>
      <c r="W89" s="40"/>
    </row>
    <row r="90" spans="5:23">
      <c r="E90" s="39"/>
      <c r="F90" s="39"/>
      <c r="G90" s="39"/>
      <c r="H90" s="39"/>
      <c r="I90" s="39"/>
      <c r="J90" s="39"/>
      <c r="K90" s="39"/>
      <c r="L90" s="39"/>
      <c r="M90" s="39"/>
      <c r="N90" s="39"/>
      <c r="O90" s="39"/>
      <c r="P90" s="39"/>
      <c r="Q90" s="39"/>
      <c r="R90" s="39"/>
      <c r="S90" s="39"/>
      <c r="T90" s="39"/>
      <c r="U90" s="39"/>
      <c r="V90" s="39"/>
      <c r="W90" s="40"/>
    </row>
    <row r="91" spans="5:23">
      <c r="E91" s="39"/>
      <c r="F91" s="39"/>
      <c r="G91" s="39"/>
      <c r="H91" s="39"/>
      <c r="I91" s="39"/>
      <c r="J91" s="39"/>
      <c r="K91" s="39"/>
      <c r="L91" s="39"/>
      <c r="M91" s="39"/>
      <c r="N91" s="39"/>
      <c r="O91" s="39"/>
      <c r="P91" s="39"/>
      <c r="Q91" s="39"/>
      <c r="R91" s="39"/>
      <c r="S91" s="39"/>
      <c r="T91" s="39"/>
      <c r="U91" s="39"/>
      <c r="V91" s="39"/>
      <c r="W91" s="40"/>
    </row>
    <row r="92" spans="5:23">
      <c r="E92" s="39"/>
      <c r="F92" s="39"/>
      <c r="G92" s="39"/>
      <c r="H92" s="39"/>
      <c r="I92" s="39"/>
      <c r="J92" s="39"/>
      <c r="K92" s="39"/>
      <c r="L92" s="39"/>
      <c r="M92" s="39"/>
      <c r="N92" s="39"/>
      <c r="O92" s="39"/>
      <c r="P92" s="39"/>
      <c r="Q92" s="39"/>
      <c r="R92" s="39"/>
      <c r="S92" s="39"/>
      <c r="T92" s="39"/>
      <c r="U92" s="39"/>
      <c r="V92" s="39"/>
      <c r="W92" s="40"/>
    </row>
    <row r="93" spans="5:23">
      <c r="E93" s="39"/>
      <c r="F93" s="39"/>
      <c r="G93" s="39"/>
      <c r="H93" s="39"/>
      <c r="I93" s="39"/>
      <c r="J93" s="39"/>
      <c r="K93" s="39"/>
      <c r="L93" s="39"/>
      <c r="M93" s="39"/>
      <c r="N93" s="39"/>
      <c r="O93" s="39"/>
      <c r="P93" s="39"/>
      <c r="Q93" s="39"/>
      <c r="R93" s="39"/>
      <c r="S93" s="39"/>
      <c r="T93" s="39"/>
      <c r="U93" s="39"/>
      <c r="V93" s="39"/>
      <c r="W93" s="40"/>
    </row>
    <row r="94" spans="5:23">
      <c r="E94" s="39"/>
      <c r="F94" s="39"/>
      <c r="G94" s="39"/>
      <c r="H94" s="39"/>
      <c r="I94" s="39"/>
      <c r="J94" s="39"/>
      <c r="K94" s="39"/>
      <c r="L94" s="39"/>
      <c r="M94" s="39"/>
      <c r="N94" s="39"/>
      <c r="O94" s="39"/>
      <c r="P94" s="39"/>
      <c r="Q94" s="39"/>
      <c r="R94" s="39"/>
      <c r="S94" s="39"/>
      <c r="T94" s="39"/>
      <c r="U94" s="39"/>
      <c r="V94" s="39"/>
      <c r="W94" s="40"/>
    </row>
    <row r="95" spans="5:23">
      <c r="E95" s="39"/>
      <c r="F95" s="39"/>
      <c r="G95" s="39"/>
      <c r="H95" s="39"/>
      <c r="I95" s="39"/>
      <c r="J95" s="39"/>
      <c r="K95" s="39"/>
      <c r="L95" s="39"/>
      <c r="M95" s="39"/>
      <c r="N95" s="39"/>
      <c r="O95" s="39"/>
      <c r="P95" s="39"/>
      <c r="Q95" s="39"/>
      <c r="R95" s="39"/>
      <c r="S95" s="39"/>
      <c r="T95" s="39"/>
      <c r="U95" s="39"/>
      <c r="V95" s="39"/>
      <c r="W95" s="40"/>
    </row>
    <row r="96" spans="5:23">
      <c r="E96" s="39"/>
      <c r="F96" s="39"/>
      <c r="G96" s="39"/>
      <c r="H96" s="39"/>
      <c r="I96" s="39"/>
      <c r="J96" s="39"/>
      <c r="K96" s="39"/>
      <c r="L96" s="39"/>
      <c r="M96" s="39"/>
      <c r="N96" s="39"/>
      <c r="O96" s="39"/>
      <c r="P96" s="39"/>
      <c r="Q96" s="39"/>
      <c r="R96" s="39"/>
      <c r="S96" s="39"/>
      <c r="T96" s="39"/>
      <c r="U96" s="39"/>
      <c r="V96" s="39"/>
      <c r="W96" s="40"/>
    </row>
    <row r="97" spans="5:23">
      <c r="E97" s="39"/>
      <c r="F97" s="39"/>
      <c r="G97" s="39"/>
      <c r="H97" s="39"/>
      <c r="I97" s="39"/>
      <c r="J97" s="39"/>
      <c r="K97" s="39"/>
      <c r="L97" s="39"/>
      <c r="M97" s="39"/>
      <c r="N97" s="39"/>
      <c r="O97" s="39"/>
      <c r="P97" s="39"/>
      <c r="Q97" s="39"/>
      <c r="R97" s="39"/>
      <c r="S97" s="39"/>
      <c r="T97" s="39"/>
      <c r="U97" s="39"/>
      <c r="V97" s="39"/>
      <c r="W97" s="40"/>
    </row>
    <row r="98" spans="5:23">
      <c r="E98" s="39"/>
      <c r="F98" s="39"/>
      <c r="G98" s="39"/>
      <c r="H98" s="39"/>
      <c r="I98" s="39"/>
      <c r="J98" s="39"/>
      <c r="K98" s="39"/>
      <c r="L98" s="39"/>
      <c r="M98" s="39"/>
      <c r="N98" s="39"/>
      <c r="O98" s="39"/>
      <c r="P98" s="39"/>
      <c r="Q98" s="39"/>
      <c r="R98" s="39"/>
      <c r="S98" s="39"/>
      <c r="T98" s="39"/>
      <c r="U98" s="39"/>
      <c r="V98" s="39"/>
      <c r="W98" s="40"/>
    </row>
    <row r="99" spans="5:23">
      <c r="E99" s="39"/>
      <c r="F99" s="39"/>
      <c r="G99" s="39"/>
      <c r="H99" s="39"/>
      <c r="I99" s="39"/>
      <c r="J99" s="39"/>
      <c r="K99" s="39"/>
      <c r="L99" s="39"/>
      <c r="M99" s="39"/>
      <c r="N99" s="39"/>
      <c r="O99" s="39"/>
      <c r="P99" s="39"/>
      <c r="Q99" s="39"/>
      <c r="R99" s="39"/>
      <c r="S99" s="39"/>
      <c r="T99" s="39"/>
      <c r="U99" s="39"/>
      <c r="V99" s="39"/>
      <c r="W99" s="40"/>
    </row>
    <row r="100" spans="5:23">
      <c r="E100" s="39"/>
      <c r="F100" s="39"/>
      <c r="G100" s="39"/>
      <c r="H100" s="39"/>
      <c r="I100" s="39"/>
      <c r="J100" s="39"/>
      <c r="K100" s="39"/>
      <c r="L100" s="39"/>
      <c r="M100" s="39"/>
      <c r="N100" s="39"/>
      <c r="O100" s="39"/>
      <c r="P100" s="39"/>
      <c r="Q100" s="39"/>
      <c r="R100" s="39"/>
      <c r="S100" s="39"/>
      <c r="T100" s="39"/>
      <c r="U100" s="39"/>
      <c r="V100" s="39"/>
      <c r="W100" s="40"/>
    </row>
    <row r="101" spans="5:23">
      <c r="E101" s="39"/>
      <c r="F101" s="39"/>
      <c r="G101" s="39"/>
      <c r="H101" s="39"/>
      <c r="I101" s="39"/>
      <c r="J101" s="39"/>
      <c r="K101" s="39"/>
      <c r="L101" s="39"/>
      <c r="M101" s="39"/>
      <c r="N101" s="39"/>
      <c r="O101" s="39"/>
      <c r="P101" s="39"/>
      <c r="Q101" s="39"/>
      <c r="R101" s="39"/>
      <c r="S101" s="39"/>
      <c r="T101" s="39"/>
      <c r="U101" s="39"/>
      <c r="V101" s="39"/>
      <c r="W101" s="40"/>
    </row>
    <row r="102" spans="5:23">
      <c r="E102" s="39"/>
      <c r="F102" s="39"/>
      <c r="G102" s="39"/>
      <c r="H102" s="39"/>
      <c r="I102" s="39"/>
      <c r="J102" s="39"/>
      <c r="K102" s="39"/>
      <c r="L102" s="39"/>
      <c r="M102" s="39"/>
      <c r="N102" s="39"/>
      <c r="O102" s="39"/>
      <c r="P102" s="39"/>
      <c r="Q102" s="39"/>
      <c r="R102" s="39"/>
      <c r="S102" s="39"/>
      <c r="T102" s="39"/>
      <c r="U102" s="39"/>
      <c r="V102" s="39"/>
      <c r="W102" s="40"/>
    </row>
    <row r="103" spans="5:23">
      <c r="E103" s="39"/>
      <c r="F103" s="39"/>
      <c r="G103" s="39"/>
      <c r="H103" s="39"/>
      <c r="I103" s="39"/>
      <c r="J103" s="39"/>
      <c r="K103" s="39"/>
      <c r="L103" s="39"/>
      <c r="M103" s="39"/>
      <c r="N103" s="39"/>
      <c r="O103" s="39"/>
      <c r="P103" s="39"/>
      <c r="Q103" s="39"/>
      <c r="R103" s="39"/>
      <c r="S103" s="39"/>
      <c r="T103" s="39"/>
      <c r="U103" s="39"/>
      <c r="V103" s="39"/>
      <c r="W103" s="40"/>
    </row>
    <row r="104" spans="5:23">
      <c r="E104" s="39"/>
      <c r="F104" s="39"/>
      <c r="G104" s="39"/>
      <c r="H104" s="39"/>
      <c r="I104" s="39"/>
      <c r="J104" s="39"/>
      <c r="K104" s="39"/>
      <c r="L104" s="39"/>
      <c r="M104" s="39"/>
      <c r="N104" s="39"/>
      <c r="O104" s="39"/>
      <c r="P104" s="39"/>
      <c r="Q104" s="39"/>
      <c r="R104" s="39"/>
      <c r="S104" s="39"/>
      <c r="T104" s="39"/>
      <c r="U104" s="39"/>
      <c r="V104" s="39"/>
      <c r="W104" s="40"/>
    </row>
    <row r="105" spans="5:23">
      <c r="E105" s="39"/>
      <c r="F105" s="39"/>
      <c r="G105" s="39"/>
      <c r="H105" s="39"/>
      <c r="I105" s="39"/>
      <c r="J105" s="39"/>
      <c r="K105" s="39"/>
      <c r="L105" s="39"/>
      <c r="M105" s="39"/>
      <c r="N105" s="39"/>
      <c r="O105" s="39"/>
      <c r="P105" s="39"/>
      <c r="Q105" s="39"/>
      <c r="R105" s="39"/>
      <c r="S105" s="39"/>
      <c r="T105" s="39"/>
      <c r="U105" s="39"/>
      <c r="V105" s="39"/>
      <c r="W105" s="40"/>
    </row>
    <row r="106" spans="5:23">
      <c r="E106" s="39"/>
      <c r="F106" s="39"/>
      <c r="G106" s="39"/>
      <c r="H106" s="39"/>
      <c r="I106" s="39"/>
      <c r="J106" s="39"/>
      <c r="K106" s="39"/>
      <c r="L106" s="39"/>
      <c r="M106" s="39"/>
      <c r="N106" s="39"/>
      <c r="O106" s="39"/>
      <c r="P106" s="39"/>
      <c r="Q106" s="39"/>
      <c r="R106" s="39"/>
      <c r="S106" s="39"/>
      <c r="T106" s="39"/>
      <c r="U106" s="39"/>
      <c r="V106" s="39"/>
      <c r="W106" s="40"/>
    </row>
    <row r="107" spans="5:23">
      <c r="E107" s="39"/>
      <c r="F107" s="39"/>
      <c r="G107" s="39"/>
      <c r="H107" s="39"/>
      <c r="I107" s="39"/>
      <c r="J107" s="39"/>
      <c r="K107" s="39"/>
      <c r="L107" s="39"/>
      <c r="M107" s="39"/>
      <c r="N107" s="39"/>
      <c r="O107" s="39"/>
      <c r="P107" s="39"/>
      <c r="Q107" s="39"/>
      <c r="R107" s="39"/>
      <c r="S107" s="39"/>
      <c r="T107" s="39"/>
      <c r="U107" s="39"/>
      <c r="V107" s="39"/>
      <c r="W107" s="40"/>
    </row>
    <row r="108" spans="5:23">
      <c r="E108" s="39"/>
      <c r="F108" s="39"/>
      <c r="G108" s="39"/>
      <c r="H108" s="39"/>
      <c r="I108" s="39"/>
      <c r="J108" s="39"/>
      <c r="K108" s="39"/>
      <c r="L108" s="39"/>
      <c r="M108" s="39"/>
      <c r="N108" s="39"/>
      <c r="O108" s="39"/>
      <c r="P108" s="39"/>
      <c r="Q108" s="39"/>
      <c r="R108" s="39"/>
      <c r="S108" s="39"/>
      <c r="T108" s="39"/>
      <c r="U108" s="39"/>
      <c r="V108" s="39"/>
      <c r="W108" s="40"/>
    </row>
    <row r="109" spans="5:23">
      <c r="E109" s="39"/>
      <c r="F109" s="39"/>
      <c r="G109" s="39"/>
      <c r="H109" s="39"/>
      <c r="I109" s="39"/>
      <c r="J109" s="39"/>
      <c r="K109" s="39"/>
      <c r="L109" s="39"/>
      <c r="M109" s="39"/>
      <c r="N109" s="39"/>
      <c r="O109" s="39"/>
      <c r="P109" s="39"/>
      <c r="Q109" s="39"/>
      <c r="R109" s="39"/>
      <c r="S109" s="39"/>
      <c r="T109" s="39"/>
      <c r="U109" s="39"/>
      <c r="V109" s="39"/>
      <c r="W109" s="40"/>
    </row>
    <row r="110" spans="5:23">
      <c r="E110" s="39"/>
      <c r="F110" s="39"/>
      <c r="G110" s="39"/>
      <c r="H110" s="39"/>
      <c r="I110" s="39"/>
      <c r="J110" s="39"/>
      <c r="K110" s="39"/>
      <c r="L110" s="39"/>
      <c r="M110" s="39"/>
      <c r="N110" s="39"/>
      <c r="O110" s="39"/>
      <c r="P110" s="39"/>
      <c r="Q110" s="39"/>
      <c r="R110" s="39"/>
      <c r="S110" s="39"/>
      <c r="T110" s="39"/>
      <c r="U110" s="39"/>
      <c r="V110" s="39"/>
      <c r="W110" s="40"/>
    </row>
    <row r="111" spans="5:23">
      <c r="E111" s="39"/>
      <c r="F111" s="39"/>
      <c r="G111" s="39"/>
      <c r="H111" s="39"/>
      <c r="I111" s="39"/>
      <c r="J111" s="39"/>
      <c r="K111" s="39"/>
      <c r="L111" s="39"/>
      <c r="M111" s="39"/>
      <c r="N111" s="39"/>
      <c r="O111" s="39"/>
      <c r="P111" s="39"/>
      <c r="Q111" s="39"/>
      <c r="R111" s="39"/>
      <c r="S111" s="39"/>
      <c r="T111" s="39"/>
      <c r="U111" s="39"/>
      <c r="V111" s="39"/>
      <c r="W111" s="40"/>
    </row>
    <row r="112" spans="5:23">
      <c r="E112" s="39"/>
      <c r="F112" s="39"/>
      <c r="G112" s="39"/>
      <c r="H112" s="39"/>
      <c r="I112" s="39"/>
      <c r="J112" s="39"/>
      <c r="K112" s="39"/>
      <c r="L112" s="39"/>
      <c r="M112" s="39"/>
      <c r="N112" s="39"/>
      <c r="O112" s="39"/>
      <c r="P112" s="39"/>
      <c r="Q112" s="39"/>
      <c r="R112" s="39"/>
      <c r="S112" s="39"/>
      <c r="T112" s="39"/>
      <c r="U112" s="39"/>
      <c r="V112" s="39"/>
      <c r="W112" s="40"/>
    </row>
    <row r="113" spans="5:23">
      <c r="E113" s="39"/>
      <c r="F113" s="39"/>
      <c r="G113" s="39"/>
      <c r="H113" s="39"/>
      <c r="I113" s="39"/>
      <c r="J113" s="39"/>
      <c r="K113" s="39"/>
      <c r="L113" s="39"/>
      <c r="M113" s="39"/>
      <c r="N113" s="39"/>
      <c r="O113" s="39"/>
      <c r="P113" s="39"/>
      <c r="Q113" s="39"/>
      <c r="R113" s="39"/>
      <c r="S113" s="39"/>
      <c r="T113" s="39"/>
      <c r="U113" s="39"/>
      <c r="V113" s="39"/>
      <c r="W113" s="40"/>
    </row>
    <row r="114" spans="5:23">
      <c r="E114" s="39"/>
      <c r="F114" s="39"/>
      <c r="G114" s="39"/>
      <c r="H114" s="39"/>
      <c r="I114" s="39"/>
      <c r="J114" s="39"/>
      <c r="K114" s="39"/>
      <c r="L114" s="39"/>
      <c r="M114" s="39"/>
      <c r="N114" s="39"/>
      <c r="O114" s="39"/>
      <c r="P114" s="39"/>
      <c r="Q114" s="39"/>
      <c r="R114" s="39"/>
      <c r="S114" s="39"/>
      <c r="T114" s="39"/>
      <c r="U114" s="39"/>
      <c r="V114" s="39"/>
      <c r="W114" s="40"/>
    </row>
    <row r="115" spans="5:23">
      <c r="E115" s="39"/>
      <c r="F115" s="39"/>
      <c r="G115" s="39"/>
      <c r="H115" s="39"/>
      <c r="I115" s="39"/>
      <c r="J115" s="39"/>
      <c r="K115" s="39"/>
      <c r="L115" s="39"/>
      <c r="M115" s="39"/>
      <c r="N115" s="39"/>
      <c r="O115" s="39"/>
      <c r="P115" s="39"/>
      <c r="Q115" s="39"/>
      <c r="R115" s="39"/>
      <c r="S115" s="39"/>
      <c r="T115" s="39"/>
      <c r="U115" s="39"/>
      <c r="V115" s="39"/>
      <c r="W115" s="40"/>
    </row>
    <row r="116" spans="5:23">
      <c r="E116" s="39"/>
      <c r="F116" s="39"/>
      <c r="G116" s="39"/>
      <c r="H116" s="39"/>
      <c r="I116" s="39"/>
      <c r="J116" s="39"/>
      <c r="K116" s="39"/>
      <c r="L116" s="39"/>
      <c r="M116" s="39"/>
      <c r="N116" s="39"/>
      <c r="O116" s="39"/>
      <c r="P116" s="39"/>
      <c r="Q116" s="39"/>
      <c r="R116" s="39"/>
      <c r="S116" s="39"/>
      <c r="T116" s="39"/>
      <c r="U116" s="39"/>
      <c r="V116" s="39"/>
      <c r="W116" s="40"/>
    </row>
    <row r="117" spans="5:23">
      <c r="E117" s="39"/>
      <c r="F117" s="39"/>
      <c r="G117" s="39"/>
      <c r="H117" s="39"/>
      <c r="I117" s="39"/>
      <c r="J117" s="39"/>
      <c r="K117" s="39"/>
      <c r="L117" s="39"/>
      <c r="M117" s="39"/>
      <c r="N117" s="39"/>
      <c r="O117" s="39"/>
      <c r="P117" s="39"/>
      <c r="Q117" s="39"/>
      <c r="R117" s="39"/>
      <c r="S117" s="39"/>
      <c r="T117" s="39"/>
      <c r="U117" s="39"/>
      <c r="V117" s="39"/>
      <c r="W117" s="40"/>
    </row>
    <row r="118" spans="5:23">
      <c r="E118" s="39"/>
      <c r="F118" s="39"/>
      <c r="G118" s="39"/>
      <c r="H118" s="39"/>
      <c r="I118" s="39"/>
      <c r="J118" s="39"/>
      <c r="K118" s="39"/>
      <c r="L118" s="39"/>
      <c r="M118" s="39"/>
      <c r="N118" s="39"/>
      <c r="O118" s="39"/>
      <c r="P118" s="39"/>
      <c r="Q118" s="39"/>
      <c r="R118" s="39"/>
      <c r="S118" s="39"/>
      <c r="T118" s="39"/>
      <c r="U118" s="39"/>
      <c r="V118" s="39"/>
      <c r="W118" s="40"/>
    </row>
    <row r="119" spans="5:23">
      <c r="E119" s="39"/>
      <c r="F119" s="39"/>
      <c r="G119" s="39"/>
      <c r="H119" s="39"/>
      <c r="I119" s="39"/>
      <c r="J119" s="39"/>
      <c r="K119" s="39"/>
      <c r="L119" s="39"/>
      <c r="M119" s="39"/>
      <c r="N119" s="39"/>
      <c r="O119" s="39"/>
      <c r="P119" s="39"/>
      <c r="Q119" s="39"/>
      <c r="R119" s="39"/>
      <c r="S119" s="39"/>
      <c r="T119" s="39"/>
      <c r="U119" s="39"/>
      <c r="V119" s="39"/>
      <c r="W119" s="40"/>
    </row>
    <row r="120" spans="5:23">
      <c r="E120" s="39"/>
      <c r="F120" s="39"/>
      <c r="G120" s="39"/>
      <c r="H120" s="39"/>
      <c r="I120" s="39"/>
      <c r="J120" s="39"/>
      <c r="K120" s="39"/>
      <c r="L120" s="39"/>
      <c r="M120" s="39"/>
      <c r="N120" s="39"/>
      <c r="O120" s="39"/>
      <c r="P120" s="39"/>
      <c r="Q120" s="39"/>
      <c r="R120" s="39"/>
      <c r="S120" s="39"/>
      <c r="T120" s="39"/>
      <c r="U120" s="39"/>
      <c r="V120" s="39"/>
      <c r="W120" s="40"/>
    </row>
    <row r="121" spans="5:23">
      <c r="E121" s="39"/>
      <c r="F121" s="39"/>
      <c r="G121" s="39"/>
      <c r="H121" s="39"/>
      <c r="I121" s="39"/>
      <c r="J121" s="39"/>
      <c r="K121" s="39"/>
      <c r="L121" s="39"/>
      <c r="M121" s="39"/>
      <c r="N121" s="39"/>
      <c r="O121" s="39"/>
      <c r="P121" s="39"/>
      <c r="Q121" s="39"/>
      <c r="R121" s="39"/>
      <c r="S121" s="39"/>
      <c r="T121" s="39"/>
      <c r="U121" s="39"/>
      <c r="V121" s="39"/>
      <c r="W121" s="40"/>
    </row>
    <row r="122" spans="5:23">
      <c r="E122" s="39"/>
      <c r="F122" s="39"/>
      <c r="G122" s="39"/>
      <c r="H122" s="39"/>
      <c r="I122" s="39"/>
      <c r="J122" s="39"/>
      <c r="K122" s="39"/>
      <c r="L122" s="39"/>
      <c r="M122" s="39"/>
      <c r="N122" s="39"/>
      <c r="O122" s="39"/>
      <c r="P122" s="39"/>
      <c r="Q122" s="39"/>
      <c r="R122" s="39"/>
      <c r="S122" s="39"/>
      <c r="T122" s="39"/>
      <c r="U122" s="39"/>
      <c r="V122" s="39"/>
      <c r="W122" s="40"/>
    </row>
    <row r="123" spans="5:23">
      <c r="E123" s="39"/>
      <c r="F123" s="39"/>
      <c r="G123" s="39"/>
      <c r="H123" s="39"/>
      <c r="I123" s="39"/>
      <c r="J123" s="39"/>
      <c r="K123" s="39"/>
      <c r="L123" s="39"/>
      <c r="M123" s="39"/>
      <c r="N123" s="39"/>
      <c r="O123" s="39"/>
      <c r="P123" s="39"/>
      <c r="Q123" s="39"/>
      <c r="R123" s="39"/>
      <c r="S123" s="39"/>
      <c r="T123" s="39"/>
      <c r="U123" s="39"/>
      <c r="V123" s="39"/>
      <c r="W123" s="40"/>
    </row>
    <row r="124" spans="5:23">
      <c r="E124" s="39"/>
      <c r="F124" s="39"/>
      <c r="G124" s="39"/>
      <c r="H124" s="39"/>
      <c r="I124" s="39"/>
      <c r="J124" s="39"/>
      <c r="K124" s="39"/>
      <c r="L124" s="39"/>
      <c r="M124" s="39"/>
      <c r="N124" s="39"/>
      <c r="O124" s="39"/>
      <c r="P124" s="39"/>
      <c r="Q124" s="39"/>
      <c r="R124" s="39"/>
      <c r="S124" s="39"/>
      <c r="T124" s="39"/>
      <c r="U124" s="39"/>
      <c r="V124" s="39"/>
      <c r="W124" s="40"/>
    </row>
    <row r="125" spans="5:23">
      <c r="E125" s="39"/>
      <c r="F125" s="39"/>
      <c r="G125" s="39"/>
      <c r="H125" s="39"/>
      <c r="I125" s="39"/>
      <c r="J125" s="39"/>
      <c r="K125" s="39"/>
      <c r="L125" s="39"/>
      <c r="M125" s="39"/>
      <c r="N125" s="39"/>
      <c r="O125" s="39"/>
      <c r="P125" s="39"/>
      <c r="Q125" s="39"/>
      <c r="R125" s="39"/>
      <c r="S125" s="39"/>
      <c r="T125" s="39"/>
      <c r="U125" s="39"/>
      <c r="V125" s="39"/>
      <c r="W125" s="40"/>
    </row>
    <row r="126" spans="5:23">
      <c r="E126" s="39"/>
      <c r="F126" s="39"/>
      <c r="G126" s="39"/>
      <c r="H126" s="39"/>
      <c r="I126" s="39"/>
      <c r="J126" s="39"/>
      <c r="K126" s="39"/>
      <c r="L126" s="39"/>
      <c r="M126" s="39"/>
      <c r="N126" s="39"/>
      <c r="O126" s="39"/>
      <c r="P126" s="39"/>
      <c r="Q126" s="39"/>
      <c r="R126" s="39"/>
      <c r="S126" s="39"/>
      <c r="T126" s="39"/>
      <c r="U126" s="39"/>
      <c r="V126" s="39"/>
      <c r="W126" s="40"/>
    </row>
    <row r="127" spans="5:23">
      <c r="E127" s="39"/>
      <c r="F127" s="39"/>
      <c r="G127" s="39"/>
      <c r="H127" s="39"/>
      <c r="I127" s="39"/>
      <c r="J127" s="39"/>
      <c r="K127" s="39"/>
      <c r="L127" s="39"/>
      <c r="M127" s="39"/>
      <c r="N127" s="39"/>
      <c r="O127" s="39"/>
      <c r="P127" s="39"/>
      <c r="Q127" s="39"/>
      <c r="R127" s="39"/>
      <c r="S127" s="39"/>
      <c r="T127" s="39"/>
      <c r="U127" s="39"/>
      <c r="V127" s="39"/>
      <c r="W127" s="40"/>
    </row>
    <row r="128" spans="5:23">
      <c r="E128" s="39"/>
      <c r="F128" s="39"/>
      <c r="G128" s="39"/>
      <c r="H128" s="39"/>
      <c r="I128" s="39"/>
      <c r="J128" s="39"/>
      <c r="K128" s="39"/>
      <c r="L128" s="39"/>
      <c r="M128" s="39"/>
      <c r="N128" s="39"/>
      <c r="O128" s="39"/>
      <c r="P128" s="39"/>
      <c r="Q128" s="39"/>
      <c r="R128" s="39"/>
      <c r="S128" s="39"/>
      <c r="T128" s="39"/>
      <c r="U128" s="39"/>
      <c r="V128" s="39"/>
      <c r="W128" s="40"/>
    </row>
    <row r="129" spans="5:23">
      <c r="E129" s="39"/>
      <c r="F129" s="39"/>
      <c r="G129" s="39"/>
      <c r="H129" s="39"/>
      <c r="I129" s="39"/>
      <c r="J129" s="39"/>
      <c r="K129" s="39"/>
      <c r="L129" s="39"/>
      <c r="M129" s="39"/>
      <c r="N129" s="39"/>
      <c r="O129" s="39"/>
      <c r="P129" s="39"/>
      <c r="Q129" s="39"/>
      <c r="R129" s="39"/>
      <c r="S129" s="39"/>
      <c r="T129" s="39"/>
      <c r="U129" s="39"/>
      <c r="V129" s="39"/>
      <c r="W129" s="40"/>
    </row>
    <row r="130" spans="5:23">
      <c r="E130" s="39"/>
      <c r="F130" s="39"/>
      <c r="G130" s="39"/>
      <c r="H130" s="39"/>
      <c r="I130" s="39"/>
      <c r="J130" s="39"/>
      <c r="K130" s="39"/>
      <c r="L130" s="39"/>
      <c r="M130" s="39"/>
      <c r="N130" s="39"/>
      <c r="O130" s="39"/>
      <c r="P130" s="39"/>
      <c r="Q130" s="39"/>
      <c r="R130" s="39"/>
      <c r="S130" s="39"/>
      <c r="T130" s="39"/>
      <c r="U130" s="39"/>
      <c r="V130" s="39"/>
      <c r="W130" s="40"/>
    </row>
    <row r="131" spans="5:23">
      <c r="E131" s="39"/>
      <c r="F131" s="39"/>
      <c r="G131" s="39"/>
      <c r="H131" s="39"/>
      <c r="I131" s="39"/>
      <c r="J131" s="39"/>
      <c r="K131" s="39"/>
      <c r="L131" s="39"/>
      <c r="M131" s="39"/>
      <c r="N131" s="39"/>
      <c r="O131" s="39"/>
      <c r="P131" s="39"/>
      <c r="Q131" s="39"/>
      <c r="R131" s="39"/>
      <c r="S131" s="39"/>
      <c r="T131" s="39"/>
      <c r="U131" s="39"/>
      <c r="V131" s="39"/>
      <c r="W131" s="40"/>
    </row>
    <row r="132" spans="5:23">
      <c r="E132" s="39"/>
      <c r="F132" s="39"/>
      <c r="G132" s="39"/>
      <c r="H132" s="39"/>
      <c r="I132" s="39"/>
      <c r="J132" s="39"/>
      <c r="K132" s="39"/>
      <c r="L132" s="39"/>
      <c r="M132" s="39"/>
      <c r="N132" s="39"/>
      <c r="O132" s="39"/>
      <c r="P132" s="39"/>
      <c r="Q132" s="39"/>
      <c r="R132" s="39"/>
      <c r="S132" s="39"/>
      <c r="T132" s="39"/>
      <c r="U132" s="39"/>
      <c r="V132" s="39"/>
      <c r="W132" s="40"/>
    </row>
  </sheetData>
  <mergeCells count="3">
    <mergeCell ref="B37:B40"/>
    <mergeCell ref="B42:B44"/>
    <mergeCell ref="B4:B35"/>
  </mergeCells>
  <phoneticPr fontId="0" type="noConversion"/>
  <pageMargins left="0.23622047244094491" right="3.937007874015748E-2" top="0.35433070866141736" bottom="0.35433070866141736" header="0.11811023622047245" footer="0.11811023622047245"/>
  <pageSetup paperSize="9" scale="72" fitToWidth="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835"/>
  <sheetViews>
    <sheetView showGridLines="0" zoomScale="110" zoomScaleNormal="110" workbookViewId="0">
      <selection activeCell="D1" sqref="D1"/>
    </sheetView>
  </sheetViews>
  <sheetFormatPr defaultColWidth="9.109375" defaultRowHeight="13.2"/>
  <cols>
    <col min="1" max="1" width="0.88671875" style="5" customWidth="1"/>
    <col min="2" max="2" width="5.88671875" style="4" customWidth="1"/>
    <col min="3" max="3" width="20.6640625" style="3" customWidth="1"/>
    <col min="4" max="4" width="90.33203125" style="1" customWidth="1"/>
    <col min="5" max="5" width="43.6640625" style="5" customWidth="1"/>
    <col min="6" max="6" width="6" style="5" customWidth="1"/>
    <col min="7" max="8" width="9.109375" style="5"/>
    <col min="9" max="9" width="9.109375" style="5" customWidth="1"/>
    <col min="10" max="10" width="9.109375" style="5"/>
    <col min="11" max="11" width="56.33203125" style="5" customWidth="1"/>
    <col min="12" max="12" width="30.33203125" style="5" customWidth="1"/>
    <col min="13" max="16384" width="9.109375" style="5"/>
  </cols>
  <sheetData>
    <row r="1" spans="2:5" ht="24" customHeight="1">
      <c r="B1" s="83" t="s">
        <v>935</v>
      </c>
      <c r="E1" s="9"/>
    </row>
    <row r="2" spans="2:5">
      <c r="E2" s="9"/>
    </row>
    <row r="3" spans="2:5" ht="103.5" customHeight="1">
      <c r="B3" s="455" t="s">
        <v>161</v>
      </c>
      <c r="C3" s="456"/>
      <c r="D3" s="456"/>
      <c r="E3" s="457"/>
    </row>
    <row r="4" spans="2:5" ht="6" customHeight="1"/>
    <row r="5" spans="2:5" ht="22.5" customHeight="1">
      <c r="B5" s="78"/>
      <c r="C5" s="454" t="s">
        <v>152</v>
      </c>
      <c r="D5" s="454"/>
      <c r="E5" s="79"/>
    </row>
    <row r="6" spans="2:5" ht="3.75" customHeight="1" thickBot="1"/>
    <row r="7" spans="2:5" ht="32.25" customHeight="1" thickBot="1">
      <c r="B7" s="112" t="s">
        <v>157</v>
      </c>
      <c r="C7" s="69"/>
      <c r="D7" s="84" t="s">
        <v>259</v>
      </c>
      <c r="E7" s="82" t="s">
        <v>160</v>
      </c>
    </row>
    <row r="8" spans="2:5" ht="27.75" customHeight="1" thickBot="1">
      <c r="B8" s="73"/>
      <c r="C8" s="70" t="str">
        <f>CONCATENATE("      ilość:  ",Zestawienie!V4)</f>
        <v xml:space="preserve">      ilość:  19</v>
      </c>
      <c r="D8" s="71" t="str">
        <f>Zestawienie!C4</f>
        <v>Komputer stacjonarny ver. 1</v>
      </c>
      <c r="E8" s="72"/>
    </row>
    <row r="9" spans="2:5" s="110" customFormat="1" ht="28.5" customHeight="1">
      <c r="B9" s="115" t="str">
        <f>Zestawienie!D4</f>
        <v>1.01</v>
      </c>
      <c r="C9" s="214" t="s">
        <v>170</v>
      </c>
      <c r="D9" s="87" t="s">
        <v>182</v>
      </c>
      <c r="E9" s="215"/>
    </row>
    <row r="10" spans="2:5" s="110" customFormat="1" ht="78.75" customHeight="1">
      <c r="B10" s="116"/>
      <c r="C10" s="108" t="s">
        <v>171</v>
      </c>
      <c r="D10" s="52" t="s">
        <v>541</v>
      </c>
      <c r="E10" s="166"/>
    </row>
    <row r="11" spans="2:5" s="110" customFormat="1" ht="18.75" customHeight="1">
      <c r="B11" s="116"/>
      <c r="C11" s="108" t="s">
        <v>172</v>
      </c>
      <c r="D11" s="216" t="s">
        <v>193</v>
      </c>
      <c r="E11" s="217"/>
    </row>
    <row r="12" spans="2:5" s="110" customFormat="1" ht="18" customHeight="1">
      <c r="B12" s="116"/>
      <c r="C12" s="108" t="s">
        <v>147</v>
      </c>
      <c r="D12" s="172" t="s">
        <v>181</v>
      </c>
      <c r="E12" s="218"/>
    </row>
    <row r="13" spans="2:5" s="110" customFormat="1" ht="21.75" customHeight="1">
      <c r="B13" s="116"/>
      <c r="C13" s="108" t="s">
        <v>173</v>
      </c>
      <c r="D13" s="48" t="s">
        <v>174</v>
      </c>
      <c r="E13" s="218"/>
    </row>
    <row r="14" spans="2:5" s="110" customFormat="1" ht="22.5" customHeight="1">
      <c r="B14" s="116"/>
      <c r="C14" s="108" t="s">
        <v>353</v>
      </c>
      <c r="D14" s="172" t="s">
        <v>416</v>
      </c>
      <c r="E14" s="218"/>
    </row>
    <row r="15" spans="2:5" s="110" customFormat="1" ht="24" customHeight="1">
      <c r="B15" s="116"/>
      <c r="C15" s="57" t="s">
        <v>175</v>
      </c>
      <c r="D15" s="220" t="s">
        <v>590</v>
      </c>
      <c r="E15" s="168"/>
    </row>
    <row r="16" spans="2:5" s="110" customFormat="1" ht="23.25" customHeight="1">
      <c r="B16" s="116"/>
      <c r="C16" s="108" t="s">
        <v>176</v>
      </c>
      <c r="D16" s="48" t="s">
        <v>183</v>
      </c>
      <c r="E16" s="168"/>
    </row>
    <row r="17" spans="2:5" s="110" customFormat="1" ht="24.75" customHeight="1">
      <c r="B17" s="116"/>
      <c r="C17" s="108" t="s">
        <v>177</v>
      </c>
      <c r="D17" s="48" t="s">
        <v>355</v>
      </c>
      <c r="E17" s="168"/>
    </row>
    <row r="18" spans="2:5" s="110" customFormat="1" ht="19.5" customHeight="1">
      <c r="B18" s="116"/>
      <c r="C18" s="108" t="s">
        <v>178</v>
      </c>
      <c r="D18" s="48" t="s">
        <v>184</v>
      </c>
      <c r="E18" s="168"/>
    </row>
    <row r="19" spans="2:5" s="110" customFormat="1" ht="19.5" customHeight="1">
      <c r="B19" s="116"/>
      <c r="C19" s="108" t="s">
        <v>354</v>
      </c>
      <c r="D19" s="48" t="s">
        <v>328</v>
      </c>
      <c r="E19" s="168"/>
    </row>
    <row r="20" spans="2:5" s="110" customFormat="1" ht="19.5" customHeight="1">
      <c r="B20" s="116"/>
      <c r="C20" s="108" t="s">
        <v>356</v>
      </c>
      <c r="D20" s="48" t="s">
        <v>542</v>
      </c>
      <c r="E20" s="168"/>
    </row>
    <row r="21" spans="2:5" s="110" customFormat="1" ht="19.5" customHeight="1">
      <c r="B21" s="116"/>
      <c r="C21" s="108" t="s">
        <v>179</v>
      </c>
      <c r="D21" s="172" t="s">
        <v>357</v>
      </c>
      <c r="E21" s="168"/>
    </row>
    <row r="22" spans="2:5" s="110" customFormat="1" ht="50.25" customHeight="1" thickBot="1">
      <c r="B22" s="116"/>
      <c r="C22" s="108" t="s">
        <v>180</v>
      </c>
      <c r="D22" s="48" t="s">
        <v>360</v>
      </c>
      <c r="E22" s="168"/>
    </row>
    <row r="23" spans="2:5" ht="8.25" customHeight="1" thickBot="1">
      <c r="B23" s="74"/>
      <c r="C23" s="75"/>
      <c r="D23" s="76"/>
      <c r="E23" s="77"/>
    </row>
    <row r="24" spans="2:5" ht="29.25" customHeight="1" thickBot="1">
      <c r="B24" s="73"/>
      <c r="C24" s="70" t="str">
        <f>CONCATENATE("      ilość:  ",Zestawienie!V5)</f>
        <v xml:space="preserve">      ilość:  1</v>
      </c>
      <c r="D24" s="71" t="str">
        <f>Zestawienie!C5</f>
        <v>Monitor ver. 1</v>
      </c>
      <c r="E24" s="72"/>
    </row>
    <row r="25" spans="2:5" s="110" customFormat="1" ht="26.25" customHeight="1">
      <c r="B25" s="115" t="str">
        <f>Zestawienie!D5</f>
        <v>1.02</v>
      </c>
      <c r="C25" s="59" t="s">
        <v>101</v>
      </c>
      <c r="D25" s="87" t="s">
        <v>488</v>
      </c>
      <c r="E25" s="215"/>
    </row>
    <row r="26" spans="2:5" s="110" customFormat="1" ht="18.75" customHeight="1">
      <c r="B26" s="165"/>
      <c r="C26" s="108" t="s">
        <v>102</v>
      </c>
      <c r="D26" s="52" t="s">
        <v>591</v>
      </c>
      <c r="E26" s="166"/>
    </row>
    <row r="27" spans="2:5" s="110" customFormat="1" ht="18.75" customHeight="1">
      <c r="B27" s="165"/>
      <c r="C27" s="312" t="s">
        <v>104</v>
      </c>
      <c r="D27" s="305" t="s">
        <v>592</v>
      </c>
      <c r="E27" s="166"/>
    </row>
    <row r="28" spans="2:5" s="110" customFormat="1" ht="18.75" customHeight="1">
      <c r="B28" s="165"/>
      <c r="C28" s="312" t="s">
        <v>116</v>
      </c>
      <c r="D28" s="318" t="s">
        <v>474</v>
      </c>
      <c r="E28" s="166"/>
    </row>
    <row r="29" spans="2:5" s="110" customFormat="1" ht="18.75" customHeight="1">
      <c r="B29" s="165"/>
      <c r="C29" s="312" t="s">
        <v>105</v>
      </c>
      <c r="D29" s="305" t="s">
        <v>110</v>
      </c>
      <c r="E29" s="166"/>
    </row>
    <row r="30" spans="2:5" s="110" customFormat="1" ht="18.75" customHeight="1">
      <c r="B30" s="165"/>
      <c r="C30" s="312" t="s">
        <v>593</v>
      </c>
      <c r="D30" s="305" t="s">
        <v>594</v>
      </c>
      <c r="E30" s="166"/>
    </row>
    <row r="31" spans="2:5" s="110" customFormat="1" ht="18.75" customHeight="1">
      <c r="B31" s="165"/>
      <c r="C31" s="312" t="s">
        <v>595</v>
      </c>
      <c r="D31" s="305" t="s">
        <v>594</v>
      </c>
      <c r="E31" s="166"/>
    </row>
    <row r="32" spans="2:5" s="110" customFormat="1" ht="18" customHeight="1">
      <c r="B32" s="165"/>
      <c r="C32" s="465" t="s">
        <v>486</v>
      </c>
      <c r="D32" s="261" t="s">
        <v>596</v>
      </c>
      <c r="E32" s="166"/>
    </row>
    <row r="33" spans="2:5" s="110" customFormat="1" ht="18" customHeight="1">
      <c r="B33" s="165"/>
      <c r="C33" s="466"/>
      <c r="D33" s="260" t="s">
        <v>95</v>
      </c>
      <c r="E33" s="166"/>
    </row>
    <row r="34" spans="2:5" s="110" customFormat="1" ht="18" customHeight="1">
      <c r="B34" s="165"/>
      <c r="C34" s="466"/>
      <c r="D34" s="260" t="s">
        <v>597</v>
      </c>
      <c r="E34" s="166"/>
    </row>
    <row r="35" spans="2:5" s="110" customFormat="1" ht="18" customHeight="1">
      <c r="B35" s="165"/>
      <c r="C35" s="466"/>
      <c r="D35" s="260" t="s">
        <v>111</v>
      </c>
      <c r="E35" s="166"/>
    </row>
    <row r="36" spans="2:5" s="110" customFormat="1" ht="18" customHeight="1">
      <c r="B36" s="165"/>
      <c r="C36" s="466"/>
      <c r="D36" s="260" t="s">
        <v>117</v>
      </c>
      <c r="E36" s="166"/>
    </row>
    <row r="37" spans="2:5" s="110" customFormat="1" ht="18" customHeight="1">
      <c r="B37" s="165"/>
      <c r="C37" s="466"/>
      <c r="D37" s="260" t="s">
        <v>457</v>
      </c>
      <c r="E37" s="166"/>
    </row>
    <row r="38" spans="2:5" s="110" customFormat="1" ht="18" customHeight="1">
      <c r="B38" s="165"/>
      <c r="C38" s="467"/>
      <c r="D38" s="262" t="s">
        <v>598</v>
      </c>
      <c r="E38" s="166"/>
    </row>
    <row r="39" spans="2:5" s="110" customFormat="1" ht="18.75" customHeight="1">
      <c r="B39" s="165"/>
      <c r="C39" s="312" t="s">
        <v>112</v>
      </c>
      <c r="D39" s="305" t="s">
        <v>113</v>
      </c>
      <c r="E39" s="166"/>
    </row>
    <row r="40" spans="2:5" s="110" customFormat="1" ht="34.5" customHeight="1">
      <c r="B40" s="165"/>
      <c r="C40" s="312" t="s">
        <v>108</v>
      </c>
      <c r="D40" s="305" t="s">
        <v>113</v>
      </c>
      <c r="E40" s="166"/>
    </row>
    <row r="41" spans="2:5" s="110" customFormat="1" ht="27.75" customHeight="1">
      <c r="B41" s="165"/>
      <c r="C41" s="108" t="s">
        <v>169</v>
      </c>
      <c r="D41" s="357" t="s">
        <v>599</v>
      </c>
      <c r="E41" s="169"/>
    </row>
    <row r="42" spans="2:5" s="110" customFormat="1" ht="14.25" customHeight="1">
      <c r="B42" s="165"/>
      <c r="C42" s="465" t="s">
        <v>96</v>
      </c>
      <c r="D42" s="355" t="s">
        <v>114</v>
      </c>
      <c r="E42" s="219"/>
    </row>
    <row r="43" spans="2:5" s="110" customFormat="1" ht="14.25" customHeight="1">
      <c r="B43" s="165"/>
      <c r="C43" s="466"/>
      <c r="D43" s="354" t="s">
        <v>600</v>
      </c>
      <c r="E43" s="219"/>
    </row>
    <row r="44" spans="2:5" s="110" customFormat="1" ht="14.25" customHeight="1">
      <c r="B44" s="165"/>
      <c r="C44" s="466"/>
      <c r="D44" s="354" t="s">
        <v>201</v>
      </c>
      <c r="E44" s="219"/>
    </row>
    <row r="45" spans="2:5" s="110" customFormat="1" ht="14.25" customHeight="1">
      <c r="B45" s="165"/>
      <c r="C45" s="467"/>
      <c r="D45" s="103" t="s">
        <v>601</v>
      </c>
      <c r="E45" s="168"/>
    </row>
    <row r="46" spans="2:5" s="110" customFormat="1" ht="15.75" customHeight="1">
      <c r="B46" s="165"/>
      <c r="C46" s="465" t="s">
        <v>98</v>
      </c>
      <c r="D46" s="355" t="s">
        <v>99</v>
      </c>
      <c r="E46" s="168"/>
    </row>
    <row r="47" spans="2:5" s="110" customFormat="1" ht="15.75" customHeight="1">
      <c r="B47" s="165"/>
      <c r="C47" s="466"/>
      <c r="D47" s="354" t="s">
        <v>602</v>
      </c>
      <c r="E47" s="168"/>
    </row>
    <row r="48" spans="2:5" s="110" customFormat="1" ht="15.75" customHeight="1">
      <c r="B48" s="165"/>
      <c r="C48" s="466"/>
      <c r="D48" s="354" t="s">
        <v>603</v>
      </c>
      <c r="E48" s="168"/>
    </row>
    <row r="49" spans="2:5" s="110" customFormat="1" ht="15.75" customHeight="1" thickBot="1">
      <c r="B49" s="165"/>
      <c r="C49" s="467"/>
      <c r="D49" s="356" t="s">
        <v>227</v>
      </c>
      <c r="E49" s="168"/>
    </row>
    <row r="50" spans="2:5" s="110" customFormat="1" ht="10.5" customHeight="1" thickBot="1">
      <c r="B50" s="74"/>
      <c r="C50" s="75"/>
      <c r="D50" s="76"/>
      <c r="E50" s="77"/>
    </row>
    <row r="51" spans="2:5" ht="27.75" customHeight="1" thickBot="1">
      <c r="B51" s="73"/>
      <c r="C51" s="70" t="str">
        <f>CONCATENATE("      ilość:  ",Zestawienie!V6)</f>
        <v xml:space="preserve">      ilość:  17</v>
      </c>
      <c r="D51" s="71" t="str">
        <f>Zestawienie!C6</f>
        <v>Monitor ver. 2</v>
      </c>
      <c r="E51" s="72"/>
    </row>
    <row r="52" spans="2:5" s="110" customFormat="1" ht="19.5" customHeight="1">
      <c r="B52" s="221" t="str">
        <f>Zestawienie!D6</f>
        <v>1.03</v>
      </c>
      <c r="C52" s="224" t="s">
        <v>101</v>
      </c>
      <c r="D52" s="225" t="s">
        <v>932</v>
      </c>
      <c r="E52" s="222"/>
    </row>
    <row r="53" spans="2:5" s="110" customFormat="1" ht="16.5" customHeight="1">
      <c r="B53" s="165"/>
      <c r="C53" s="226" t="s">
        <v>102</v>
      </c>
      <c r="D53" s="55" t="s">
        <v>103</v>
      </c>
      <c r="E53" s="227"/>
    </row>
    <row r="54" spans="2:5" s="110" customFormat="1" ht="16.5" customHeight="1">
      <c r="B54" s="165"/>
      <c r="C54" s="226" t="s">
        <v>104</v>
      </c>
      <c r="D54" s="55" t="s">
        <v>118</v>
      </c>
      <c r="E54" s="166"/>
    </row>
    <row r="55" spans="2:5" s="110" customFormat="1" ht="16.5" customHeight="1">
      <c r="B55" s="165"/>
      <c r="C55" s="226" t="s">
        <v>105</v>
      </c>
      <c r="D55" s="60" t="s">
        <v>110</v>
      </c>
      <c r="E55" s="109"/>
    </row>
    <row r="56" spans="2:5" s="110" customFormat="1" ht="16.5" customHeight="1">
      <c r="B56" s="165"/>
      <c r="C56" s="417" t="s">
        <v>158</v>
      </c>
      <c r="D56" s="104" t="s">
        <v>111</v>
      </c>
      <c r="E56" s="227"/>
    </row>
    <row r="57" spans="2:5" s="110" customFormat="1" ht="16.5" customHeight="1">
      <c r="B57" s="165"/>
      <c r="C57" s="418"/>
      <c r="D57" s="103" t="s">
        <v>162</v>
      </c>
      <c r="E57" s="227"/>
    </row>
    <row r="58" spans="2:5" s="110" customFormat="1" ht="16.5" customHeight="1">
      <c r="B58" s="165"/>
      <c r="C58" s="418"/>
      <c r="D58" s="103" t="s">
        <v>345</v>
      </c>
      <c r="E58" s="227"/>
    </row>
    <row r="59" spans="2:5" s="110" customFormat="1" ht="16.5" customHeight="1">
      <c r="B59" s="165"/>
      <c r="C59" s="226" t="s">
        <v>112</v>
      </c>
      <c r="D59" s="60" t="s">
        <v>113</v>
      </c>
      <c r="E59" s="227"/>
    </row>
    <row r="60" spans="2:5" s="110" customFormat="1" ht="16.5" customHeight="1">
      <c r="B60" s="165"/>
      <c r="C60" s="228"/>
      <c r="D60" s="103" t="s">
        <v>169</v>
      </c>
      <c r="E60" s="227"/>
    </row>
    <row r="61" spans="2:5" s="110" customFormat="1" ht="16.5" customHeight="1">
      <c r="B61" s="165"/>
      <c r="C61" s="229" t="s">
        <v>96</v>
      </c>
      <c r="D61" s="103" t="s">
        <v>159</v>
      </c>
      <c r="E61" s="227"/>
    </row>
    <row r="62" spans="2:5" s="110" customFormat="1" ht="16.5" customHeight="1">
      <c r="B62" s="165"/>
      <c r="C62" s="230"/>
      <c r="D62" s="88" t="s">
        <v>108</v>
      </c>
      <c r="E62" s="227"/>
    </row>
    <row r="63" spans="2:5" s="110" customFormat="1" ht="16.5" customHeight="1">
      <c r="B63" s="165"/>
      <c r="C63" s="417" t="s">
        <v>115</v>
      </c>
      <c r="D63" s="55" t="s">
        <v>194</v>
      </c>
      <c r="E63" s="227"/>
    </row>
    <row r="64" spans="2:5" s="110" customFormat="1" ht="24" customHeight="1" thickBot="1">
      <c r="B64" s="165"/>
      <c r="C64" s="458"/>
      <c r="D64" s="111" t="s">
        <v>358</v>
      </c>
      <c r="E64" s="227"/>
    </row>
    <row r="65" spans="2:5" ht="7.5" customHeight="1" thickBot="1">
      <c r="B65" s="74"/>
      <c r="C65" s="75"/>
      <c r="D65" s="76"/>
      <c r="E65" s="77"/>
    </row>
    <row r="66" spans="2:5" ht="30" customHeight="1" thickBot="1">
      <c r="B66" s="73"/>
      <c r="C66" s="70" t="str">
        <f>CONCATENATE("      ilość:  ",Zestawienie!V7)</f>
        <v xml:space="preserve">      ilość:  3</v>
      </c>
      <c r="D66" s="71" t="str">
        <f>Zestawienie!C7</f>
        <v>Monitor ver. 3</v>
      </c>
      <c r="E66" s="72"/>
    </row>
    <row r="67" spans="2:5" s="110" customFormat="1" ht="24" customHeight="1">
      <c r="B67" s="221" t="str">
        <f>Zestawienie!D7</f>
        <v>1.04</v>
      </c>
      <c r="C67" s="231" t="s">
        <v>101</v>
      </c>
      <c r="D67" s="225" t="s">
        <v>402</v>
      </c>
      <c r="E67" s="232"/>
    </row>
    <row r="68" spans="2:5" s="110" customFormat="1" ht="18" customHeight="1">
      <c r="B68" s="223"/>
      <c r="C68" s="226" t="s">
        <v>102</v>
      </c>
      <c r="D68" s="55" t="s">
        <v>103</v>
      </c>
      <c r="E68" s="233"/>
    </row>
    <row r="69" spans="2:5" s="110" customFormat="1" ht="18" customHeight="1">
      <c r="B69" s="165"/>
      <c r="C69" s="58" t="s">
        <v>104</v>
      </c>
      <c r="D69" s="55" t="s">
        <v>118</v>
      </c>
      <c r="E69" s="233"/>
    </row>
    <row r="70" spans="2:5" s="110" customFormat="1" ht="18" customHeight="1">
      <c r="B70" s="165"/>
      <c r="C70" s="58" t="s">
        <v>105</v>
      </c>
      <c r="D70" s="60" t="s">
        <v>195</v>
      </c>
      <c r="E70" s="234"/>
    </row>
    <row r="71" spans="2:5" s="110" customFormat="1" ht="18" customHeight="1">
      <c r="B71" s="165"/>
      <c r="C71" s="449" t="s">
        <v>107</v>
      </c>
      <c r="D71" s="104" t="s">
        <v>196</v>
      </c>
      <c r="E71" s="235"/>
    </row>
    <row r="72" spans="2:5" s="110" customFormat="1" ht="18" customHeight="1">
      <c r="B72" s="165"/>
      <c r="C72" s="450"/>
      <c r="D72" s="103" t="s">
        <v>340</v>
      </c>
      <c r="E72" s="235"/>
    </row>
    <row r="73" spans="2:5" s="110" customFormat="1" ht="18" customHeight="1">
      <c r="B73" s="165"/>
      <c r="C73" s="450"/>
      <c r="D73" s="103" t="s">
        <v>117</v>
      </c>
      <c r="E73" s="236"/>
    </row>
    <row r="74" spans="2:5" s="110" customFormat="1" ht="18" customHeight="1">
      <c r="B74" s="165"/>
      <c r="C74" s="450"/>
      <c r="D74" s="103" t="s">
        <v>162</v>
      </c>
      <c r="E74" s="233"/>
    </row>
    <row r="75" spans="2:5" s="110" customFormat="1" ht="18" customHeight="1">
      <c r="B75" s="165"/>
      <c r="C75" s="459"/>
      <c r="D75" s="88" t="s">
        <v>93</v>
      </c>
      <c r="E75" s="233"/>
    </row>
    <row r="76" spans="2:5" s="110" customFormat="1" ht="18" customHeight="1">
      <c r="B76" s="165"/>
      <c r="C76" s="58" t="s">
        <v>112</v>
      </c>
      <c r="D76" s="60" t="s">
        <v>148</v>
      </c>
      <c r="E76" s="233"/>
    </row>
    <row r="77" spans="2:5" s="110" customFormat="1" ht="18" customHeight="1">
      <c r="B77" s="165"/>
      <c r="C77" s="449" t="s">
        <v>96</v>
      </c>
      <c r="D77" s="104" t="s">
        <v>108</v>
      </c>
      <c r="E77" s="233"/>
    </row>
    <row r="78" spans="2:5" s="110" customFormat="1" ht="18" customHeight="1">
      <c r="B78" s="165"/>
      <c r="C78" s="450"/>
      <c r="D78" s="103" t="s">
        <v>169</v>
      </c>
      <c r="E78" s="233"/>
    </row>
    <row r="79" spans="2:5" s="110" customFormat="1" ht="33.75" customHeight="1" thickBot="1">
      <c r="B79" s="165"/>
      <c r="C79" s="56" t="s">
        <v>98</v>
      </c>
      <c r="D79" s="64" t="s">
        <v>543</v>
      </c>
      <c r="E79" s="233"/>
    </row>
    <row r="80" spans="2:5" ht="8.25" customHeight="1" thickBot="1">
      <c r="B80" s="74"/>
      <c r="C80" s="75"/>
      <c r="D80" s="76"/>
      <c r="E80" s="77"/>
    </row>
    <row r="81" spans="2:5" ht="31.5" customHeight="1" thickBot="1">
      <c r="B81" s="73"/>
      <c r="C81" s="70" t="str">
        <f>CONCATENATE("      ilość:  ",Zestawienie!V8)</f>
        <v xml:space="preserve">      ilość:  3</v>
      </c>
      <c r="D81" s="71" t="str">
        <f>Zestawienie!C8</f>
        <v>Laptop ver. 1</v>
      </c>
      <c r="E81" s="72"/>
    </row>
    <row r="82" spans="2:5" ht="33" customHeight="1">
      <c r="B82" s="115" t="str">
        <f>Zestawienie!D8</f>
        <v>1.05</v>
      </c>
      <c r="C82" s="174" t="s">
        <v>100</v>
      </c>
      <c r="D82" s="89" t="s">
        <v>336</v>
      </c>
      <c r="E82" s="18"/>
    </row>
    <row r="83" spans="2:5" ht="20.25" customHeight="1">
      <c r="B83" s="6"/>
      <c r="C83" s="173" t="s">
        <v>410</v>
      </c>
      <c r="D83" s="309">
        <v>8</v>
      </c>
      <c r="E83" s="51"/>
    </row>
    <row r="84" spans="2:5" ht="18.75" customHeight="1">
      <c r="B84" s="6"/>
      <c r="C84" s="173" t="s">
        <v>87</v>
      </c>
      <c r="D84" s="311" t="s">
        <v>566</v>
      </c>
      <c r="E84" s="16"/>
    </row>
    <row r="85" spans="2:5" ht="18.75" customHeight="1">
      <c r="B85" s="6"/>
      <c r="C85" s="173" t="s">
        <v>547</v>
      </c>
      <c r="D85" s="309" t="s">
        <v>548</v>
      </c>
      <c r="E85" s="50"/>
    </row>
    <row r="86" spans="2:5" ht="21" customHeight="1">
      <c r="B86" s="6"/>
      <c r="C86" s="173" t="s">
        <v>567</v>
      </c>
      <c r="D86" s="309" t="s">
        <v>549</v>
      </c>
      <c r="E86" s="50"/>
    </row>
    <row r="87" spans="2:5" ht="18.75" customHeight="1">
      <c r="B87" s="6"/>
      <c r="C87" s="173" t="s">
        <v>550</v>
      </c>
      <c r="D87" s="309" t="s">
        <v>520</v>
      </c>
      <c r="E87" s="50"/>
    </row>
    <row r="88" spans="2:5" ht="18.75" customHeight="1">
      <c r="B88" s="6"/>
      <c r="C88" s="173" t="s">
        <v>116</v>
      </c>
      <c r="D88" s="309" t="s">
        <v>551</v>
      </c>
      <c r="E88" s="50"/>
    </row>
    <row r="89" spans="2:5" ht="18.75" customHeight="1">
      <c r="B89" s="6"/>
      <c r="C89" s="173" t="s">
        <v>101</v>
      </c>
      <c r="D89" s="311" t="s">
        <v>459</v>
      </c>
      <c r="E89" s="50"/>
    </row>
    <row r="90" spans="2:5" ht="18.75" customHeight="1">
      <c r="B90" s="6"/>
      <c r="C90" s="173" t="s">
        <v>105</v>
      </c>
      <c r="D90" s="311" t="s">
        <v>552</v>
      </c>
      <c r="E90" s="50"/>
    </row>
    <row r="91" spans="2:5" ht="18.75" customHeight="1">
      <c r="B91" s="6"/>
      <c r="C91" s="173" t="s">
        <v>265</v>
      </c>
      <c r="D91" s="309" t="s">
        <v>568</v>
      </c>
      <c r="E91" s="50"/>
    </row>
    <row r="92" spans="2:5" ht="18.75" customHeight="1">
      <c r="B92" s="6"/>
      <c r="C92" s="173" t="s">
        <v>553</v>
      </c>
      <c r="D92" s="309" t="s">
        <v>554</v>
      </c>
      <c r="E92" s="50"/>
    </row>
    <row r="93" spans="2:5" ht="18.75" customHeight="1">
      <c r="B93" s="6"/>
      <c r="C93" s="420" t="s">
        <v>89</v>
      </c>
      <c r="D93" s="309" t="s">
        <v>202</v>
      </c>
      <c r="E93" s="50"/>
    </row>
    <row r="94" spans="2:5" ht="18.75" customHeight="1">
      <c r="B94" s="6"/>
      <c r="C94" s="422"/>
      <c r="D94" s="311" t="s">
        <v>555</v>
      </c>
      <c r="E94" s="50"/>
    </row>
    <row r="95" spans="2:5" ht="18.75" customHeight="1">
      <c r="B95" s="6"/>
      <c r="C95" s="173" t="s">
        <v>149</v>
      </c>
      <c r="D95" s="309" t="s">
        <v>556</v>
      </c>
      <c r="E95" s="50"/>
    </row>
    <row r="96" spans="2:5" ht="18.75" customHeight="1">
      <c r="B96" s="6"/>
      <c r="C96" s="173"/>
      <c r="D96" s="309" t="s">
        <v>569</v>
      </c>
      <c r="E96" s="50"/>
    </row>
    <row r="97" spans="2:5" ht="18.75" customHeight="1">
      <c r="B97" s="6"/>
      <c r="C97" s="173" t="s">
        <v>90</v>
      </c>
      <c r="D97" s="309" t="s">
        <v>557</v>
      </c>
      <c r="E97" s="50"/>
    </row>
    <row r="98" spans="2:5" ht="18.75" customHeight="1">
      <c r="B98" s="6"/>
      <c r="C98" s="173"/>
      <c r="D98" s="309" t="s">
        <v>203</v>
      </c>
      <c r="E98" s="42"/>
    </row>
    <row r="99" spans="2:5" ht="18.75" customHeight="1">
      <c r="B99" s="6"/>
      <c r="C99" s="420" t="s">
        <v>486</v>
      </c>
      <c r="D99" s="309" t="s">
        <v>558</v>
      </c>
      <c r="E99" s="53"/>
    </row>
    <row r="100" spans="2:5" ht="18.75" customHeight="1">
      <c r="B100" s="6"/>
      <c r="C100" s="422"/>
      <c r="D100" s="309" t="s">
        <v>559</v>
      </c>
      <c r="E100" s="53"/>
    </row>
    <row r="101" spans="2:5" ht="21.75" customHeight="1">
      <c r="B101" s="6"/>
      <c r="C101" s="61" t="s">
        <v>519</v>
      </c>
      <c r="D101" s="55" t="s">
        <v>113</v>
      </c>
      <c r="E101" s="53"/>
    </row>
    <row r="102" spans="2:5" ht="21" customHeight="1">
      <c r="B102" s="6"/>
      <c r="C102" s="61" t="s">
        <v>560</v>
      </c>
      <c r="D102" s="55" t="s">
        <v>113</v>
      </c>
      <c r="E102" s="53"/>
    </row>
    <row r="103" spans="2:5" ht="14.25" customHeight="1">
      <c r="B103" s="6"/>
      <c r="C103" s="420" t="s">
        <v>570</v>
      </c>
      <c r="D103" s="309" t="s">
        <v>561</v>
      </c>
      <c r="E103" s="53"/>
    </row>
    <row r="104" spans="2:5" ht="18.75" customHeight="1">
      <c r="B104" s="6"/>
      <c r="C104" s="421"/>
      <c r="D104" s="309" t="s">
        <v>420</v>
      </c>
      <c r="E104" s="53"/>
    </row>
    <row r="105" spans="2:5" ht="18.75" customHeight="1">
      <c r="B105" s="6"/>
      <c r="C105" s="421"/>
      <c r="D105" s="309" t="s">
        <v>562</v>
      </c>
      <c r="E105" s="53"/>
    </row>
    <row r="106" spans="2:5" ht="18.75" customHeight="1">
      <c r="B106" s="6"/>
      <c r="C106" s="421"/>
      <c r="D106" s="309" t="s">
        <v>563</v>
      </c>
      <c r="E106" s="53"/>
    </row>
    <row r="107" spans="2:5" ht="15.75" customHeight="1">
      <c r="B107" s="6"/>
      <c r="C107" s="422"/>
      <c r="D107" s="103" t="s">
        <v>564</v>
      </c>
      <c r="E107" s="19"/>
    </row>
    <row r="108" spans="2:5" ht="25.5" customHeight="1">
      <c r="B108" s="6"/>
      <c r="C108" s="441" t="s">
        <v>98</v>
      </c>
      <c r="D108" s="55" t="s">
        <v>573</v>
      </c>
      <c r="E108" s="19"/>
    </row>
    <row r="109" spans="2:5" ht="23.25" customHeight="1">
      <c r="B109" s="6"/>
      <c r="C109" s="442"/>
      <c r="D109" s="55" t="s">
        <v>565</v>
      </c>
      <c r="E109" s="19"/>
    </row>
    <row r="110" spans="2:5" ht="28.5" customHeight="1" thickBot="1">
      <c r="B110" s="6"/>
      <c r="C110" s="61" t="s">
        <v>571</v>
      </c>
      <c r="D110" s="347" t="s">
        <v>572</v>
      </c>
      <c r="E110" s="19"/>
    </row>
    <row r="111" spans="2:5" ht="11.25" customHeight="1" thickBot="1">
      <c r="B111" s="74"/>
      <c r="C111" s="75"/>
      <c r="D111" s="346"/>
      <c r="E111" s="77"/>
    </row>
    <row r="112" spans="2:5" ht="32.25" customHeight="1" thickBot="1">
      <c r="B112" s="73"/>
      <c r="C112" s="70" t="str">
        <f>CONCATENATE("      ilość:  ",Zestawienie!V9)</f>
        <v xml:space="preserve">      ilość:  9</v>
      </c>
      <c r="D112" s="71" t="str">
        <f>Zestawienie!C9</f>
        <v>Laptop ver. 2</v>
      </c>
      <c r="E112" s="72"/>
    </row>
    <row r="113" spans="2:5" ht="48">
      <c r="B113" s="115" t="str">
        <f>Zestawienie!D9</f>
        <v>1.06</v>
      </c>
      <c r="C113" s="231" t="s">
        <v>119</v>
      </c>
      <c r="D113" s="89" t="s">
        <v>419</v>
      </c>
      <c r="E113" s="19"/>
    </row>
    <row r="114" spans="2:5" s="110" customFormat="1">
      <c r="B114" s="165"/>
      <c r="C114" s="417" t="s">
        <v>263</v>
      </c>
      <c r="D114" s="104" t="s">
        <v>124</v>
      </c>
      <c r="E114" s="166"/>
    </row>
    <row r="115" spans="2:5" s="110" customFormat="1" ht="34.799999999999997">
      <c r="B115" s="165"/>
      <c r="C115" s="419"/>
      <c r="D115" s="88" t="s">
        <v>514</v>
      </c>
      <c r="E115" s="166"/>
    </row>
    <row r="116" spans="2:5" s="110" customFormat="1" ht="15" customHeight="1">
      <c r="B116" s="165"/>
      <c r="C116" s="58" t="s">
        <v>87</v>
      </c>
      <c r="D116" s="60" t="s">
        <v>206</v>
      </c>
      <c r="E116" s="166"/>
    </row>
    <row r="117" spans="2:5" s="110" customFormat="1" ht="15" customHeight="1">
      <c r="B117" s="165"/>
      <c r="C117" s="345" t="s">
        <v>410</v>
      </c>
      <c r="D117" s="309" t="s">
        <v>411</v>
      </c>
      <c r="E117" s="166"/>
    </row>
    <row r="118" spans="2:5" s="110" customFormat="1" ht="15" customHeight="1">
      <c r="B118" s="165"/>
      <c r="C118" s="58" t="s">
        <v>415</v>
      </c>
      <c r="D118" s="60" t="s">
        <v>416</v>
      </c>
      <c r="E118" s="166"/>
    </row>
    <row r="119" spans="2:5" s="110" customFormat="1" ht="16.5" customHeight="1">
      <c r="B119" s="165"/>
      <c r="C119" s="58" t="s">
        <v>116</v>
      </c>
      <c r="D119" s="55" t="s">
        <v>417</v>
      </c>
      <c r="E119" s="166"/>
    </row>
    <row r="120" spans="2:5" s="110" customFormat="1" ht="16.5" customHeight="1">
      <c r="B120" s="165"/>
      <c r="C120" s="58" t="s">
        <v>101</v>
      </c>
      <c r="D120" s="60" t="s">
        <v>199</v>
      </c>
      <c r="E120" s="166"/>
    </row>
    <row r="121" spans="2:5" s="110" customFormat="1" ht="16.5" customHeight="1">
      <c r="B121" s="165"/>
      <c r="C121" s="58" t="s">
        <v>105</v>
      </c>
      <c r="D121" s="60" t="s">
        <v>110</v>
      </c>
      <c r="E121" s="166"/>
    </row>
    <row r="122" spans="2:5" s="110" customFormat="1" ht="16.5" customHeight="1">
      <c r="B122" s="165"/>
      <c r="C122" s="193" t="s">
        <v>265</v>
      </c>
      <c r="D122" s="60" t="s">
        <v>515</v>
      </c>
      <c r="E122" s="166"/>
    </row>
    <row r="123" spans="2:5" s="110" customFormat="1">
      <c r="B123" s="165"/>
      <c r="C123" s="417" t="s">
        <v>89</v>
      </c>
      <c r="D123" s="104" t="s">
        <v>512</v>
      </c>
      <c r="E123" s="109"/>
    </row>
    <row r="124" spans="2:5" s="110" customFormat="1">
      <c r="B124" s="165"/>
      <c r="C124" s="418"/>
      <c r="D124" s="103" t="s">
        <v>201</v>
      </c>
      <c r="E124" s="167"/>
    </row>
    <row r="125" spans="2:5" s="110" customFormat="1">
      <c r="B125" s="165"/>
      <c r="C125" s="419"/>
      <c r="D125" s="88" t="s">
        <v>202</v>
      </c>
      <c r="E125" s="168"/>
    </row>
    <row r="126" spans="2:5" s="110" customFormat="1">
      <c r="B126" s="165"/>
      <c r="C126" s="58" t="s">
        <v>149</v>
      </c>
      <c r="D126" s="55" t="s">
        <v>330</v>
      </c>
      <c r="E126" s="169"/>
    </row>
    <row r="127" spans="2:5" s="110" customFormat="1">
      <c r="B127" s="165"/>
      <c r="C127" s="417" t="s">
        <v>90</v>
      </c>
      <c r="D127" s="104" t="s">
        <v>456</v>
      </c>
      <c r="E127" s="169"/>
    </row>
    <row r="128" spans="2:5" s="110" customFormat="1">
      <c r="B128" s="165"/>
      <c r="C128" s="418"/>
      <c r="D128" s="103" t="s">
        <v>203</v>
      </c>
      <c r="E128" s="169"/>
    </row>
    <row r="129" spans="2:5" s="110" customFormat="1">
      <c r="B129" s="165"/>
      <c r="C129" s="419"/>
      <c r="D129" s="88" t="s">
        <v>204</v>
      </c>
      <c r="E129" s="169"/>
    </row>
    <row r="130" spans="2:5" s="110" customFormat="1">
      <c r="B130" s="165"/>
      <c r="C130" s="417" t="s">
        <v>510</v>
      </c>
      <c r="D130" s="103" t="s">
        <v>457</v>
      </c>
      <c r="E130" s="169"/>
    </row>
    <row r="131" spans="2:5" s="110" customFormat="1">
      <c r="B131" s="165"/>
      <c r="C131" s="418"/>
      <c r="D131" s="103" t="s">
        <v>95</v>
      </c>
      <c r="E131" s="169"/>
    </row>
    <row r="132" spans="2:5" s="110" customFormat="1">
      <c r="B132" s="165"/>
      <c r="C132" s="418"/>
      <c r="D132" s="103" t="s">
        <v>92</v>
      </c>
      <c r="E132" s="169"/>
    </row>
    <row r="133" spans="2:5" s="110" customFormat="1">
      <c r="B133" s="165"/>
      <c r="C133" s="418"/>
      <c r="D133" s="103" t="s">
        <v>94</v>
      </c>
      <c r="E133" s="169"/>
    </row>
    <row r="134" spans="2:5" s="110" customFormat="1">
      <c r="B134" s="165"/>
      <c r="C134" s="418"/>
      <c r="D134" s="251" t="s">
        <v>418</v>
      </c>
      <c r="E134" s="169"/>
    </row>
    <row r="135" spans="2:5" s="110" customFormat="1">
      <c r="B135" s="165"/>
      <c r="C135" s="449" t="s">
        <v>125</v>
      </c>
      <c r="D135" s="103" t="s">
        <v>421</v>
      </c>
      <c r="E135" s="169"/>
    </row>
    <row r="136" spans="2:5" s="110" customFormat="1">
      <c r="B136" s="165"/>
      <c r="C136" s="450"/>
      <c r="D136" s="220" t="s">
        <v>513</v>
      </c>
      <c r="E136" s="169"/>
    </row>
    <row r="137" spans="2:5" s="110" customFormat="1">
      <c r="B137" s="165"/>
      <c r="C137" s="450"/>
      <c r="D137" s="103" t="s">
        <v>129</v>
      </c>
      <c r="E137" s="169"/>
    </row>
    <row r="138" spans="2:5" s="110" customFormat="1" ht="15.75" customHeight="1">
      <c r="B138" s="165"/>
      <c r="C138" s="450"/>
      <c r="D138" s="103" t="s">
        <v>213</v>
      </c>
      <c r="E138" s="169"/>
    </row>
    <row r="139" spans="2:5" s="110" customFormat="1" ht="45.75" customHeight="1" thickBot="1">
      <c r="B139" s="165"/>
      <c r="C139" s="56" t="s">
        <v>126</v>
      </c>
      <c r="D139" s="62" t="s">
        <v>168</v>
      </c>
      <c r="E139" s="169"/>
    </row>
    <row r="140" spans="2:5" ht="9" customHeight="1" thickBot="1">
      <c r="B140" s="74"/>
      <c r="C140" s="75"/>
      <c r="D140" s="76"/>
      <c r="E140" s="77"/>
    </row>
    <row r="141" spans="2:5" ht="25.5" customHeight="1" thickBot="1">
      <c r="B141" s="73"/>
      <c r="C141" s="70" t="str">
        <f>CONCATENATE("      ilość:  ",Zestawienie!V10)</f>
        <v xml:space="preserve">      ilość:  3</v>
      </c>
      <c r="D141" s="71" t="str">
        <f>Zestawienie!C10</f>
        <v>Laptop ver. 3</v>
      </c>
      <c r="E141" s="72"/>
    </row>
    <row r="142" spans="2:5" ht="54" customHeight="1">
      <c r="B142" s="115" t="str">
        <f>Zestawienie!D10</f>
        <v>1.07</v>
      </c>
      <c r="C142" s="231" t="s">
        <v>119</v>
      </c>
      <c r="D142" s="89" t="s">
        <v>419</v>
      </c>
      <c r="E142" s="19"/>
    </row>
    <row r="143" spans="2:5" ht="16.5" customHeight="1">
      <c r="B143" s="6"/>
      <c r="C143" s="417" t="s">
        <v>263</v>
      </c>
      <c r="D143" s="104" t="s">
        <v>124</v>
      </c>
      <c r="E143" s="19"/>
    </row>
    <row r="144" spans="2:5" ht="42" customHeight="1">
      <c r="B144" s="6"/>
      <c r="C144" s="419"/>
      <c r="D144" s="88" t="s">
        <v>574</v>
      </c>
      <c r="E144" s="19"/>
    </row>
    <row r="145" spans="2:5" ht="15.75" customHeight="1">
      <c r="B145" s="6"/>
      <c r="C145" s="58" t="s">
        <v>87</v>
      </c>
      <c r="D145" s="60" t="s">
        <v>414</v>
      </c>
      <c r="E145" s="19"/>
    </row>
    <row r="146" spans="2:5" ht="15.75" customHeight="1">
      <c r="B146" s="6"/>
      <c r="C146" s="339" t="s">
        <v>575</v>
      </c>
      <c r="D146" s="60" t="s">
        <v>576</v>
      </c>
      <c r="E146" s="19"/>
    </row>
    <row r="147" spans="2:5" ht="15.75" customHeight="1">
      <c r="B147" s="6"/>
      <c r="C147" s="58" t="s">
        <v>415</v>
      </c>
      <c r="D147" s="60" t="s">
        <v>416</v>
      </c>
      <c r="E147" s="19"/>
    </row>
    <row r="148" spans="2:5" ht="27" customHeight="1">
      <c r="B148" s="6"/>
      <c r="C148" s="58" t="s">
        <v>88</v>
      </c>
      <c r="D148" s="55" t="s">
        <v>393</v>
      </c>
      <c r="E148" s="19"/>
    </row>
    <row r="149" spans="2:5" ht="15.75" customHeight="1">
      <c r="B149" s="6"/>
      <c r="C149" s="58" t="s">
        <v>116</v>
      </c>
      <c r="D149" s="55" t="s">
        <v>198</v>
      </c>
      <c r="E149" s="19"/>
    </row>
    <row r="150" spans="2:5" ht="15.75" customHeight="1">
      <c r="B150" s="6"/>
      <c r="C150" s="58" t="s">
        <v>101</v>
      </c>
      <c r="D150" s="60" t="s">
        <v>338</v>
      </c>
      <c r="E150" s="19"/>
    </row>
    <row r="151" spans="2:5" ht="15.75" customHeight="1">
      <c r="B151" s="6"/>
      <c r="C151" s="58" t="s">
        <v>105</v>
      </c>
      <c r="D151" s="60" t="s">
        <v>110</v>
      </c>
      <c r="E151" s="19"/>
    </row>
    <row r="152" spans="2:5" ht="17.25" customHeight="1">
      <c r="B152" s="6"/>
      <c r="C152" s="193" t="s">
        <v>265</v>
      </c>
      <c r="D152" s="55" t="s">
        <v>577</v>
      </c>
      <c r="E152" s="19"/>
    </row>
    <row r="153" spans="2:5" ht="15" customHeight="1">
      <c r="B153" s="6"/>
      <c r="C153" s="417" t="s">
        <v>89</v>
      </c>
      <c r="D153" s="104" t="s">
        <v>200</v>
      </c>
      <c r="E153" s="19"/>
    </row>
    <row r="154" spans="2:5" ht="15" customHeight="1">
      <c r="B154" s="6"/>
      <c r="C154" s="418"/>
      <c r="D154" s="103" t="s">
        <v>201</v>
      </c>
      <c r="E154" s="19"/>
    </row>
    <row r="155" spans="2:5" ht="15" customHeight="1">
      <c r="B155" s="6"/>
      <c r="C155" s="419"/>
      <c r="D155" s="88" t="s">
        <v>202</v>
      </c>
      <c r="E155" s="19"/>
    </row>
    <row r="156" spans="2:5" ht="17.25" customHeight="1">
      <c r="B156" s="6"/>
      <c r="C156" s="58" t="s">
        <v>149</v>
      </c>
      <c r="D156" s="55" t="s">
        <v>330</v>
      </c>
      <c r="E156" s="19"/>
    </row>
    <row r="157" spans="2:5" ht="17.25" customHeight="1">
      <c r="B157" s="6"/>
      <c r="C157" s="417" t="s">
        <v>90</v>
      </c>
      <c r="D157" s="348" t="s">
        <v>91</v>
      </c>
      <c r="E157" s="19"/>
    </row>
    <row r="158" spans="2:5" ht="17.25" customHeight="1">
      <c r="B158" s="6"/>
      <c r="C158" s="418"/>
      <c r="D158" s="349" t="s">
        <v>522</v>
      </c>
      <c r="E158" s="19"/>
    </row>
    <row r="159" spans="2:5" ht="17.25" customHeight="1">
      <c r="B159" s="6"/>
      <c r="C159" s="418"/>
      <c r="D159" s="350" t="s">
        <v>203</v>
      </c>
      <c r="E159" s="19"/>
    </row>
    <row r="160" spans="2:5" ht="15.75" customHeight="1">
      <c r="B160" s="6"/>
      <c r="C160" s="417" t="s">
        <v>107</v>
      </c>
      <c r="D160" s="351" t="s">
        <v>461</v>
      </c>
      <c r="E160" s="19"/>
    </row>
    <row r="161" spans="2:5" ht="15.75" customHeight="1">
      <c r="B161" s="6"/>
      <c r="C161" s="418"/>
      <c r="D161" s="352" t="s">
        <v>578</v>
      </c>
      <c r="E161" s="19"/>
    </row>
    <row r="162" spans="2:5" ht="15.75" customHeight="1">
      <c r="B162" s="6"/>
      <c r="C162" s="418"/>
      <c r="D162" s="352" t="s">
        <v>579</v>
      </c>
      <c r="E162" s="19"/>
    </row>
    <row r="163" spans="2:5" ht="15.75" customHeight="1">
      <c r="B163" s="6"/>
      <c r="C163" s="418"/>
      <c r="D163" s="352" t="s">
        <v>370</v>
      </c>
      <c r="E163" s="19"/>
    </row>
    <row r="164" spans="2:5" ht="15.75" customHeight="1">
      <c r="B164" s="6"/>
      <c r="C164" s="418"/>
      <c r="D164" s="352" t="s">
        <v>94</v>
      </c>
      <c r="E164" s="19"/>
    </row>
    <row r="165" spans="2:5" ht="15.75" customHeight="1">
      <c r="B165" s="6"/>
      <c r="C165" s="419"/>
      <c r="D165" s="353" t="s">
        <v>205</v>
      </c>
      <c r="E165" s="19"/>
    </row>
    <row r="166" spans="2:5" ht="15.75" customHeight="1">
      <c r="B166" s="6"/>
      <c r="C166" s="450" t="s">
        <v>125</v>
      </c>
      <c r="D166" s="103" t="s">
        <v>421</v>
      </c>
      <c r="E166" s="19"/>
    </row>
    <row r="167" spans="2:5" ht="15.75" customHeight="1">
      <c r="B167" s="6"/>
      <c r="C167" s="450"/>
      <c r="D167" s="103" t="s">
        <v>513</v>
      </c>
      <c r="E167" s="19"/>
    </row>
    <row r="168" spans="2:5" ht="15.75" customHeight="1">
      <c r="B168" s="6"/>
      <c r="C168" s="450"/>
      <c r="D168" s="103" t="s">
        <v>129</v>
      </c>
      <c r="E168" s="19"/>
    </row>
    <row r="169" spans="2:5" ht="58.5" customHeight="1" thickBot="1">
      <c r="B169" s="6"/>
      <c r="C169" s="56" t="s">
        <v>126</v>
      </c>
      <c r="D169" s="62" t="s">
        <v>168</v>
      </c>
      <c r="E169" s="19"/>
    </row>
    <row r="170" spans="2:5" ht="10.5" customHeight="1" thickBot="1">
      <c r="B170" s="74"/>
      <c r="C170" s="75"/>
      <c r="D170" s="76"/>
      <c r="E170" s="77"/>
    </row>
    <row r="171" spans="2:5" ht="30.75" customHeight="1" thickBot="1">
      <c r="B171" s="73"/>
      <c r="C171" s="70" t="str">
        <f>CONCATENATE("      ilość:  ",Zestawienie!V11)</f>
        <v xml:space="preserve">      ilość:  12</v>
      </c>
      <c r="D171" s="71" t="str">
        <f>Zestawienie!C11</f>
        <v>Laptop ver. 4</v>
      </c>
      <c r="E171" s="72"/>
    </row>
    <row r="172" spans="2:5" ht="51" customHeight="1">
      <c r="B172" s="391" t="str">
        <f>Zestawienie!D11</f>
        <v>1.08</v>
      </c>
      <c r="C172" s="231" t="s">
        <v>119</v>
      </c>
      <c r="D172" s="89" t="s">
        <v>128</v>
      </c>
      <c r="E172" s="18"/>
    </row>
    <row r="173" spans="2:5" ht="17.25" customHeight="1">
      <c r="B173" s="6"/>
      <c r="C173" s="417" t="s">
        <v>263</v>
      </c>
      <c r="D173" s="104" t="s">
        <v>124</v>
      </c>
      <c r="E173" s="19"/>
    </row>
    <row r="174" spans="2:5" ht="42" customHeight="1">
      <c r="B174" s="6"/>
      <c r="C174" s="419"/>
      <c r="D174" s="88" t="s">
        <v>409</v>
      </c>
      <c r="E174" s="19"/>
    </row>
    <row r="175" spans="2:5" ht="21.75" customHeight="1">
      <c r="B175" s="6"/>
      <c r="C175" s="194" t="s">
        <v>410</v>
      </c>
      <c r="D175" s="88" t="s">
        <v>411</v>
      </c>
      <c r="E175" s="19"/>
    </row>
    <row r="176" spans="2:5" ht="22.5" customHeight="1">
      <c r="B176" s="6"/>
      <c r="C176" s="58" t="s">
        <v>87</v>
      </c>
      <c r="D176" s="60" t="s">
        <v>206</v>
      </c>
      <c r="E176" s="19"/>
    </row>
    <row r="177" spans="2:5" ht="22.5" customHeight="1">
      <c r="B177" s="6"/>
      <c r="C177" s="58" t="s">
        <v>264</v>
      </c>
      <c r="D177" s="60" t="s">
        <v>508</v>
      </c>
      <c r="E177" s="19"/>
    </row>
    <row r="178" spans="2:5" ht="22.5" customHeight="1">
      <c r="B178" s="6"/>
      <c r="C178" s="58" t="s">
        <v>116</v>
      </c>
      <c r="D178" s="55" t="s">
        <v>408</v>
      </c>
      <c r="E178" s="19"/>
    </row>
    <row r="179" spans="2:5" ht="22.5" customHeight="1">
      <c r="B179" s="6"/>
      <c r="C179" s="58" t="s">
        <v>101</v>
      </c>
      <c r="D179" s="60">
        <v>15.6</v>
      </c>
      <c r="E179" s="19"/>
    </row>
    <row r="180" spans="2:5" ht="22.5" customHeight="1">
      <c r="B180" s="6"/>
      <c r="C180" s="58" t="s">
        <v>105</v>
      </c>
      <c r="D180" s="60" t="s">
        <v>110</v>
      </c>
      <c r="E180" s="19"/>
    </row>
    <row r="181" spans="2:5" ht="22.5" customHeight="1">
      <c r="B181" s="6"/>
      <c r="C181" s="193" t="s">
        <v>265</v>
      </c>
      <c r="D181" s="55" t="s">
        <v>327</v>
      </c>
      <c r="E181" s="19"/>
    </row>
    <row r="182" spans="2:5" ht="18" customHeight="1">
      <c r="B182" s="6"/>
      <c r="C182" s="417" t="s">
        <v>89</v>
      </c>
      <c r="D182" s="104" t="s">
        <v>511</v>
      </c>
      <c r="E182" s="19"/>
    </row>
    <row r="183" spans="2:5" ht="18" customHeight="1">
      <c r="B183" s="6"/>
      <c r="C183" s="418"/>
      <c r="D183" s="103" t="s">
        <v>201</v>
      </c>
      <c r="E183" s="19"/>
    </row>
    <row r="184" spans="2:5" ht="18" customHeight="1">
      <c r="B184" s="6"/>
      <c r="C184" s="419"/>
      <c r="D184" s="88" t="s">
        <v>202</v>
      </c>
      <c r="E184" s="19"/>
    </row>
    <row r="185" spans="2:5" ht="22.5" customHeight="1">
      <c r="B185" s="6"/>
      <c r="C185" s="58" t="s">
        <v>149</v>
      </c>
      <c r="D185" s="55" t="s">
        <v>330</v>
      </c>
      <c r="E185" s="19"/>
    </row>
    <row r="186" spans="2:5" ht="15" customHeight="1">
      <c r="B186" s="6"/>
      <c r="C186" s="417" t="s">
        <v>90</v>
      </c>
      <c r="D186" s="104" t="s">
        <v>91</v>
      </c>
      <c r="E186" s="19"/>
    </row>
    <row r="187" spans="2:5" ht="14.25" customHeight="1">
      <c r="B187" s="6"/>
      <c r="C187" s="418"/>
      <c r="D187" s="103" t="s">
        <v>203</v>
      </c>
      <c r="E187" s="19"/>
    </row>
    <row r="188" spans="2:5" ht="15" customHeight="1">
      <c r="B188" s="6"/>
      <c r="C188" s="419"/>
      <c r="D188" s="88" t="s">
        <v>204</v>
      </c>
      <c r="E188" s="19"/>
    </row>
    <row r="189" spans="2:5" ht="12" customHeight="1">
      <c r="B189" s="6"/>
      <c r="C189" s="418" t="s">
        <v>510</v>
      </c>
      <c r="D189" s="103" t="s">
        <v>334</v>
      </c>
      <c r="E189" s="19"/>
    </row>
    <row r="190" spans="2:5" ht="12" customHeight="1">
      <c r="B190" s="6"/>
      <c r="C190" s="418"/>
      <c r="D190" s="103" t="s">
        <v>335</v>
      </c>
      <c r="E190" s="19"/>
    </row>
    <row r="191" spans="2:5" ht="12" customHeight="1">
      <c r="B191" s="6"/>
      <c r="C191" s="418"/>
      <c r="D191" s="103" t="s">
        <v>332</v>
      </c>
      <c r="E191" s="19"/>
    </row>
    <row r="192" spans="2:5" ht="12" customHeight="1">
      <c r="B192" s="6"/>
      <c r="C192" s="418"/>
      <c r="D192" s="103" t="s">
        <v>509</v>
      </c>
      <c r="E192" s="19"/>
    </row>
    <row r="193" spans="2:5" ht="12" customHeight="1">
      <c r="B193" s="6"/>
      <c r="C193" s="418"/>
      <c r="D193" s="88" t="s">
        <v>333</v>
      </c>
      <c r="E193" s="19"/>
    </row>
    <row r="194" spans="2:5" ht="15" customHeight="1">
      <c r="B194" s="6"/>
      <c r="C194" s="417" t="s">
        <v>125</v>
      </c>
      <c r="D194" s="103" t="s">
        <v>421</v>
      </c>
      <c r="E194" s="19"/>
    </row>
    <row r="195" spans="2:5" ht="15" customHeight="1">
      <c r="B195" s="6"/>
      <c r="C195" s="418"/>
      <c r="D195" s="103" t="s">
        <v>97</v>
      </c>
      <c r="E195" s="19"/>
    </row>
    <row r="196" spans="2:5" ht="48" customHeight="1" thickBot="1">
      <c r="B196" s="6"/>
      <c r="C196" s="56" t="s">
        <v>126</v>
      </c>
      <c r="D196" s="62" t="s">
        <v>168</v>
      </c>
      <c r="E196" s="19"/>
    </row>
    <row r="197" spans="2:5" ht="11.25" customHeight="1" thickBot="1">
      <c r="B197" s="74"/>
      <c r="C197" s="75"/>
      <c r="D197" s="76"/>
      <c r="E197" s="77"/>
    </row>
    <row r="198" spans="2:5" ht="29.25" customHeight="1" thickBot="1">
      <c r="B198" s="73"/>
      <c r="C198" s="70" t="str">
        <f>CONCATENATE("      ilość:  ",Zestawienie!V12)</f>
        <v xml:space="preserve">      ilość:  1</v>
      </c>
      <c r="D198" s="71" t="str">
        <f>Zestawienie!C12</f>
        <v>Laptop ver. 5</v>
      </c>
      <c r="E198" s="72"/>
    </row>
    <row r="199" spans="2:5" ht="43.5" customHeight="1">
      <c r="B199" s="390" t="str">
        <f>Zestawienie!D12</f>
        <v>1.09</v>
      </c>
      <c r="C199" s="231" t="s">
        <v>119</v>
      </c>
      <c r="D199" s="89" t="s">
        <v>585</v>
      </c>
      <c r="E199" s="15"/>
    </row>
    <row r="200" spans="2:5" ht="17.25" customHeight="1">
      <c r="B200" s="13"/>
      <c r="C200" s="417" t="s">
        <v>263</v>
      </c>
      <c r="D200" s="104" t="s">
        <v>124</v>
      </c>
      <c r="E200" s="16"/>
    </row>
    <row r="201" spans="2:5" ht="42.75" customHeight="1">
      <c r="B201" s="13"/>
      <c r="C201" s="419"/>
      <c r="D201" s="252" t="s">
        <v>584</v>
      </c>
      <c r="E201" s="16"/>
    </row>
    <row r="202" spans="2:5" ht="21" customHeight="1">
      <c r="B202" s="13"/>
      <c r="C202" s="195" t="s">
        <v>87</v>
      </c>
      <c r="D202" s="91" t="s">
        <v>583</v>
      </c>
      <c r="E202" s="16"/>
    </row>
    <row r="203" spans="2:5" ht="18.75" customHeight="1">
      <c r="B203" s="13"/>
      <c r="C203" s="195" t="s">
        <v>264</v>
      </c>
      <c r="D203" s="91" t="s">
        <v>582</v>
      </c>
      <c r="E203" s="16"/>
    </row>
    <row r="204" spans="2:5" ht="18.75" customHeight="1">
      <c r="B204" s="291"/>
      <c r="C204" s="340" t="s">
        <v>410</v>
      </c>
      <c r="D204" s="311" t="s">
        <v>504</v>
      </c>
      <c r="E204" s="292"/>
    </row>
    <row r="205" spans="2:5" ht="21.75" customHeight="1">
      <c r="B205" s="13"/>
      <c r="C205" s="195" t="s">
        <v>116</v>
      </c>
      <c r="D205" s="88" t="s">
        <v>581</v>
      </c>
      <c r="E205" s="16"/>
    </row>
    <row r="206" spans="2:5" ht="21" customHeight="1">
      <c r="B206" s="13"/>
      <c r="C206" s="195" t="s">
        <v>101</v>
      </c>
      <c r="D206" s="91" t="s">
        <v>338</v>
      </c>
      <c r="E206" s="16"/>
    </row>
    <row r="207" spans="2:5" ht="20.25" customHeight="1">
      <c r="B207" s="13"/>
      <c r="C207" s="195" t="s">
        <v>105</v>
      </c>
      <c r="D207" s="91" t="s">
        <v>580</v>
      </c>
      <c r="E207" s="16"/>
    </row>
    <row r="208" spans="2:5" ht="17.25" customHeight="1">
      <c r="B208" s="13"/>
      <c r="C208" s="195" t="s">
        <v>265</v>
      </c>
      <c r="D208" s="91" t="s">
        <v>339</v>
      </c>
      <c r="E208" s="16"/>
    </row>
    <row r="209" spans="2:5">
      <c r="B209" s="13"/>
      <c r="C209" s="420" t="s">
        <v>89</v>
      </c>
      <c r="D209" s="103" t="s">
        <v>511</v>
      </c>
      <c r="E209" s="16"/>
    </row>
    <row r="210" spans="2:5">
      <c r="B210" s="13"/>
      <c r="C210" s="421"/>
      <c r="D210" s="103" t="s">
        <v>201</v>
      </c>
      <c r="E210" s="16"/>
    </row>
    <row r="211" spans="2:5">
      <c r="B211" s="13"/>
      <c r="C211" s="422"/>
      <c r="D211" s="88" t="s">
        <v>202</v>
      </c>
      <c r="E211" s="16"/>
    </row>
    <row r="212" spans="2:5">
      <c r="B212" s="13"/>
      <c r="C212" s="195" t="s">
        <v>149</v>
      </c>
      <c r="D212" s="88" t="s">
        <v>330</v>
      </c>
      <c r="E212" s="16"/>
    </row>
    <row r="213" spans="2:5">
      <c r="B213" s="13"/>
      <c r="C213" s="420" t="s">
        <v>90</v>
      </c>
      <c r="D213" s="88" t="s">
        <v>211</v>
      </c>
      <c r="E213" s="16"/>
    </row>
    <row r="214" spans="2:5">
      <c r="B214" s="13"/>
      <c r="C214" s="421"/>
      <c r="D214" s="88" t="s">
        <v>460</v>
      </c>
      <c r="E214" s="16"/>
    </row>
    <row r="215" spans="2:5">
      <c r="B215" s="13"/>
      <c r="C215" s="422"/>
      <c r="D215" s="88" t="s">
        <v>203</v>
      </c>
      <c r="E215" s="16"/>
    </row>
    <row r="216" spans="2:5" ht="15.75" customHeight="1">
      <c r="B216" s="13"/>
      <c r="C216" s="420" t="s">
        <v>107</v>
      </c>
      <c r="D216" s="103" t="s">
        <v>337</v>
      </c>
      <c r="E216" s="16"/>
    </row>
    <row r="217" spans="2:5" ht="15.75" customHeight="1">
      <c r="B217" s="13"/>
      <c r="C217" s="421"/>
      <c r="D217" s="103" t="s">
        <v>418</v>
      </c>
      <c r="E217" s="16"/>
    </row>
    <row r="218" spans="2:5" ht="15.75" customHeight="1">
      <c r="B218" s="13"/>
      <c r="C218" s="421"/>
      <c r="D218" s="103" t="s">
        <v>331</v>
      </c>
      <c r="E218" s="16"/>
    </row>
    <row r="219" spans="2:5" ht="15.75" customHeight="1">
      <c r="B219" s="13"/>
      <c r="C219" s="421"/>
      <c r="D219" s="103" t="s">
        <v>328</v>
      </c>
      <c r="E219" s="16"/>
    </row>
    <row r="220" spans="2:5" ht="15.75" customHeight="1">
      <c r="B220" s="13"/>
      <c r="C220" s="422"/>
      <c r="D220" s="88" t="s">
        <v>461</v>
      </c>
      <c r="E220" s="16"/>
    </row>
    <row r="221" spans="2:5" ht="47.25" customHeight="1">
      <c r="B221" s="13"/>
      <c r="C221" s="195" t="s">
        <v>212</v>
      </c>
      <c r="D221" s="48" t="s">
        <v>214</v>
      </c>
      <c r="E221" s="16"/>
    </row>
    <row r="222" spans="2:5" ht="20.25" customHeight="1">
      <c r="B222" s="13"/>
      <c r="C222" s="253" t="s">
        <v>96</v>
      </c>
      <c r="D222" s="103" t="s">
        <v>213</v>
      </c>
      <c r="E222" s="16"/>
    </row>
    <row r="223" spans="2:5" ht="20.25" customHeight="1">
      <c r="B223" s="13"/>
      <c r="C223" s="254"/>
      <c r="D223" s="103" t="s">
        <v>421</v>
      </c>
      <c r="E223" s="16"/>
    </row>
    <row r="224" spans="2:5" ht="3" customHeight="1" thickBot="1">
      <c r="B224" s="13"/>
      <c r="C224" s="175"/>
      <c r="D224" s="54"/>
      <c r="E224" s="16"/>
    </row>
    <row r="225" spans="2:5" ht="12" customHeight="1" thickBot="1">
      <c r="B225" s="74"/>
      <c r="C225" s="75"/>
      <c r="D225" s="76"/>
      <c r="E225" s="77"/>
    </row>
    <row r="226" spans="2:5" ht="27" customHeight="1" thickBot="1">
      <c r="B226" s="73"/>
      <c r="C226" s="70" t="str">
        <f>CONCATENATE("      ilość:  ",Zestawienie!V13)</f>
        <v xml:space="preserve">      ilość:  1</v>
      </c>
      <c r="D226" s="71" t="str">
        <f>Zestawienie!C13</f>
        <v>Słuchawki bezprzewodowe z mikrofonem</v>
      </c>
      <c r="E226" s="72"/>
    </row>
    <row r="227" spans="2:5" ht="27" customHeight="1">
      <c r="B227" s="209" t="str">
        <f>Zestawienie!D13</f>
        <v>1.10</v>
      </c>
      <c r="C227" s="174" t="s">
        <v>90</v>
      </c>
      <c r="D227" s="89" t="s">
        <v>606</v>
      </c>
      <c r="E227" s="16"/>
    </row>
    <row r="228" spans="2:5" ht="19.5" customHeight="1">
      <c r="B228" s="13"/>
      <c r="C228" s="173" t="s">
        <v>607</v>
      </c>
      <c r="D228" s="88" t="s">
        <v>608</v>
      </c>
      <c r="E228" s="16"/>
    </row>
    <row r="229" spans="2:5" ht="19.5" customHeight="1">
      <c r="B229" s="13"/>
      <c r="C229" s="173" t="s">
        <v>609</v>
      </c>
      <c r="D229" s="91" t="s">
        <v>610</v>
      </c>
      <c r="E229" s="16"/>
    </row>
    <row r="230" spans="2:5" ht="19.5" customHeight="1">
      <c r="B230" s="13"/>
      <c r="C230" s="173" t="s">
        <v>611</v>
      </c>
      <c r="D230" s="88" t="s">
        <v>113</v>
      </c>
      <c r="E230" s="16"/>
    </row>
    <row r="231" spans="2:5" ht="19.5" customHeight="1">
      <c r="B231" s="13"/>
      <c r="C231" s="173" t="s">
        <v>612</v>
      </c>
      <c r="D231" s="88" t="s">
        <v>113</v>
      </c>
      <c r="E231" s="16"/>
    </row>
    <row r="232" spans="2:5" ht="19.5" customHeight="1">
      <c r="B232" s="13"/>
      <c r="C232" s="173" t="s">
        <v>201</v>
      </c>
      <c r="D232" s="88" t="s">
        <v>613</v>
      </c>
      <c r="E232" s="16"/>
    </row>
    <row r="233" spans="2:5" ht="21.75" customHeight="1">
      <c r="B233" s="13"/>
      <c r="C233" s="173" t="s">
        <v>120</v>
      </c>
      <c r="D233" s="88" t="s">
        <v>614</v>
      </c>
      <c r="E233" s="16"/>
    </row>
    <row r="234" spans="2:5" ht="15" customHeight="1">
      <c r="B234" s="13"/>
      <c r="C234" s="420" t="s">
        <v>96</v>
      </c>
      <c r="D234" s="103" t="s">
        <v>615</v>
      </c>
      <c r="E234" s="16"/>
    </row>
    <row r="235" spans="2:5" ht="15" customHeight="1">
      <c r="B235" s="13"/>
      <c r="C235" s="421"/>
      <c r="D235" s="103" t="s">
        <v>616</v>
      </c>
      <c r="E235" s="16"/>
    </row>
    <row r="236" spans="2:5" ht="15" customHeight="1">
      <c r="B236" s="13"/>
      <c r="C236" s="421"/>
      <c r="D236" s="88" t="s">
        <v>612</v>
      </c>
      <c r="E236" s="16"/>
    </row>
    <row r="237" spans="2:5" ht="15" customHeight="1">
      <c r="B237" s="13"/>
      <c r="C237" s="421"/>
      <c r="D237" s="88" t="s">
        <v>617</v>
      </c>
      <c r="E237" s="16"/>
    </row>
    <row r="238" spans="2:5" ht="15" customHeight="1">
      <c r="B238" s="13"/>
      <c r="C238" s="421"/>
      <c r="D238" s="88" t="s">
        <v>618</v>
      </c>
      <c r="E238" s="16"/>
    </row>
    <row r="239" spans="2:5" ht="15" customHeight="1" thickBot="1">
      <c r="B239" s="13"/>
      <c r="C239" s="438"/>
      <c r="D239" s="88" t="s">
        <v>619</v>
      </c>
      <c r="E239" s="16"/>
    </row>
    <row r="240" spans="2:5" ht="9.75" customHeight="1" thickBot="1">
      <c r="B240" s="74"/>
      <c r="C240" s="75"/>
      <c r="D240" s="76"/>
      <c r="E240" s="77"/>
    </row>
    <row r="241" spans="2:5" ht="24.75" customHeight="1" thickBot="1">
      <c r="B241" s="73"/>
      <c r="C241" s="70" t="str">
        <f>CONCATENATE("      ilość:  ",Zestawienie!V14)</f>
        <v xml:space="preserve">      ilość:  11</v>
      </c>
      <c r="D241" s="71" t="str">
        <f>Zestawienie!C14</f>
        <v>Kamera internetowa USB</v>
      </c>
      <c r="E241" s="72"/>
    </row>
    <row r="242" spans="2:5" s="110" customFormat="1" ht="22.5" customHeight="1">
      <c r="B242" s="209" t="str">
        <f>Zestawienie!D14</f>
        <v>1.11</v>
      </c>
      <c r="C242" s="96" t="s">
        <v>262</v>
      </c>
      <c r="D242" s="359" t="s">
        <v>655</v>
      </c>
      <c r="E242" s="109"/>
    </row>
    <row r="243" spans="2:5" s="110" customFormat="1" ht="30.75" customHeight="1">
      <c r="B243" s="209"/>
      <c r="C243" s="97" t="s">
        <v>649</v>
      </c>
      <c r="D243" s="99" t="s">
        <v>432</v>
      </c>
      <c r="E243" s="109"/>
    </row>
    <row r="244" spans="2:5" s="110" customFormat="1" ht="29.25" customHeight="1">
      <c r="B244" s="209"/>
      <c r="C244" s="97" t="s">
        <v>650</v>
      </c>
      <c r="D244" s="99" t="s">
        <v>432</v>
      </c>
      <c r="E244" s="109"/>
    </row>
    <row r="245" spans="2:5" s="110" customFormat="1" ht="22.5" customHeight="1">
      <c r="B245" s="209"/>
      <c r="C245" s="97" t="s">
        <v>651</v>
      </c>
      <c r="D245" s="176" t="s">
        <v>652</v>
      </c>
      <c r="E245" s="109"/>
    </row>
    <row r="246" spans="2:5" s="110" customFormat="1" ht="22.5" customHeight="1">
      <c r="B246" s="209"/>
      <c r="C246" s="97" t="s">
        <v>146</v>
      </c>
      <c r="D246" s="177" t="s">
        <v>131</v>
      </c>
      <c r="E246" s="109"/>
    </row>
    <row r="247" spans="2:5" s="110" customFormat="1" ht="22.5" customHeight="1">
      <c r="B247" s="209"/>
      <c r="C247" s="360" t="s">
        <v>629</v>
      </c>
      <c r="D247" s="177" t="s">
        <v>657</v>
      </c>
      <c r="E247" s="109"/>
    </row>
    <row r="248" spans="2:5" s="110" customFormat="1" ht="22.5" customHeight="1">
      <c r="B248" s="209"/>
      <c r="C248" s="343" t="s">
        <v>653</v>
      </c>
      <c r="D248" s="176" t="s">
        <v>432</v>
      </c>
      <c r="E248" s="109"/>
    </row>
    <row r="249" spans="2:5" s="110" customFormat="1" ht="22.5" customHeight="1">
      <c r="B249" s="209"/>
      <c r="C249" s="97" t="s">
        <v>120</v>
      </c>
      <c r="D249" s="99" t="s">
        <v>654</v>
      </c>
      <c r="E249" s="109"/>
    </row>
    <row r="250" spans="2:5" s="110" customFormat="1" ht="22.5" customHeight="1" thickBot="1">
      <c r="B250" s="210"/>
      <c r="C250" s="211" t="s">
        <v>122</v>
      </c>
      <c r="D250" s="106" t="s">
        <v>261</v>
      </c>
      <c r="E250" s="212"/>
    </row>
    <row r="251" spans="2:5" ht="6.75" customHeight="1" thickBot="1">
      <c r="B251" s="47"/>
      <c r="C251" s="93"/>
      <c r="D251" s="94"/>
      <c r="E251" s="95"/>
    </row>
    <row r="252" spans="2:5" ht="27" customHeight="1" thickBot="1">
      <c r="B252" s="73"/>
      <c r="C252" s="70" t="str">
        <f>CONCATENATE("      ilość:  ",Zestawienie!V15)</f>
        <v xml:space="preserve">      ilość:  5</v>
      </c>
      <c r="D252" s="71" t="str">
        <f>Zestawienie!C15</f>
        <v>Słuchawki przewodowe z mikrofonem</v>
      </c>
      <c r="E252" s="72"/>
    </row>
    <row r="253" spans="2:5" s="110" customFormat="1" ht="24" customHeight="1">
      <c r="B253" s="209" t="str">
        <f>Zestawienie!D15</f>
        <v>1.12</v>
      </c>
      <c r="C253" s="58" t="s">
        <v>90</v>
      </c>
      <c r="D253" s="60" t="s">
        <v>622</v>
      </c>
      <c r="E253" s="109"/>
    </row>
    <row r="254" spans="2:5" s="110" customFormat="1" ht="24" customHeight="1">
      <c r="B254" s="209"/>
      <c r="C254" s="58" t="s">
        <v>609</v>
      </c>
      <c r="D254" s="60" t="s">
        <v>610</v>
      </c>
      <c r="E254" s="109"/>
    </row>
    <row r="255" spans="2:5" s="110" customFormat="1" ht="24" customHeight="1">
      <c r="B255" s="209"/>
      <c r="C255" s="58" t="s">
        <v>623</v>
      </c>
      <c r="D255" s="60" t="s">
        <v>113</v>
      </c>
      <c r="E255" s="109"/>
    </row>
    <row r="256" spans="2:5" s="110" customFormat="1" ht="20.25" customHeight="1">
      <c r="B256" s="209"/>
      <c r="C256" s="58" t="s">
        <v>624</v>
      </c>
      <c r="D256" s="60" t="s">
        <v>625</v>
      </c>
      <c r="E256" s="109"/>
    </row>
    <row r="257" spans="2:5" s="110" customFormat="1" ht="17.25" customHeight="1">
      <c r="B257" s="209"/>
      <c r="C257" s="358" t="s">
        <v>626</v>
      </c>
      <c r="D257" s="60" t="s">
        <v>113</v>
      </c>
      <c r="E257" s="109"/>
    </row>
    <row r="258" spans="2:5" s="110" customFormat="1" ht="17.25" customHeight="1">
      <c r="B258" s="209"/>
      <c r="C258" s="358" t="s">
        <v>612</v>
      </c>
      <c r="D258" s="60" t="s">
        <v>113</v>
      </c>
      <c r="E258" s="109"/>
    </row>
    <row r="259" spans="2:5" s="110" customFormat="1" ht="17.25" customHeight="1">
      <c r="B259" s="209"/>
      <c r="C259" s="358" t="s">
        <v>201</v>
      </c>
      <c r="D259" s="60" t="s">
        <v>613</v>
      </c>
      <c r="E259" s="109"/>
    </row>
    <row r="260" spans="2:5" s="110" customFormat="1" ht="24" customHeight="1">
      <c r="B260" s="209"/>
      <c r="C260" s="58" t="s">
        <v>627</v>
      </c>
      <c r="D260" s="60" t="s">
        <v>628</v>
      </c>
      <c r="E260" s="109"/>
    </row>
    <row r="261" spans="2:5" s="110" customFormat="1" ht="24" customHeight="1">
      <c r="B261" s="209"/>
      <c r="C261" s="58" t="s">
        <v>629</v>
      </c>
      <c r="D261" s="60" t="s">
        <v>630</v>
      </c>
      <c r="E261" s="109"/>
    </row>
    <row r="262" spans="2:5" s="110" customFormat="1" ht="24" customHeight="1">
      <c r="B262" s="209"/>
      <c r="C262" s="468" t="s">
        <v>96</v>
      </c>
      <c r="D262" s="60" t="s">
        <v>615</v>
      </c>
      <c r="E262" s="109"/>
    </row>
    <row r="263" spans="2:5" s="110" customFormat="1" ht="24" customHeight="1">
      <c r="B263" s="209"/>
      <c r="C263" s="469"/>
      <c r="D263" s="60" t="s">
        <v>631</v>
      </c>
      <c r="E263" s="109"/>
    </row>
    <row r="264" spans="2:5" s="110" customFormat="1" ht="24" customHeight="1">
      <c r="B264" s="209"/>
      <c r="C264" s="469"/>
      <c r="D264" s="60" t="s">
        <v>617</v>
      </c>
      <c r="E264" s="109"/>
    </row>
    <row r="265" spans="2:5" s="110" customFormat="1" ht="24" customHeight="1" thickBot="1">
      <c r="B265" s="210"/>
      <c r="C265" s="470"/>
      <c r="D265" s="213" t="s">
        <v>632</v>
      </c>
      <c r="E265" s="212"/>
    </row>
    <row r="266" spans="2:5" ht="6" customHeight="1" thickBot="1">
      <c r="B266" s="47"/>
      <c r="C266" s="93"/>
      <c r="D266" s="94"/>
      <c r="E266" s="95"/>
    </row>
    <row r="267" spans="2:5" ht="27.75" customHeight="1" thickBot="1">
      <c r="B267" s="73"/>
      <c r="C267" s="70" t="str">
        <f>CONCATENATE("      ilość:  ",Zestawienie!V16)</f>
        <v xml:space="preserve">      ilość:  3</v>
      </c>
      <c r="D267" s="71" t="str">
        <f>Zestawienie!C16</f>
        <v>Urządzenie wielofunkcyjne ver. 1</v>
      </c>
      <c r="E267" s="72"/>
    </row>
    <row r="268" spans="2:5" ht="25.5" customHeight="1">
      <c r="B268" s="209" t="str">
        <f>Zestawienie!D16</f>
        <v>1.13</v>
      </c>
      <c r="C268" s="96" t="s">
        <v>136</v>
      </c>
      <c r="D268" s="98" t="s">
        <v>137</v>
      </c>
      <c r="E268" s="16"/>
    </row>
    <row r="269" spans="2:5" ht="25.5" customHeight="1">
      <c r="B269" s="13"/>
      <c r="C269" s="270" t="s">
        <v>472</v>
      </c>
      <c r="D269" s="177" t="s">
        <v>473</v>
      </c>
      <c r="E269" s="16"/>
    </row>
    <row r="270" spans="2:5" ht="15" customHeight="1">
      <c r="B270" s="13"/>
      <c r="C270" s="412" t="s">
        <v>222</v>
      </c>
      <c r="D270" s="99" t="s">
        <v>215</v>
      </c>
      <c r="E270" s="16"/>
    </row>
    <row r="271" spans="2:5" ht="15" customHeight="1">
      <c r="B271" s="13"/>
      <c r="C271" s="414"/>
      <c r="D271" s="99" t="s">
        <v>216</v>
      </c>
      <c r="E271" s="16"/>
    </row>
    <row r="272" spans="2:5" ht="15" customHeight="1">
      <c r="B272" s="13"/>
      <c r="C272" s="412" t="s">
        <v>140</v>
      </c>
      <c r="D272" s="101" t="s">
        <v>217</v>
      </c>
      <c r="E272" s="16"/>
    </row>
    <row r="273" spans="2:5" ht="15" customHeight="1">
      <c r="B273" s="13"/>
      <c r="C273" s="413"/>
      <c r="D273" s="101" t="s">
        <v>218</v>
      </c>
      <c r="E273" s="16"/>
    </row>
    <row r="274" spans="2:5" ht="15" customHeight="1">
      <c r="B274" s="13"/>
      <c r="C274" s="413"/>
      <c r="D274" s="101" t="s">
        <v>219</v>
      </c>
      <c r="E274" s="16"/>
    </row>
    <row r="275" spans="2:5" ht="15" customHeight="1">
      <c r="B275" s="13"/>
      <c r="C275" s="414"/>
      <c r="D275" s="100" t="s">
        <v>139</v>
      </c>
      <c r="E275" s="16"/>
    </row>
    <row r="276" spans="2:5" ht="15" customHeight="1">
      <c r="B276" s="13"/>
      <c r="C276" s="97" t="s">
        <v>132</v>
      </c>
      <c r="D276" s="99" t="s">
        <v>133</v>
      </c>
      <c r="E276" s="16"/>
    </row>
    <row r="277" spans="2:5" ht="19.5" customHeight="1">
      <c r="B277" s="13"/>
      <c r="C277" s="97" t="s">
        <v>134</v>
      </c>
      <c r="D277" s="99" t="s">
        <v>220</v>
      </c>
      <c r="E277" s="16"/>
    </row>
    <row r="278" spans="2:5" ht="24.75" customHeight="1">
      <c r="B278" s="13"/>
      <c r="C278" s="97" t="s">
        <v>141</v>
      </c>
      <c r="D278" s="176" t="s">
        <v>208</v>
      </c>
      <c r="E278" s="16"/>
    </row>
    <row r="279" spans="2:5" ht="24.75" customHeight="1">
      <c r="B279" s="13"/>
      <c r="C279" s="97" t="s">
        <v>221</v>
      </c>
      <c r="D279" s="100" t="s">
        <v>139</v>
      </c>
      <c r="E279" s="16"/>
    </row>
    <row r="280" spans="2:5" ht="24.75" customHeight="1">
      <c r="B280" s="13"/>
      <c r="C280" s="97" t="s">
        <v>142</v>
      </c>
      <c r="D280" s="176" t="s">
        <v>150</v>
      </c>
      <c r="E280" s="16"/>
    </row>
    <row r="281" spans="2:5" ht="15" customHeight="1">
      <c r="B281" s="13"/>
      <c r="C281" s="427" t="s">
        <v>143</v>
      </c>
      <c r="D281" s="101" t="s">
        <v>131</v>
      </c>
      <c r="E281" s="16"/>
    </row>
    <row r="282" spans="2:5" ht="15" customHeight="1">
      <c r="B282" s="13"/>
      <c r="C282" s="428"/>
      <c r="D282" s="99" t="s">
        <v>130</v>
      </c>
      <c r="E282" s="16"/>
    </row>
    <row r="283" spans="2:5" ht="21" customHeight="1">
      <c r="B283" s="13"/>
      <c r="C283" s="97" t="s">
        <v>144</v>
      </c>
      <c r="D283" s="99" t="s">
        <v>151</v>
      </c>
      <c r="E283" s="16"/>
    </row>
    <row r="284" spans="2:5" ht="15" customHeight="1">
      <c r="B284" s="13"/>
      <c r="C284" s="237" t="s">
        <v>96</v>
      </c>
      <c r="D284" s="102" t="s">
        <v>395</v>
      </c>
      <c r="E284" s="16"/>
    </row>
    <row r="285" spans="2:5" ht="4.5" customHeight="1" thickBot="1">
      <c r="B285" s="44"/>
      <c r="C285" s="238"/>
      <c r="D285" s="239"/>
      <c r="E285" s="17"/>
    </row>
    <row r="286" spans="2:5" ht="5.25" customHeight="1" thickBot="1">
      <c r="B286" s="47"/>
      <c r="C286" s="93"/>
      <c r="D286" s="94"/>
      <c r="E286" s="95"/>
    </row>
    <row r="287" spans="2:5" ht="25.5" customHeight="1" thickBot="1">
      <c r="B287" s="73"/>
      <c r="C287" s="70" t="str">
        <f>CONCATENATE("      ilość:  ",Zestawienie!V17)</f>
        <v xml:space="preserve">      ilość:  1</v>
      </c>
      <c r="D287" s="71" t="str">
        <f>Zestawienie!C17</f>
        <v>Skaner z podajnikiem ADF</v>
      </c>
      <c r="E287" s="72"/>
    </row>
    <row r="288" spans="2:5" ht="28.5" customHeight="1">
      <c r="B288" s="209" t="str">
        <f>Zestawienie!D17</f>
        <v>1.14</v>
      </c>
      <c r="C288" s="96" t="s">
        <v>659</v>
      </c>
      <c r="D288" s="105" t="s">
        <v>660</v>
      </c>
      <c r="E288" s="16"/>
    </row>
    <row r="289" spans="2:5" ht="20.25" customHeight="1">
      <c r="B289" s="13"/>
      <c r="C289" s="361" t="s">
        <v>146</v>
      </c>
      <c r="D289" s="362" t="s">
        <v>676</v>
      </c>
      <c r="E289" s="16"/>
    </row>
    <row r="290" spans="2:5" ht="29.25" customHeight="1">
      <c r="B290" s="13"/>
      <c r="C290" s="360" t="s">
        <v>661</v>
      </c>
      <c r="D290" s="363" t="s">
        <v>662</v>
      </c>
      <c r="E290" s="16"/>
    </row>
    <row r="291" spans="2:5" ht="24" customHeight="1">
      <c r="B291" s="13"/>
      <c r="C291" s="360" t="s">
        <v>663</v>
      </c>
      <c r="D291" s="363" t="s">
        <v>664</v>
      </c>
      <c r="E291" s="16"/>
    </row>
    <row r="292" spans="2:5" ht="30.75" customHeight="1">
      <c r="B292" s="13"/>
      <c r="C292" s="360" t="s">
        <v>665</v>
      </c>
      <c r="D292" s="364" t="s">
        <v>139</v>
      </c>
      <c r="E292" s="16"/>
    </row>
    <row r="293" spans="2:5" ht="24" customHeight="1">
      <c r="B293" s="13"/>
      <c r="C293" s="360" t="s">
        <v>666</v>
      </c>
      <c r="D293" s="363" t="s">
        <v>667</v>
      </c>
      <c r="E293" s="16"/>
    </row>
    <row r="294" spans="2:5" ht="24" customHeight="1">
      <c r="B294" s="13"/>
      <c r="C294" s="360" t="s">
        <v>668</v>
      </c>
      <c r="D294" s="362" t="s">
        <v>669</v>
      </c>
      <c r="E294" s="16"/>
    </row>
    <row r="295" spans="2:5" ht="24" customHeight="1">
      <c r="B295" s="13"/>
      <c r="C295" s="360" t="s">
        <v>670</v>
      </c>
      <c r="D295" s="363" t="s">
        <v>671</v>
      </c>
      <c r="E295" s="16"/>
    </row>
    <row r="296" spans="2:5" ht="24" customHeight="1">
      <c r="B296" s="13"/>
      <c r="C296" s="360" t="s">
        <v>672</v>
      </c>
      <c r="D296" s="363" t="s">
        <v>113</v>
      </c>
      <c r="E296" s="16"/>
    </row>
    <row r="297" spans="2:5" ht="24" customHeight="1">
      <c r="B297" s="291"/>
      <c r="C297" s="413" t="s">
        <v>673</v>
      </c>
      <c r="D297" s="99" t="s">
        <v>674</v>
      </c>
      <c r="E297" s="292"/>
    </row>
    <row r="298" spans="2:5" ht="31.5" customHeight="1" thickBot="1">
      <c r="B298" s="295"/>
      <c r="C298" s="471"/>
      <c r="D298" s="239" t="s">
        <v>675</v>
      </c>
      <c r="E298" s="293"/>
    </row>
    <row r="299" spans="2:5" ht="6" customHeight="1" thickBot="1">
      <c r="B299" s="47"/>
      <c r="C299" s="93"/>
      <c r="D299" s="94"/>
      <c r="E299" s="95"/>
    </row>
    <row r="300" spans="2:5" ht="28.5" customHeight="1" thickBot="1">
      <c r="B300" s="73"/>
      <c r="C300" s="70" t="str">
        <f>CONCATENATE("      ilość:  ",Zestawienie!V18)</f>
        <v xml:space="preserve">      ilość:  1</v>
      </c>
      <c r="D300" s="71" t="str">
        <f>Zestawienie!C18</f>
        <v>Urządzenie wielofunkcyjne ver. 2</v>
      </c>
      <c r="E300" s="72"/>
    </row>
    <row r="301" spans="2:5" ht="24.75" customHeight="1">
      <c r="B301" s="209" t="str">
        <f>Zestawienie!D18</f>
        <v>1.15</v>
      </c>
      <c r="C301" s="178" t="s">
        <v>136</v>
      </c>
      <c r="D301" s="272" t="s">
        <v>207</v>
      </c>
      <c r="E301" s="16"/>
    </row>
    <row r="302" spans="2:5" ht="24.75" customHeight="1">
      <c r="B302" s="13"/>
      <c r="C302" s="271" t="s">
        <v>472</v>
      </c>
      <c r="D302" s="180" t="s">
        <v>473</v>
      </c>
      <c r="E302" s="16"/>
    </row>
    <row r="303" spans="2:5" ht="16.5" customHeight="1">
      <c r="B303" s="13"/>
      <c r="C303" s="425" t="s">
        <v>138</v>
      </c>
      <c r="D303" s="179" t="s">
        <v>216</v>
      </c>
      <c r="E303" s="16"/>
    </row>
    <row r="304" spans="2:5" ht="16.5" customHeight="1">
      <c r="B304" s="13"/>
      <c r="C304" s="426"/>
      <c r="D304" s="180" t="s">
        <v>223</v>
      </c>
      <c r="E304" s="16"/>
    </row>
    <row r="305" spans="2:5" ht="16.5" customHeight="1">
      <c r="B305" s="13"/>
      <c r="C305" s="461" t="s">
        <v>396</v>
      </c>
      <c r="D305" s="179" t="s">
        <v>139</v>
      </c>
      <c r="E305" s="16"/>
    </row>
    <row r="306" spans="2:5" ht="16.5" customHeight="1">
      <c r="B306" s="13"/>
      <c r="C306" s="461"/>
      <c r="D306" s="179" t="s">
        <v>219</v>
      </c>
      <c r="E306" s="16"/>
    </row>
    <row r="307" spans="2:5" ht="16.5" customHeight="1">
      <c r="B307" s="13"/>
      <c r="C307" s="461"/>
      <c r="D307" s="179" t="s">
        <v>218</v>
      </c>
      <c r="E307" s="16"/>
    </row>
    <row r="308" spans="2:5" ht="16.5" customHeight="1">
      <c r="B308" s="13"/>
      <c r="C308" s="461"/>
      <c r="D308" s="179" t="s">
        <v>217</v>
      </c>
      <c r="E308" s="16"/>
    </row>
    <row r="309" spans="2:5" ht="16.5" customHeight="1">
      <c r="B309" s="13"/>
      <c r="C309" s="426" t="s">
        <v>397</v>
      </c>
      <c r="D309" s="180" t="s">
        <v>398</v>
      </c>
      <c r="E309" s="16"/>
    </row>
    <row r="310" spans="2:5" ht="22.8">
      <c r="B310" s="13"/>
      <c r="C310" s="196" t="s">
        <v>135</v>
      </c>
      <c r="D310" s="180" t="s">
        <v>633</v>
      </c>
      <c r="E310" s="16"/>
    </row>
    <row r="311" spans="2:5">
      <c r="B311" s="13"/>
      <c r="C311" s="196" t="s">
        <v>221</v>
      </c>
      <c r="D311" s="180" t="s">
        <v>139</v>
      </c>
      <c r="E311" s="16"/>
    </row>
    <row r="312" spans="2:5" ht="15.75" customHeight="1">
      <c r="B312" s="13"/>
      <c r="C312" s="196" t="s">
        <v>399</v>
      </c>
      <c r="D312" s="180" t="s">
        <v>113</v>
      </c>
      <c r="E312" s="16"/>
    </row>
    <row r="313" spans="2:5" ht="15.75" customHeight="1">
      <c r="B313" s="291"/>
      <c r="C313" s="344" t="s">
        <v>634</v>
      </c>
      <c r="D313" s="180" t="s">
        <v>635</v>
      </c>
      <c r="E313" s="292"/>
    </row>
    <row r="314" spans="2:5" ht="15.75" customHeight="1">
      <c r="B314" s="13"/>
      <c r="C314" s="425" t="s">
        <v>143</v>
      </c>
      <c r="D314" s="180" t="s">
        <v>131</v>
      </c>
      <c r="E314" s="16"/>
    </row>
    <row r="315" spans="2:5" ht="15.75" customHeight="1">
      <c r="B315" s="13"/>
      <c r="C315" s="461"/>
      <c r="D315" s="180" t="s">
        <v>130</v>
      </c>
      <c r="E315" s="16"/>
    </row>
    <row r="316" spans="2:5" ht="15.75" customHeight="1">
      <c r="B316" s="13"/>
      <c r="C316" s="426"/>
      <c r="D316" s="180" t="s">
        <v>400</v>
      </c>
      <c r="E316" s="16"/>
    </row>
    <row r="317" spans="2:5" ht="15.75" customHeight="1">
      <c r="B317" s="13"/>
      <c r="C317" s="196" t="s">
        <v>144</v>
      </c>
      <c r="D317" s="180" t="s">
        <v>151</v>
      </c>
      <c r="E317" s="16"/>
    </row>
    <row r="318" spans="2:5" ht="23.25" customHeight="1">
      <c r="B318" s="13"/>
      <c r="C318" s="196" t="s">
        <v>96</v>
      </c>
      <c r="D318" s="181" t="s">
        <v>401</v>
      </c>
      <c r="E318" s="16"/>
    </row>
    <row r="319" spans="2:5" ht="16.5" customHeight="1">
      <c r="B319" s="13"/>
      <c r="C319" s="415" t="s">
        <v>98</v>
      </c>
      <c r="D319" s="182" t="s">
        <v>99</v>
      </c>
      <c r="E319" s="16"/>
    </row>
    <row r="320" spans="2:5" ht="16.5" customHeight="1">
      <c r="B320" s="13"/>
      <c r="C320" s="416"/>
      <c r="D320" s="180" t="s">
        <v>227</v>
      </c>
      <c r="E320" s="16"/>
    </row>
    <row r="321" spans="2:5" ht="4.5" customHeight="1" thickBot="1">
      <c r="B321" s="44"/>
      <c r="C321" s="170"/>
      <c r="D321" s="106"/>
      <c r="E321" s="17"/>
    </row>
    <row r="322" spans="2:5" ht="7.5" customHeight="1" thickBot="1">
      <c r="B322" s="47"/>
      <c r="C322" s="93"/>
      <c r="D322" s="94"/>
      <c r="E322" s="95"/>
    </row>
    <row r="323" spans="2:5" ht="26.25" customHeight="1" thickBot="1">
      <c r="B323" s="73"/>
      <c r="C323" s="70" t="str">
        <f>CONCATENATE("      ilość:  ",Zestawienie!V19)</f>
        <v xml:space="preserve">      ilość:  2</v>
      </c>
      <c r="D323" s="71" t="str">
        <f>Zestawienie!C19</f>
        <v>Zestaw klawiatury bezprzewodowej + mysz</v>
      </c>
      <c r="E323" s="72"/>
    </row>
    <row r="324" spans="2:5" ht="19.5" customHeight="1">
      <c r="B324" s="209" t="str">
        <f>Zestawienie!D19</f>
        <v>1.16</v>
      </c>
      <c r="C324" s="90" t="s">
        <v>100</v>
      </c>
      <c r="D324" s="89" t="s">
        <v>816</v>
      </c>
      <c r="E324" s="16"/>
    </row>
    <row r="325" spans="2:5" ht="17.25" customHeight="1">
      <c r="B325" s="13"/>
      <c r="C325" s="61" t="s">
        <v>90</v>
      </c>
      <c r="D325" s="55" t="s">
        <v>804</v>
      </c>
      <c r="E325" s="16"/>
    </row>
    <row r="326" spans="2:5" ht="17.25" customHeight="1">
      <c r="B326" s="291"/>
      <c r="C326" s="420" t="s">
        <v>146</v>
      </c>
      <c r="D326" s="55" t="s">
        <v>131</v>
      </c>
      <c r="E326" s="292"/>
    </row>
    <row r="327" spans="2:5" ht="17.25" customHeight="1">
      <c r="B327" s="291"/>
      <c r="C327" s="422"/>
      <c r="D327" s="55" t="s">
        <v>805</v>
      </c>
      <c r="E327" s="292"/>
    </row>
    <row r="328" spans="2:5" ht="17.25" customHeight="1">
      <c r="B328" s="291"/>
      <c r="C328" s="61" t="s">
        <v>806</v>
      </c>
      <c r="D328" s="55" t="s">
        <v>113</v>
      </c>
      <c r="E328" s="292"/>
    </row>
    <row r="329" spans="2:5" ht="29.25" customHeight="1">
      <c r="B329" s="291"/>
      <c r="C329" s="61" t="s">
        <v>807</v>
      </c>
      <c r="D329" s="55" t="s">
        <v>113</v>
      </c>
      <c r="E329" s="292"/>
    </row>
    <row r="330" spans="2:5" ht="17.25" customHeight="1">
      <c r="B330" s="291"/>
      <c r="C330" s="61" t="s">
        <v>808</v>
      </c>
      <c r="D330" s="55" t="s">
        <v>113</v>
      </c>
      <c r="E330" s="292"/>
    </row>
    <row r="331" spans="2:5" ht="17.25" customHeight="1">
      <c r="B331" s="291"/>
      <c r="C331" s="61" t="s">
        <v>122</v>
      </c>
      <c r="D331" s="55" t="s">
        <v>123</v>
      </c>
      <c r="E331" s="292"/>
    </row>
    <row r="332" spans="2:5" ht="17.25" customHeight="1">
      <c r="B332" s="291"/>
      <c r="C332" s="61" t="s">
        <v>809</v>
      </c>
      <c r="D332" s="55" t="s">
        <v>113</v>
      </c>
      <c r="E332" s="292"/>
    </row>
    <row r="333" spans="2:5" ht="17.25" customHeight="1">
      <c r="B333" s="291"/>
      <c r="C333" s="61" t="s">
        <v>810</v>
      </c>
      <c r="D333" s="55" t="s">
        <v>811</v>
      </c>
      <c r="E333" s="292"/>
    </row>
    <row r="334" spans="2:5" ht="17.25" customHeight="1">
      <c r="B334" s="291"/>
      <c r="C334" s="61" t="s">
        <v>812</v>
      </c>
      <c r="D334" s="60" t="s">
        <v>404</v>
      </c>
      <c r="E334" s="292"/>
    </row>
    <row r="335" spans="2:5" ht="17.25" customHeight="1">
      <c r="B335" s="291"/>
      <c r="C335" s="420" t="s">
        <v>96</v>
      </c>
      <c r="D335" s="55" t="s">
        <v>808</v>
      </c>
      <c r="E335" s="292"/>
    </row>
    <row r="336" spans="2:5" ht="17.25" customHeight="1">
      <c r="B336" s="291"/>
      <c r="C336" s="421"/>
      <c r="D336" s="55" t="s">
        <v>813</v>
      </c>
      <c r="E336" s="292"/>
    </row>
    <row r="337" spans="2:5" ht="17.25" customHeight="1">
      <c r="B337" s="291"/>
      <c r="C337" s="421"/>
      <c r="D337" s="55" t="s">
        <v>98</v>
      </c>
      <c r="E337" s="292"/>
    </row>
    <row r="338" spans="2:5" ht="17.25" customHeight="1">
      <c r="B338" s="291"/>
      <c r="C338" s="421"/>
      <c r="D338" s="55" t="s">
        <v>814</v>
      </c>
      <c r="E338" s="292"/>
    </row>
    <row r="339" spans="2:5" ht="17.25" customHeight="1" thickBot="1">
      <c r="B339" s="291"/>
      <c r="C339" s="438"/>
      <c r="D339" s="55" t="s">
        <v>815</v>
      </c>
      <c r="E339" s="292"/>
    </row>
    <row r="340" spans="2:5" ht="9.75" customHeight="1" thickBot="1">
      <c r="B340" s="74"/>
      <c r="C340" s="75"/>
      <c r="D340" s="76"/>
      <c r="E340" s="77"/>
    </row>
    <row r="341" spans="2:5" ht="27.75" customHeight="1" thickBot="1">
      <c r="B341" s="73"/>
      <c r="C341" s="70" t="str">
        <f>CONCATENATE("      ilość:  ",Zestawienie!V20)</f>
        <v xml:space="preserve">      ilość:  4</v>
      </c>
      <c r="D341" s="71" t="str">
        <f>Zestawienie!C20</f>
        <v>Zasilacz PC ATX</v>
      </c>
      <c r="E341" s="72"/>
    </row>
    <row r="342" spans="2:5" ht="17.25" customHeight="1">
      <c r="B342" s="209" t="str">
        <f>Zestawienie!D20</f>
        <v>1.17</v>
      </c>
      <c r="C342" s="90" t="s">
        <v>434</v>
      </c>
      <c r="D342" s="89" t="s">
        <v>446</v>
      </c>
      <c r="E342" s="16"/>
    </row>
    <row r="343" spans="2:5" ht="17.25" customHeight="1">
      <c r="B343" s="13"/>
      <c r="C343" s="195" t="s">
        <v>435</v>
      </c>
      <c r="D343" s="88" t="s">
        <v>436</v>
      </c>
      <c r="E343" s="16"/>
    </row>
    <row r="344" spans="2:5" ht="17.25" customHeight="1">
      <c r="B344" s="13"/>
      <c r="C344" s="195" t="s">
        <v>447</v>
      </c>
      <c r="D344" s="88" t="s">
        <v>437</v>
      </c>
      <c r="E344" s="16"/>
    </row>
    <row r="345" spans="2:5" ht="17.25" customHeight="1">
      <c r="B345" s="13"/>
      <c r="C345" s="195"/>
      <c r="D345" s="88" t="s">
        <v>438</v>
      </c>
      <c r="E345" s="16"/>
    </row>
    <row r="346" spans="2:5" ht="17.25" customHeight="1">
      <c r="B346" s="13"/>
      <c r="C346" s="195"/>
      <c r="D346" s="88" t="s">
        <v>439</v>
      </c>
      <c r="E346" s="16"/>
    </row>
    <row r="347" spans="2:5" ht="17.25" customHeight="1">
      <c r="B347" s="13"/>
      <c r="C347" s="195"/>
      <c r="D347" s="88" t="s">
        <v>448</v>
      </c>
      <c r="E347" s="16"/>
    </row>
    <row r="348" spans="2:5" ht="17.25" customHeight="1">
      <c r="B348" s="13"/>
      <c r="C348" s="195"/>
      <c r="D348" s="88" t="s">
        <v>440</v>
      </c>
      <c r="E348" s="16"/>
    </row>
    <row r="349" spans="2:5" ht="17.25" customHeight="1">
      <c r="B349" s="13"/>
      <c r="C349" s="195" t="s">
        <v>441</v>
      </c>
      <c r="D349" s="91" t="s">
        <v>442</v>
      </c>
      <c r="E349" s="16"/>
    </row>
    <row r="350" spans="2:5" ht="17.25" customHeight="1">
      <c r="B350" s="13"/>
      <c r="C350" s="195" t="s">
        <v>443</v>
      </c>
      <c r="D350" s="88" t="s">
        <v>450</v>
      </c>
      <c r="E350" s="16"/>
    </row>
    <row r="351" spans="2:5" ht="17.25" customHeight="1">
      <c r="B351" s="13"/>
      <c r="C351" s="195"/>
      <c r="D351" s="88" t="s">
        <v>451</v>
      </c>
      <c r="E351" s="16"/>
    </row>
    <row r="352" spans="2:5" ht="17.25" customHeight="1">
      <c r="B352" s="13"/>
      <c r="C352" s="195"/>
      <c r="D352" s="88" t="s">
        <v>452</v>
      </c>
      <c r="E352" s="16"/>
    </row>
    <row r="353" spans="2:5" ht="17.25" customHeight="1">
      <c r="B353" s="13"/>
      <c r="C353" s="195"/>
      <c r="D353" s="88" t="s">
        <v>453</v>
      </c>
      <c r="E353" s="16"/>
    </row>
    <row r="354" spans="2:5" ht="17.25" customHeight="1">
      <c r="B354" s="13"/>
      <c r="C354" s="195"/>
      <c r="D354" s="88" t="s">
        <v>454</v>
      </c>
      <c r="E354" s="16"/>
    </row>
    <row r="355" spans="2:5" ht="17.25" customHeight="1">
      <c r="B355" s="13"/>
      <c r="C355" s="195"/>
      <c r="D355" s="88" t="s">
        <v>444</v>
      </c>
      <c r="E355" s="16"/>
    </row>
    <row r="356" spans="2:5" ht="17.25" customHeight="1" thickBot="1">
      <c r="B356" s="13"/>
      <c r="C356" s="195" t="s">
        <v>445</v>
      </c>
      <c r="D356" s="91" t="s">
        <v>449</v>
      </c>
      <c r="E356" s="16"/>
    </row>
    <row r="357" spans="2:5" ht="8.25" customHeight="1" thickBot="1">
      <c r="B357" s="74"/>
      <c r="C357" s="75"/>
      <c r="D357" s="76"/>
      <c r="E357" s="77"/>
    </row>
    <row r="358" spans="2:5" ht="27.75" customHeight="1" thickBot="1">
      <c r="B358" s="73"/>
      <c r="C358" s="70" t="str">
        <f>CONCATENATE("      ilość:  ",Zestawienie!V21)</f>
        <v xml:space="preserve">      ilość:  2</v>
      </c>
      <c r="D358" s="71" t="str">
        <f>Zestawienie!C21</f>
        <v>Tester sieci LAN szukacz przewodów</v>
      </c>
      <c r="E358" s="72"/>
    </row>
    <row r="359" spans="2:5" ht="27.75" customHeight="1">
      <c r="B359" s="209" t="str">
        <f>Zestawienie!D21</f>
        <v>1.18</v>
      </c>
      <c r="C359" s="473" t="s">
        <v>795</v>
      </c>
      <c r="D359" s="474"/>
      <c r="E359" s="16"/>
    </row>
    <row r="360" spans="2:5" ht="33.75" customHeight="1">
      <c r="B360" s="291"/>
      <c r="C360" s="61" t="s">
        <v>797</v>
      </c>
      <c r="D360" s="309" t="s">
        <v>796</v>
      </c>
      <c r="E360" s="292"/>
    </row>
    <row r="361" spans="2:5" ht="18" customHeight="1">
      <c r="B361" s="291"/>
      <c r="C361" s="61" t="s">
        <v>799</v>
      </c>
      <c r="D361" s="309" t="s">
        <v>798</v>
      </c>
      <c r="E361" s="292"/>
    </row>
    <row r="362" spans="2:5" ht="18" customHeight="1">
      <c r="B362" s="291"/>
      <c r="C362" s="420" t="s">
        <v>472</v>
      </c>
      <c r="D362" s="309" t="s">
        <v>800</v>
      </c>
      <c r="E362" s="292"/>
    </row>
    <row r="363" spans="2:5" ht="18" customHeight="1">
      <c r="B363" s="291"/>
      <c r="C363" s="421"/>
      <c r="D363" s="309" t="s">
        <v>792</v>
      </c>
      <c r="E363" s="292"/>
    </row>
    <row r="364" spans="2:5" ht="18" customHeight="1">
      <c r="B364" s="291"/>
      <c r="C364" s="421"/>
      <c r="D364" s="309" t="s">
        <v>793</v>
      </c>
      <c r="E364" s="292"/>
    </row>
    <row r="365" spans="2:5" ht="18" customHeight="1">
      <c r="B365" s="291"/>
      <c r="C365" s="422"/>
      <c r="D365" s="309" t="s">
        <v>794</v>
      </c>
      <c r="E365" s="292"/>
    </row>
    <row r="366" spans="2:5" ht="40.5" customHeight="1" thickBot="1">
      <c r="B366" s="291"/>
      <c r="C366" s="61" t="s">
        <v>801</v>
      </c>
      <c r="D366" s="309" t="s">
        <v>802</v>
      </c>
      <c r="E366" s="292"/>
    </row>
    <row r="367" spans="2:5" ht="8.25" customHeight="1" thickBot="1">
      <c r="B367" s="74"/>
      <c r="C367" s="75"/>
      <c r="D367" s="76"/>
      <c r="E367" s="77"/>
    </row>
    <row r="368" spans="2:5" ht="26.25" customHeight="1" thickBot="1">
      <c r="B368" s="73"/>
      <c r="C368" s="70" t="str">
        <f>CONCATENATE("      ilość:  ",Zestawienie!V22)</f>
        <v xml:space="preserve">      ilość:  3</v>
      </c>
      <c r="D368" s="71" t="str">
        <f>Zestawienie!C22</f>
        <v xml:space="preserve">Przełącznik 24 port </v>
      </c>
      <c r="E368" s="72"/>
    </row>
    <row r="369" spans="2:5" ht="24.75" customHeight="1">
      <c r="B369" s="209" t="str">
        <f>Zestawienie!D22</f>
        <v>1.19</v>
      </c>
      <c r="C369" s="247" t="s">
        <v>100</v>
      </c>
      <c r="D369" s="370" t="s">
        <v>790</v>
      </c>
      <c r="E369" s="16"/>
    </row>
    <row r="370" spans="2:5" ht="15.75" customHeight="1">
      <c r="B370" s="13"/>
      <c r="C370" s="248" t="s">
        <v>262</v>
      </c>
      <c r="D370" s="249" t="s">
        <v>778</v>
      </c>
      <c r="E370" s="16"/>
    </row>
    <row r="371" spans="2:5" ht="15.75" customHeight="1">
      <c r="B371" s="291"/>
      <c r="C371" s="369" t="s">
        <v>779</v>
      </c>
      <c r="D371" s="249" t="s">
        <v>780</v>
      </c>
      <c r="E371" s="292"/>
    </row>
    <row r="372" spans="2:5" ht="15.75" customHeight="1">
      <c r="B372" s="291"/>
      <c r="C372" s="369" t="s">
        <v>781</v>
      </c>
      <c r="D372" s="249" t="s">
        <v>782</v>
      </c>
      <c r="E372" s="292"/>
    </row>
    <row r="373" spans="2:5" ht="15.75" customHeight="1">
      <c r="B373" s="291"/>
      <c r="C373" s="472" t="s">
        <v>783</v>
      </c>
      <c r="D373" s="249" t="s">
        <v>431</v>
      </c>
      <c r="E373" s="292"/>
    </row>
    <row r="374" spans="2:5" ht="15.75" customHeight="1">
      <c r="B374" s="291"/>
      <c r="C374" s="472"/>
      <c r="D374" s="249" t="s">
        <v>430</v>
      </c>
      <c r="E374" s="292"/>
    </row>
    <row r="375" spans="2:5" ht="15.75" customHeight="1">
      <c r="B375" s="291"/>
      <c r="C375" s="472"/>
      <c r="D375" s="249" t="s">
        <v>429</v>
      </c>
      <c r="E375" s="292"/>
    </row>
    <row r="376" spans="2:5" ht="15.75" customHeight="1">
      <c r="B376" s="291"/>
      <c r="C376" s="472"/>
      <c r="D376" s="250" t="s">
        <v>428</v>
      </c>
      <c r="E376" s="16"/>
    </row>
    <row r="377" spans="2:5" ht="15.75" customHeight="1">
      <c r="B377" s="291"/>
      <c r="C377" s="472"/>
      <c r="D377" s="250" t="s">
        <v>427</v>
      </c>
      <c r="E377" s="16"/>
    </row>
    <row r="378" spans="2:5" ht="15.75" customHeight="1">
      <c r="B378" s="291"/>
      <c r="C378" s="472"/>
      <c r="D378" s="250" t="s">
        <v>426</v>
      </c>
      <c r="E378" s="16"/>
    </row>
    <row r="379" spans="2:5" ht="15.75" customHeight="1">
      <c r="B379" s="291"/>
      <c r="C379" s="472"/>
      <c r="D379" s="250" t="s">
        <v>425</v>
      </c>
      <c r="E379" s="16"/>
    </row>
    <row r="380" spans="2:5" ht="15.75" customHeight="1">
      <c r="B380" s="291"/>
      <c r="C380" s="472"/>
      <c r="D380" s="250" t="s">
        <v>424</v>
      </c>
      <c r="E380" s="16"/>
    </row>
    <row r="381" spans="2:5" ht="15.75" customHeight="1">
      <c r="B381" s="13"/>
      <c r="C381" s="472"/>
      <c r="D381" s="250" t="s">
        <v>423</v>
      </c>
      <c r="E381" s="16"/>
    </row>
    <row r="382" spans="2:5" ht="15.75" customHeight="1">
      <c r="B382" s="13"/>
      <c r="C382" s="472"/>
      <c r="D382" s="250" t="s">
        <v>422</v>
      </c>
      <c r="E382" s="16"/>
    </row>
    <row r="383" spans="2:5" ht="25.5" customHeight="1">
      <c r="B383" s="13"/>
      <c r="C383" s="369" t="s">
        <v>753</v>
      </c>
      <c r="D383" s="250">
        <v>8192</v>
      </c>
      <c r="E383" s="16"/>
    </row>
    <row r="384" spans="2:5" ht="15.75" customHeight="1">
      <c r="B384" s="13"/>
      <c r="C384" s="369" t="s">
        <v>784</v>
      </c>
      <c r="D384" s="250" t="s">
        <v>785</v>
      </c>
      <c r="E384" s="16"/>
    </row>
    <row r="385" spans="2:5" ht="28.5" customHeight="1">
      <c r="B385" s="13"/>
      <c r="C385" s="369" t="s">
        <v>786</v>
      </c>
      <c r="D385" s="250" t="s">
        <v>787</v>
      </c>
      <c r="E385" s="16"/>
    </row>
    <row r="386" spans="2:5" ht="15.75" customHeight="1">
      <c r="B386" s="13"/>
      <c r="C386" s="248" t="s">
        <v>788</v>
      </c>
      <c r="D386" s="249" t="s">
        <v>432</v>
      </c>
      <c r="E386" s="16"/>
    </row>
    <row r="387" spans="2:5" ht="30" customHeight="1" thickBot="1">
      <c r="B387" s="13"/>
      <c r="C387" s="248" t="s">
        <v>789</v>
      </c>
      <c r="D387" s="249" t="s">
        <v>432</v>
      </c>
      <c r="E387" s="16"/>
    </row>
    <row r="388" spans="2:5" ht="6" customHeight="1" thickBot="1">
      <c r="B388" s="74"/>
      <c r="C388" s="75"/>
      <c r="D388" s="76"/>
      <c r="E388" s="77"/>
    </row>
    <row r="389" spans="2:5" ht="25.5" customHeight="1" thickBot="1">
      <c r="B389" s="73"/>
      <c r="C389" s="307" t="str">
        <f>CONCATENATE("      ilość:  ",Zestawienie!V23)</f>
        <v xml:space="preserve">      ilość:  6</v>
      </c>
      <c r="D389" s="308" t="str">
        <f>Zestawienie!C23</f>
        <v>Dysk zewnętrzny (przenośny) ver. 1</v>
      </c>
      <c r="E389" s="72"/>
    </row>
    <row r="390" spans="2:5" ht="18" customHeight="1">
      <c r="B390" s="390" t="str">
        <f>Zestawienie!D23</f>
        <v>1.20</v>
      </c>
      <c r="C390" s="90" t="s">
        <v>225</v>
      </c>
      <c r="D390" s="63" t="s">
        <v>403</v>
      </c>
      <c r="E390" s="15"/>
    </row>
    <row r="391" spans="2:5" ht="18" customHeight="1">
      <c r="B391" s="13"/>
      <c r="C391" s="61" t="s">
        <v>210</v>
      </c>
      <c r="D391" s="55" t="s">
        <v>546</v>
      </c>
      <c r="E391" s="16"/>
    </row>
    <row r="392" spans="2:5" ht="18" customHeight="1">
      <c r="B392" s="13"/>
      <c r="C392" s="61" t="s">
        <v>146</v>
      </c>
      <c r="D392" s="55" t="s">
        <v>230</v>
      </c>
      <c r="E392" s="16"/>
    </row>
    <row r="393" spans="2:5" ht="33" customHeight="1" thickBot="1">
      <c r="B393" s="13"/>
      <c r="C393" s="80" t="s">
        <v>544</v>
      </c>
      <c r="D393" s="64" t="s">
        <v>545</v>
      </c>
      <c r="E393" s="16"/>
    </row>
    <row r="394" spans="2:5" ht="6" customHeight="1" thickBot="1">
      <c r="B394" s="74"/>
      <c r="C394" s="75"/>
      <c r="D394" s="76"/>
      <c r="E394" s="77"/>
    </row>
    <row r="395" spans="2:5" ht="29.25" customHeight="1" thickBot="1">
      <c r="B395" s="73"/>
      <c r="C395" s="70" t="str">
        <f>CONCATENATE("      ilość:  ",Zestawienie!V24)</f>
        <v xml:space="preserve">      ilość:  2</v>
      </c>
      <c r="D395" s="71" t="str">
        <f>Zestawienie!C24</f>
        <v>Mikrofon USB</v>
      </c>
      <c r="E395" s="72"/>
    </row>
    <row r="396" spans="2:5" ht="24" customHeight="1">
      <c r="B396" s="209" t="str">
        <f>Zestawienie!D24</f>
        <v>1.21</v>
      </c>
      <c r="C396" s="90" t="s">
        <v>100</v>
      </c>
      <c r="D396" s="306" t="s">
        <v>819</v>
      </c>
      <c r="E396" s="16"/>
    </row>
    <row r="397" spans="2:5" ht="24" customHeight="1">
      <c r="B397" s="291"/>
      <c r="C397" s="340" t="s">
        <v>818</v>
      </c>
      <c r="D397" s="309" t="s">
        <v>827</v>
      </c>
      <c r="E397" s="292"/>
    </row>
    <row r="398" spans="2:5" ht="24" customHeight="1">
      <c r="B398" s="291"/>
      <c r="C398" s="340" t="s">
        <v>820</v>
      </c>
      <c r="D398" s="309" t="s">
        <v>821</v>
      </c>
      <c r="E398" s="292"/>
    </row>
    <row r="399" spans="2:5" ht="24" customHeight="1">
      <c r="B399" s="291"/>
      <c r="C399" s="340" t="s">
        <v>822</v>
      </c>
      <c r="D399" s="309" t="s">
        <v>823</v>
      </c>
      <c r="E399" s="292"/>
    </row>
    <row r="400" spans="2:5" ht="24" customHeight="1">
      <c r="B400" s="291"/>
      <c r="C400" s="340" t="s">
        <v>627</v>
      </c>
      <c r="D400" s="309" t="s">
        <v>484</v>
      </c>
      <c r="E400" s="292"/>
    </row>
    <row r="401" spans="2:5" ht="24" customHeight="1">
      <c r="B401" s="291"/>
      <c r="C401" s="340" t="s">
        <v>824</v>
      </c>
      <c r="D401" s="309" t="s">
        <v>828</v>
      </c>
      <c r="E401" s="292"/>
    </row>
    <row r="402" spans="2:5" ht="24" customHeight="1">
      <c r="B402" s="291"/>
      <c r="C402" s="340" t="s">
        <v>487</v>
      </c>
      <c r="D402" s="309" t="s">
        <v>825</v>
      </c>
      <c r="E402" s="292"/>
    </row>
    <row r="403" spans="2:5" ht="24" customHeight="1">
      <c r="B403" s="291"/>
      <c r="C403" s="340" t="s">
        <v>122</v>
      </c>
      <c r="D403" s="309" t="s">
        <v>261</v>
      </c>
      <c r="E403" s="292"/>
    </row>
    <row r="404" spans="2:5" ht="24" customHeight="1">
      <c r="B404" s="13"/>
      <c r="C404" s="61" t="s">
        <v>120</v>
      </c>
      <c r="D404" s="60" t="s">
        <v>654</v>
      </c>
      <c r="E404" s="16"/>
    </row>
    <row r="405" spans="2:5" ht="24" customHeight="1">
      <c r="B405" s="13"/>
      <c r="C405" s="61" t="s">
        <v>826</v>
      </c>
      <c r="D405" s="55" t="s">
        <v>829</v>
      </c>
      <c r="E405" s="16"/>
    </row>
    <row r="406" spans="2:5" ht="24" customHeight="1" thickBot="1">
      <c r="B406" s="13"/>
      <c r="C406" s="61" t="s">
        <v>468</v>
      </c>
      <c r="D406" s="55" t="s">
        <v>830</v>
      </c>
      <c r="E406" s="16"/>
    </row>
    <row r="407" spans="2:5" ht="6" customHeight="1" thickBot="1">
      <c r="B407" s="74"/>
      <c r="C407" s="75"/>
      <c r="D407" s="76"/>
      <c r="E407" s="77"/>
    </row>
    <row r="408" spans="2:5" ht="27.75" customHeight="1" thickBot="1">
      <c r="B408" s="73"/>
      <c r="C408" s="307" t="str">
        <f>CONCATENATE("      ilość:  ",Zestawienie!V25)</f>
        <v xml:space="preserve">      ilość:  3</v>
      </c>
      <c r="D408" s="308" t="str">
        <f>Zestawienie!C25</f>
        <v>Dysk twardy SSD ver 1</v>
      </c>
      <c r="E408" s="72"/>
    </row>
    <row r="409" spans="2:5" ht="18.75" customHeight="1">
      <c r="B409" s="209" t="str">
        <f>Zestawienie!D25</f>
        <v>1.22</v>
      </c>
      <c r="C409" s="90" t="s">
        <v>225</v>
      </c>
      <c r="D409" s="310" t="s">
        <v>324</v>
      </c>
      <c r="E409" s="16"/>
    </row>
    <row r="410" spans="2:5" ht="18.75" customHeight="1">
      <c r="B410" s="13"/>
      <c r="C410" s="195" t="s">
        <v>210</v>
      </c>
      <c r="D410" s="91" t="s">
        <v>343</v>
      </c>
      <c r="E410" s="16"/>
    </row>
    <row r="411" spans="2:5" ht="18.75" customHeight="1">
      <c r="B411" s="13"/>
      <c r="C411" s="195" t="s">
        <v>145</v>
      </c>
      <c r="D411" s="88" t="s">
        <v>229</v>
      </c>
      <c r="E411" s="16"/>
    </row>
    <row r="412" spans="2:5" ht="18.75" customHeight="1">
      <c r="B412" s="13"/>
      <c r="C412" s="195" t="s">
        <v>146</v>
      </c>
      <c r="D412" s="91" t="s">
        <v>323</v>
      </c>
      <c r="E412" s="16"/>
    </row>
    <row r="413" spans="2:5" ht="18.75" customHeight="1">
      <c r="B413" s="13"/>
      <c r="C413" s="195" t="s">
        <v>326</v>
      </c>
      <c r="D413" s="91" t="s">
        <v>325</v>
      </c>
      <c r="E413" s="16"/>
    </row>
    <row r="414" spans="2:5" ht="18.75" customHeight="1" thickBot="1">
      <c r="B414" s="13"/>
      <c r="C414" s="195" t="s">
        <v>226</v>
      </c>
      <c r="D414" s="91" t="s">
        <v>344</v>
      </c>
      <c r="E414" s="16"/>
    </row>
    <row r="415" spans="2:5" ht="12.75" customHeight="1" thickBot="1">
      <c r="B415" s="74"/>
      <c r="C415" s="75"/>
      <c r="D415" s="76"/>
      <c r="E415" s="77"/>
    </row>
    <row r="416" spans="2:5" ht="27" customHeight="1" thickBot="1">
      <c r="B416" s="73"/>
      <c r="C416" s="70" t="str">
        <f>CONCATENATE("      ilość:  ",Zestawienie!V26)</f>
        <v xml:space="preserve">      ilość:  4</v>
      </c>
      <c r="D416" s="71" t="str">
        <f>Zestawienie!C26</f>
        <v>Dysk twardy SSD ver 2</v>
      </c>
      <c r="E416" s="72"/>
    </row>
    <row r="417" spans="2:5" ht="17.25" customHeight="1">
      <c r="B417" s="209" t="str">
        <f>Zestawienie!D26</f>
        <v>1.23</v>
      </c>
      <c r="C417" s="90" t="s">
        <v>225</v>
      </c>
      <c r="D417" s="310" t="s">
        <v>324</v>
      </c>
      <c r="E417" s="16"/>
    </row>
    <row r="418" spans="2:5" ht="17.25" customHeight="1">
      <c r="B418" s="13"/>
      <c r="C418" s="340" t="s">
        <v>210</v>
      </c>
      <c r="D418" s="311" t="s">
        <v>588</v>
      </c>
      <c r="E418" s="16"/>
    </row>
    <row r="419" spans="2:5" ht="17.25" customHeight="1">
      <c r="B419" s="13"/>
      <c r="C419" s="340" t="s">
        <v>145</v>
      </c>
      <c r="D419" s="309" t="s">
        <v>229</v>
      </c>
      <c r="E419" s="16"/>
    </row>
    <row r="420" spans="2:5" ht="17.25" customHeight="1">
      <c r="B420" s="13"/>
      <c r="C420" s="340" t="s">
        <v>146</v>
      </c>
      <c r="D420" s="311" t="s">
        <v>323</v>
      </c>
      <c r="E420" s="16"/>
    </row>
    <row r="421" spans="2:5" ht="17.25" customHeight="1">
      <c r="B421" s="13"/>
      <c r="C421" s="340" t="s">
        <v>326</v>
      </c>
      <c r="D421" s="311" t="s">
        <v>325</v>
      </c>
      <c r="E421" s="16"/>
    </row>
    <row r="422" spans="2:5" ht="17.25" customHeight="1" thickBot="1">
      <c r="B422" s="13"/>
      <c r="C422" s="340" t="s">
        <v>226</v>
      </c>
      <c r="D422" s="311" t="s">
        <v>344</v>
      </c>
      <c r="E422" s="16"/>
    </row>
    <row r="423" spans="2:5" ht="7.5" customHeight="1" thickBot="1">
      <c r="B423" s="74"/>
      <c r="C423" s="75"/>
      <c r="D423" s="76"/>
      <c r="E423" s="77"/>
    </row>
    <row r="424" spans="2:5" ht="31.5" customHeight="1" thickBot="1">
      <c r="B424" s="73"/>
      <c r="C424" s="70" t="str">
        <f>CONCATENATE("      ilość:  ",Zestawienie!V27)</f>
        <v xml:space="preserve">      ilość:  1</v>
      </c>
      <c r="D424" s="71" t="str">
        <f>Zestawienie!C27</f>
        <v>Przełącznik zarządzalny warstwy L3 z wkładkami 10GB SFP+</v>
      </c>
      <c r="E424" s="72"/>
    </row>
    <row r="425" spans="2:5" ht="20.25" customHeight="1">
      <c r="B425" s="209" t="str">
        <f>Zestawienie!D27</f>
        <v>1.24</v>
      </c>
      <c r="C425" s="90" t="s">
        <v>692</v>
      </c>
      <c r="D425" s="365" t="s">
        <v>740</v>
      </c>
      <c r="E425" s="16"/>
    </row>
    <row r="426" spans="2:5" ht="20.25" customHeight="1">
      <c r="B426" s="291"/>
      <c r="C426" s="340" t="s">
        <v>693</v>
      </c>
      <c r="D426" s="309" t="s">
        <v>694</v>
      </c>
      <c r="E426" s="292"/>
    </row>
    <row r="427" spans="2:5" ht="20.25" customHeight="1">
      <c r="B427" s="291"/>
      <c r="C427" s="340" t="s">
        <v>695</v>
      </c>
      <c r="D427" s="309" t="s">
        <v>696</v>
      </c>
      <c r="E427" s="292"/>
    </row>
    <row r="428" spans="2:5" ht="20.25" customHeight="1">
      <c r="B428" s="291"/>
      <c r="C428" s="340" t="s">
        <v>697</v>
      </c>
      <c r="D428" s="309" t="s">
        <v>698</v>
      </c>
      <c r="E428" s="292"/>
    </row>
    <row r="429" spans="2:5" ht="20.25" customHeight="1">
      <c r="B429" s="291"/>
      <c r="C429" s="340" t="s">
        <v>699</v>
      </c>
      <c r="D429" s="309" t="s">
        <v>700</v>
      </c>
      <c r="E429" s="292"/>
    </row>
    <row r="430" spans="2:5" ht="20.25" customHeight="1">
      <c r="B430" s="291"/>
      <c r="C430" s="340" t="s">
        <v>701</v>
      </c>
      <c r="D430" s="309" t="s">
        <v>702</v>
      </c>
      <c r="E430" s="292"/>
    </row>
    <row r="431" spans="2:5" ht="20.25" customHeight="1">
      <c r="B431" s="291"/>
      <c r="C431" s="340" t="s">
        <v>703</v>
      </c>
      <c r="D431" s="309" t="s">
        <v>704</v>
      </c>
      <c r="E431" s="292"/>
    </row>
    <row r="432" spans="2:5" ht="20.25" customHeight="1">
      <c r="B432" s="291"/>
      <c r="C432" s="340" t="s">
        <v>705</v>
      </c>
      <c r="D432" s="309" t="s">
        <v>706</v>
      </c>
      <c r="E432" s="292"/>
    </row>
    <row r="433" spans="2:5" ht="20.25" customHeight="1">
      <c r="B433" s="291"/>
      <c r="C433" s="340" t="s">
        <v>707</v>
      </c>
      <c r="D433" s="309" t="s">
        <v>708</v>
      </c>
      <c r="E433" s="292"/>
    </row>
    <row r="434" spans="2:5" ht="20.25" customHeight="1">
      <c r="B434" s="291"/>
      <c r="C434" s="340" t="s">
        <v>709</v>
      </c>
      <c r="D434" s="309" t="s">
        <v>710</v>
      </c>
      <c r="E434" s="292"/>
    </row>
    <row r="435" spans="2:5" ht="20.25" customHeight="1">
      <c r="B435" s="291"/>
      <c r="C435" s="340" t="s">
        <v>711</v>
      </c>
      <c r="D435" s="309" t="s">
        <v>712</v>
      </c>
      <c r="E435" s="292"/>
    </row>
    <row r="436" spans="2:5" ht="20.25" customHeight="1">
      <c r="B436" s="291"/>
      <c r="C436" s="340" t="s">
        <v>713</v>
      </c>
      <c r="D436" s="309" t="s">
        <v>712</v>
      </c>
      <c r="E436" s="292"/>
    </row>
    <row r="437" spans="2:5" ht="20.25" customHeight="1">
      <c r="B437" s="291"/>
      <c r="C437" s="340" t="s">
        <v>714</v>
      </c>
      <c r="D437" s="309" t="s">
        <v>710</v>
      </c>
      <c r="E437" s="292"/>
    </row>
    <row r="438" spans="2:5" ht="20.25" customHeight="1">
      <c r="B438" s="291"/>
      <c r="C438" s="340" t="s">
        <v>715</v>
      </c>
      <c r="D438" s="309" t="s">
        <v>712</v>
      </c>
      <c r="E438" s="292"/>
    </row>
    <row r="439" spans="2:5" ht="20.25" customHeight="1">
      <c r="B439" s="291"/>
      <c r="C439" s="340" t="s">
        <v>716</v>
      </c>
      <c r="D439" s="309" t="s">
        <v>717</v>
      </c>
      <c r="E439" s="292"/>
    </row>
    <row r="440" spans="2:5" ht="20.25" customHeight="1">
      <c r="B440" s="291"/>
      <c r="C440" s="340" t="s">
        <v>718</v>
      </c>
      <c r="D440" s="309" t="s">
        <v>719</v>
      </c>
      <c r="E440" s="292"/>
    </row>
    <row r="441" spans="2:5" ht="20.25" customHeight="1">
      <c r="B441" s="291"/>
      <c r="C441" s="340" t="s">
        <v>502</v>
      </c>
      <c r="D441" s="309" t="s">
        <v>720</v>
      </c>
      <c r="E441" s="292"/>
    </row>
    <row r="442" spans="2:5" ht="51" customHeight="1">
      <c r="B442" s="291"/>
      <c r="C442" s="340" t="s">
        <v>503</v>
      </c>
      <c r="D442" s="309" t="s">
        <v>721</v>
      </c>
      <c r="E442" s="292"/>
    </row>
    <row r="443" spans="2:5" ht="54" customHeight="1">
      <c r="B443" s="291"/>
      <c r="C443" s="340" t="s">
        <v>722</v>
      </c>
      <c r="D443" s="309" t="s">
        <v>723</v>
      </c>
      <c r="E443" s="292"/>
    </row>
    <row r="444" spans="2:5" ht="51" customHeight="1">
      <c r="B444" s="291"/>
      <c r="C444" s="340" t="s">
        <v>724</v>
      </c>
      <c r="D444" s="309" t="s">
        <v>725</v>
      </c>
      <c r="E444" s="292"/>
    </row>
    <row r="445" spans="2:5" ht="57.75" customHeight="1">
      <c r="B445" s="291"/>
      <c r="C445" s="340" t="s">
        <v>726</v>
      </c>
      <c r="D445" s="309" t="s">
        <v>727</v>
      </c>
      <c r="E445" s="292"/>
    </row>
    <row r="446" spans="2:5" ht="36.75" customHeight="1">
      <c r="B446" s="291"/>
      <c r="C446" s="340" t="s">
        <v>728</v>
      </c>
      <c r="D446" s="309" t="s">
        <v>729</v>
      </c>
      <c r="E446" s="292"/>
    </row>
    <row r="447" spans="2:5" ht="23.25" customHeight="1">
      <c r="B447" s="291"/>
      <c r="C447" s="340" t="s">
        <v>730</v>
      </c>
      <c r="D447" s="309" t="s">
        <v>731</v>
      </c>
      <c r="E447" s="292"/>
    </row>
    <row r="448" spans="2:5" ht="23.25" customHeight="1">
      <c r="B448" s="291"/>
      <c r="C448" s="340" t="s">
        <v>732</v>
      </c>
      <c r="D448" s="309" t="s">
        <v>733</v>
      </c>
      <c r="E448" s="292"/>
    </row>
    <row r="449" spans="2:5" ht="60" customHeight="1">
      <c r="B449" s="291"/>
      <c r="C449" s="340" t="s">
        <v>734</v>
      </c>
      <c r="D449" s="309" t="s">
        <v>735</v>
      </c>
      <c r="E449" s="292"/>
    </row>
    <row r="450" spans="2:5" ht="23.25" customHeight="1">
      <c r="B450" s="291"/>
      <c r="C450" s="340" t="s">
        <v>736</v>
      </c>
      <c r="D450" s="309" t="s">
        <v>737</v>
      </c>
      <c r="E450" s="292"/>
    </row>
    <row r="451" spans="2:5" ht="42.75" customHeight="1" thickBot="1">
      <c r="B451" s="295"/>
      <c r="C451" s="341" t="s">
        <v>738</v>
      </c>
      <c r="D451" s="366" t="s">
        <v>739</v>
      </c>
      <c r="E451" s="293"/>
    </row>
    <row r="452" spans="2:5" ht="8.25" customHeight="1" thickBot="1">
      <c r="B452" s="74"/>
      <c r="C452" s="75"/>
      <c r="D452" s="76"/>
      <c r="E452" s="77"/>
    </row>
    <row r="453" spans="2:5" ht="27" customHeight="1" thickBot="1">
      <c r="B453" s="73"/>
      <c r="C453" s="70" t="str">
        <f>CONCATENATE("      ilość:  ",Zestawienie!V28)</f>
        <v xml:space="preserve">      ilość:  1</v>
      </c>
      <c r="D453" s="71" t="str">
        <f>Zestawienie!C28</f>
        <v>Przełącznik zarządzalny</v>
      </c>
      <c r="E453" s="72"/>
    </row>
    <row r="454" spans="2:5" ht="21.75" customHeight="1">
      <c r="B454" s="209" t="str">
        <f>Zestawienie!D28</f>
        <v>1.25</v>
      </c>
      <c r="C454" s="174" t="s">
        <v>741</v>
      </c>
      <c r="D454" s="365" t="s">
        <v>775</v>
      </c>
      <c r="E454" s="16"/>
    </row>
    <row r="455" spans="2:5" ht="21.75" customHeight="1">
      <c r="B455" s="291"/>
      <c r="C455" s="173" t="s">
        <v>742</v>
      </c>
      <c r="D455" s="311" t="s">
        <v>743</v>
      </c>
      <c r="E455" s="292"/>
    </row>
    <row r="456" spans="2:5" ht="21.75" customHeight="1">
      <c r="B456" s="291"/>
      <c r="C456" s="173" t="s">
        <v>744</v>
      </c>
      <c r="D456" s="309" t="s">
        <v>745</v>
      </c>
      <c r="E456" s="292"/>
    </row>
    <row r="457" spans="2:5" ht="27.75" customHeight="1">
      <c r="B457" s="291"/>
      <c r="C457" s="173" t="s">
        <v>746</v>
      </c>
      <c r="D457" s="309">
        <v>24</v>
      </c>
      <c r="E457" s="292"/>
    </row>
    <row r="458" spans="2:5" ht="21.75" customHeight="1">
      <c r="B458" s="291"/>
      <c r="C458" s="173" t="s">
        <v>747</v>
      </c>
      <c r="D458" s="309">
        <v>4</v>
      </c>
      <c r="E458" s="292"/>
    </row>
    <row r="459" spans="2:5" ht="21.75" customHeight="1">
      <c r="B459" s="291"/>
      <c r="C459" s="173" t="s">
        <v>748</v>
      </c>
      <c r="D459" s="309" t="s">
        <v>749</v>
      </c>
      <c r="E459" s="292"/>
    </row>
    <row r="460" spans="2:5" ht="21.75" customHeight="1">
      <c r="B460" s="291"/>
      <c r="C460" s="173" t="s">
        <v>750</v>
      </c>
      <c r="D460" s="309">
        <v>128</v>
      </c>
      <c r="E460" s="292"/>
    </row>
    <row r="461" spans="2:5" ht="21.75" customHeight="1">
      <c r="B461" s="291"/>
      <c r="C461" s="173" t="s">
        <v>751</v>
      </c>
      <c r="D461" s="309" t="s">
        <v>752</v>
      </c>
      <c r="E461" s="292"/>
    </row>
    <row r="462" spans="2:5" ht="30" customHeight="1">
      <c r="B462" s="291"/>
      <c r="C462" s="173" t="s">
        <v>753</v>
      </c>
      <c r="D462" s="309">
        <v>16000</v>
      </c>
      <c r="E462" s="292"/>
    </row>
    <row r="463" spans="2:5" ht="21.75" customHeight="1">
      <c r="B463" s="291"/>
      <c r="C463" s="173" t="s">
        <v>754</v>
      </c>
      <c r="D463" s="309" t="s">
        <v>113</v>
      </c>
      <c r="E463" s="292"/>
    </row>
    <row r="464" spans="2:5" ht="21.75" customHeight="1">
      <c r="B464" s="291"/>
      <c r="C464" s="173" t="s">
        <v>755</v>
      </c>
      <c r="D464" s="309">
        <v>9</v>
      </c>
      <c r="E464" s="292"/>
    </row>
    <row r="465" spans="2:5" ht="30.75" customHeight="1">
      <c r="B465" s="291"/>
      <c r="C465" s="173" t="s">
        <v>756</v>
      </c>
      <c r="D465" s="309" t="s">
        <v>113</v>
      </c>
      <c r="E465" s="292"/>
    </row>
    <row r="466" spans="2:5" ht="21.75" customHeight="1">
      <c r="B466" s="291"/>
      <c r="C466" s="420" t="s">
        <v>757</v>
      </c>
      <c r="D466" s="309" t="s">
        <v>758</v>
      </c>
      <c r="E466" s="292"/>
    </row>
    <row r="467" spans="2:5" ht="21.75" customHeight="1">
      <c r="B467" s="291"/>
      <c r="C467" s="421"/>
      <c r="D467" s="309" t="s">
        <v>759</v>
      </c>
      <c r="E467" s="292"/>
    </row>
    <row r="468" spans="2:5" ht="21.75" customHeight="1">
      <c r="B468" s="291"/>
      <c r="C468" s="421"/>
      <c r="D468" s="309" t="s">
        <v>760</v>
      </c>
      <c r="E468" s="292"/>
    </row>
    <row r="469" spans="2:5" ht="21.75" customHeight="1">
      <c r="B469" s="291"/>
      <c r="C469" s="421"/>
      <c r="D469" s="309" t="s">
        <v>761</v>
      </c>
      <c r="E469" s="292"/>
    </row>
    <row r="470" spans="2:5" ht="21.75" customHeight="1">
      <c r="B470" s="291"/>
      <c r="C470" s="421"/>
      <c r="D470" s="309" t="s">
        <v>762</v>
      </c>
      <c r="E470" s="292"/>
    </row>
    <row r="471" spans="2:5" ht="21.75" customHeight="1">
      <c r="B471" s="291"/>
      <c r="C471" s="421"/>
      <c r="D471" s="309" t="s">
        <v>763</v>
      </c>
      <c r="E471" s="292"/>
    </row>
    <row r="472" spans="2:5" ht="21.75" customHeight="1">
      <c r="B472" s="291"/>
      <c r="C472" s="421"/>
      <c r="D472" s="309" t="s">
        <v>764</v>
      </c>
      <c r="E472" s="292"/>
    </row>
    <row r="473" spans="2:5" ht="21.75" customHeight="1">
      <c r="B473" s="291"/>
      <c r="C473" s="421"/>
      <c r="D473" s="309" t="s">
        <v>765</v>
      </c>
      <c r="E473" s="292"/>
    </row>
    <row r="474" spans="2:5" ht="21.75" customHeight="1">
      <c r="B474" s="291"/>
      <c r="C474" s="421"/>
      <c r="D474" s="309" t="s">
        <v>766</v>
      </c>
      <c r="E474" s="292"/>
    </row>
    <row r="475" spans="2:5" ht="21.75" customHeight="1">
      <c r="B475" s="291"/>
      <c r="C475" s="421"/>
      <c r="D475" s="309" t="s">
        <v>767</v>
      </c>
      <c r="E475" s="292"/>
    </row>
    <row r="476" spans="2:5" ht="21.75" customHeight="1">
      <c r="B476" s="291"/>
      <c r="C476" s="422"/>
      <c r="D476" s="309" t="s">
        <v>768</v>
      </c>
      <c r="E476" s="292"/>
    </row>
    <row r="477" spans="2:5" ht="21.75" customHeight="1">
      <c r="B477" s="291"/>
      <c r="C477" s="420" t="s">
        <v>769</v>
      </c>
      <c r="D477" s="309" t="s">
        <v>770</v>
      </c>
      <c r="E477" s="292"/>
    </row>
    <row r="478" spans="2:5" ht="21.75" customHeight="1">
      <c r="B478" s="291"/>
      <c r="C478" s="421"/>
      <c r="D478" s="309" t="s">
        <v>771</v>
      </c>
      <c r="E478" s="292"/>
    </row>
    <row r="479" spans="2:5" ht="21.75" customHeight="1">
      <c r="B479" s="291"/>
      <c r="C479" s="422"/>
      <c r="D479" s="309" t="s">
        <v>772</v>
      </c>
      <c r="E479" s="292"/>
    </row>
    <row r="480" spans="2:5" ht="21.75" customHeight="1">
      <c r="B480" s="13"/>
      <c r="C480" s="367" t="s">
        <v>773</v>
      </c>
      <c r="D480" s="368" t="s">
        <v>774</v>
      </c>
      <c r="E480" s="16"/>
    </row>
    <row r="481" spans="2:5" ht="21.75" customHeight="1" thickBot="1">
      <c r="B481" s="13"/>
      <c r="C481" s="61" t="s">
        <v>485</v>
      </c>
      <c r="D481" s="368" t="s">
        <v>113</v>
      </c>
      <c r="E481" s="16"/>
    </row>
    <row r="482" spans="2:5" ht="6" customHeight="1" thickBot="1">
      <c r="B482" s="74"/>
      <c r="C482" s="75"/>
      <c r="D482" s="76"/>
      <c r="E482" s="77"/>
    </row>
    <row r="483" spans="2:5" ht="30" customHeight="1" thickBot="1">
      <c r="B483" s="73"/>
      <c r="C483" s="70" t="str">
        <f>CONCATENATE("      ilość:  ",Zestawienie!V29)</f>
        <v xml:space="preserve">      ilość:  3</v>
      </c>
      <c r="D483" s="71" t="str">
        <f>Zestawienie!C29</f>
        <v>Przedłużacz USB 3.0  3m</v>
      </c>
      <c r="E483" s="72"/>
    </row>
    <row r="484" spans="2:5" ht="17.25" customHeight="1">
      <c r="B484" s="209" t="str">
        <f>Zestawienie!D29</f>
        <v>1.26</v>
      </c>
      <c r="C484" s="107" t="s">
        <v>100</v>
      </c>
      <c r="D484" s="310" t="s">
        <v>832</v>
      </c>
      <c r="E484" s="16"/>
    </row>
    <row r="485" spans="2:5" ht="17.25" customHeight="1">
      <c r="B485" s="13"/>
      <c r="C485" s="61" t="s">
        <v>435</v>
      </c>
      <c r="D485" s="55" t="s">
        <v>131</v>
      </c>
      <c r="E485" s="16"/>
    </row>
    <row r="486" spans="2:5" ht="17.25" customHeight="1">
      <c r="B486" s="291"/>
      <c r="C486" s="61" t="s">
        <v>833</v>
      </c>
      <c r="D486" s="55" t="s">
        <v>834</v>
      </c>
      <c r="E486" s="292"/>
    </row>
    <row r="487" spans="2:5" ht="17.25" customHeight="1">
      <c r="B487" s="291"/>
      <c r="C487" s="61" t="s">
        <v>835</v>
      </c>
      <c r="D487" s="55" t="s">
        <v>836</v>
      </c>
      <c r="E487" s="292"/>
    </row>
    <row r="488" spans="2:5" ht="17.25" customHeight="1">
      <c r="B488" s="291"/>
      <c r="C488" s="61" t="s">
        <v>837</v>
      </c>
      <c r="D488" s="60" t="s">
        <v>842</v>
      </c>
      <c r="E488" s="292"/>
    </row>
    <row r="489" spans="2:5" ht="5.25" customHeight="1" thickBot="1">
      <c r="B489" s="295"/>
      <c r="C489" s="80"/>
      <c r="D489" s="64"/>
      <c r="E489" s="293"/>
    </row>
    <row r="490" spans="2:5" s="12" customFormat="1" ht="10.5" customHeight="1" thickBot="1">
      <c r="B490" s="47"/>
      <c r="C490" s="93"/>
      <c r="D490" s="94"/>
      <c r="E490" s="95"/>
    </row>
    <row r="491" spans="2:5" ht="31.5" customHeight="1" thickBot="1">
      <c r="B491" s="73"/>
      <c r="C491" s="70" t="str">
        <f>CONCATENATE("      ilość:  ",Zestawienie!V30)</f>
        <v xml:space="preserve">      ilość:  3</v>
      </c>
      <c r="D491" s="71" t="str">
        <f>Zestawienie!C30</f>
        <v>Przewód USB 3.0 mikro USB 1m</v>
      </c>
      <c r="E491" s="72"/>
    </row>
    <row r="492" spans="2:5" ht="22.5" customHeight="1">
      <c r="B492" s="209" t="str">
        <f>Zestawienie!D30</f>
        <v>1.27</v>
      </c>
      <c r="C492" s="90" t="s">
        <v>100</v>
      </c>
      <c r="D492" s="310" t="s">
        <v>839</v>
      </c>
      <c r="E492" s="16"/>
    </row>
    <row r="493" spans="2:5" ht="17.25" customHeight="1">
      <c r="B493" s="13"/>
      <c r="C493" s="340" t="s">
        <v>435</v>
      </c>
      <c r="D493" s="311" t="s">
        <v>131</v>
      </c>
      <c r="E493" s="16"/>
    </row>
    <row r="494" spans="2:5" ht="17.25" customHeight="1">
      <c r="B494" s="13"/>
      <c r="C494" s="340" t="s">
        <v>833</v>
      </c>
      <c r="D494" s="311" t="s">
        <v>834</v>
      </c>
      <c r="E494" s="16"/>
    </row>
    <row r="495" spans="2:5" ht="17.25" customHeight="1">
      <c r="B495" s="13"/>
      <c r="C495" s="340" t="s">
        <v>835</v>
      </c>
      <c r="D495" s="311" t="s">
        <v>840</v>
      </c>
      <c r="E495" s="16"/>
    </row>
    <row r="496" spans="2:5" ht="17.25" customHeight="1">
      <c r="B496" s="13"/>
      <c r="C496" s="340" t="s">
        <v>837</v>
      </c>
      <c r="D496" s="311" t="s">
        <v>841</v>
      </c>
      <c r="E496" s="16"/>
    </row>
    <row r="497" spans="2:5" ht="17.25" customHeight="1" thickBot="1">
      <c r="B497" s="295"/>
      <c r="C497" s="341" t="s">
        <v>122</v>
      </c>
      <c r="D497" s="288" t="s">
        <v>261</v>
      </c>
      <c r="E497" s="293"/>
    </row>
    <row r="498" spans="2:5" s="12" customFormat="1" ht="9.75" customHeight="1" thickBot="1">
      <c r="B498" s="47"/>
      <c r="C498" s="93"/>
      <c r="D498" s="94"/>
      <c r="E498" s="95"/>
    </row>
    <row r="499" spans="2:5" ht="31.5" customHeight="1" thickBot="1">
      <c r="B499" s="73"/>
      <c r="C499" s="70" t="str">
        <f>CONCATENATE("      ilość:  ",Zestawienie!V31)</f>
        <v xml:space="preserve">      ilość:  1</v>
      </c>
      <c r="D499" s="71" t="str">
        <f>Zestawienie!C31</f>
        <v>Tablet ver. 1</v>
      </c>
      <c r="E499" s="72"/>
    </row>
    <row r="500" spans="2:5" ht="23.25" customHeight="1">
      <c r="B500" s="209" t="str">
        <f>Zestawienie!D31</f>
        <v>1.28</v>
      </c>
      <c r="C500" s="90" t="s">
        <v>87</v>
      </c>
      <c r="D500" s="306" t="s">
        <v>505</v>
      </c>
      <c r="E500" s="16"/>
    </row>
    <row r="501" spans="2:5" ht="16.5" customHeight="1">
      <c r="B501" s="291"/>
      <c r="C501" s="340" t="s">
        <v>518</v>
      </c>
      <c r="D501" s="311" t="s">
        <v>677</v>
      </c>
      <c r="E501" s="292"/>
    </row>
    <row r="502" spans="2:5" ht="16.5" customHeight="1">
      <c r="B502" s="291"/>
      <c r="C502" s="340" t="s">
        <v>116</v>
      </c>
      <c r="D502" s="309" t="s">
        <v>678</v>
      </c>
      <c r="E502" s="292"/>
    </row>
    <row r="503" spans="2:5" ht="16.5" customHeight="1">
      <c r="B503" s="291"/>
      <c r="C503" s="340" t="s">
        <v>101</v>
      </c>
      <c r="D503" s="311" t="s">
        <v>679</v>
      </c>
      <c r="E503" s="292"/>
    </row>
    <row r="504" spans="2:5" ht="16.5" customHeight="1">
      <c r="B504" s="291"/>
      <c r="C504" s="340" t="s">
        <v>105</v>
      </c>
      <c r="D504" s="311" t="s">
        <v>680</v>
      </c>
      <c r="E504" s="292"/>
    </row>
    <row r="505" spans="2:5" ht="16.5" customHeight="1">
      <c r="B505" s="291"/>
      <c r="C505" s="420" t="s">
        <v>90</v>
      </c>
      <c r="D505" s="103" t="s">
        <v>521</v>
      </c>
      <c r="E505" s="292"/>
    </row>
    <row r="506" spans="2:5" ht="16.5" customHeight="1">
      <c r="B506" s="291"/>
      <c r="C506" s="421"/>
      <c r="D506" s="103" t="s">
        <v>522</v>
      </c>
      <c r="E506" s="292"/>
    </row>
    <row r="507" spans="2:5" ht="16.5" customHeight="1">
      <c r="B507" s="291"/>
      <c r="C507" s="422"/>
      <c r="D507" s="309" t="s">
        <v>203</v>
      </c>
      <c r="E507" s="292"/>
    </row>
    <row r="508" spans="2:5" ht="16.5" customHeight="1">
      <c r="B508" s="291"/>
      <c r="C508" s="435" t="s">
        <v>523</v>
      </c>
      <c r="D508" s="103" t="s">
        <v>524</v>
      </c>
      <c r="E508" s="292"/>
    </row>
    <row r="509" spans="2:5" ht="16.5" customHeight="1">
      <c r="B509" s="291"/>
      <c r="C509" s="436"/>
      <c r="D509" s="103" t="s">
        <v>681</v>
      </c>
      <c r="E509" s="292"/>
    </row>
    <row r="510" spans="2:5" ht="16.5" customHeight="1">
      <c r="B510" s="291"/>
      <c r="C510" s="436"/>
      <c r="D510" s="103" t="s">
        <v>562</v>
      </c>
      <c r="E510" s="292"/>
    </row>
    <row r="511" spans="2:5" ht="16.5" customHeight="1">
      <c r="B511" s="291"/>
      <c r="C511" s="437"/>
      <c r="D511" s="309" t="s">
        <v>682</v>
      </c>
      <c r="E511" s="292"/>
    </row>
    <row r="512" spans="2:5" ht="16.5" customHeight="1">
      <c r="B512" s="291"/>
      <c r="C512" s="420" t="s">
        <v>486</v>
      </c>
      <c r="D512" s="103" t="s">
        <v>683</v>
      </c>
      <c r="E512" s="292"/>
    </row>
    <row r="513" spans="2:5" ht="16.5" customHeight="1">
      <c r="B513" s="291"/>
      <c r="C513" s="421"/>
      <c r="D513" s="103" t="s">
        <v>93</v>
      </c>
      <c r="E513" s="292"/>
    </row>
    <row r="514" spans="2:5" ht="16.5" customHeight="1">
      <c r="B514" s="291"/>
      <c r="C514" s="421"/>
      <c r="D514" s="103" t="s">
        <v>92</v>
      </c>
      <c r="E514" s="292"/>
    </row>
    <row r="515" spans="2:5" ht="16.5" customHeight="1">
      <c r="B515" s="291"/>
      <c r="C515" s="422"/>
      <c r="D515" s="309" t="s">
        <v>525</v>
      </c>
      <c r="E515" s="292"/>
    </row>
    <row r="516" spans="2:5" ht="16.5" customHeight="1">
      <c r="B516" s="291"/>
      <c r="C516" s="340" t="s">
        <v>526</v>
      </c>
      <c r="D516" s="309" t="s">
        <v>684</v>
      </c>
      <c r="E516" s="292"/>
    </row>
    <row r="517" spans="2:5" ht="26.25" customHeight="1">
      <c r="B517" s="291"/>
      <c r="C517" s="340" t="s">
        <v>212</v>
      </c>
      <c r="D517" s="309" t="s">
        <v>685</v>
      </c>
      <c r="E517" s="292"/>
    </row>
    <row r="518" spans="2:5" ht="16.5" customHeight="1">
      <c r="B518" s="291"/>
      <c r="C518" s="420" t="s">
        <v>527</v>
      </c>
      <c r="D518" s="309" t="s">
        <v>686</v>
      </c>
      <c r="E518" s="292"/>
    </row>
    <row r="519" spans="2:5" ht="16.5" customHeight="1">
      <c r="B519" s="291"/>
      <c r="C519" s="422"/>
      <c r="D519" s="309" t="s">
        <v>687</v>
      </c>
      <c r="E519" s="292"/>
    </row>
    <row r="520" spans="2:5" ht="16.5" customHeight="1">
      <c r="B520" s="291"/>
      <c r="C520" s="420" t="s">
        <v>96</v>
      </c>
      <c r="D520" s="103" t="s">
        <v>202</v>
      </c>
      <c r="E520" s="292"/>
    </row>
    <row r="521" spans="2:5" ht="16.5" customHeight="1">
      <c r="B521" s="291"/>
      <c r="C521" s="421"/>
      <c r="D521" s="103" t="s">
        <v>688</v>
      </c>
      <c r="E521" s="292"/>
    </row>
    <row r="522" spans="2:5" ht="16.5" customHeight="1">
      <c r="B522" s="291"/>
      <c r="C522" s="421"/>
      <c r="D522" s="103" t="s">
        <v>689</v>
      </c>
      <c r="E522" s="292"/>
    </row>
    <row r="523" spans="2:5" ht="16.5" customHeight="1">
      <c r="B523" s="291"/>
      <c r="C523" s="422"/>
      <c r="D523" s="309" t="s">
        <v>690</v>
      </c>
      <c r="E523" s="292"/>
    </row>
    <row r="524" spans="2:5" ht="16.5" customHeight="1">
      <c r="B524" s="291"/>
      <c r="C524" s="420" t="s">
        <v>98</v>
      </c>
      <c r="D524" s="309" t="s">
        <v>528</v>
      </c>
      <c r="E524" s="292"/>
    </row>
    <row r="525" spans="2:5" ht="23.25" customHeight="1" thickBot="1">
      <c r="B525" s="295"/>
      <c r="C525" s="438"/>
      <c r="D525" s="321" t="s">
        <v>565</v>
      </c>
      <c r="E525" s="293"/>
    </row>
    <row r="526" spans="2:5" s="12" customFormat="1" ht="6.75" customHeight="1" thickBot="1">
      <c r="B526" s="47"/>
      <c r="C526" s="93"/>
      <c r="D526" s="94"/>
      <c r="E526" s="95"/>
    </row>
    <row r="527" spans="2:5" ht="31.5" customHeight="1" thickBot="1">
      <c r="B527" s="297"/>
      <c r="C527" s="307" t="str">
        <f>CONCATENATE("      ilość:  ",Zestawienie!V32)</f>
        <v xml:space="preserve">      ilość:  1</v>
      </c>
      <c r="D527" s="308" t="str">
        <f>Zestawienie!C32</f>
        <v>Tablet ver. 2</v>
      </c>
      <c r="E527" s="296"/>
    </row>
    <row r="528" spans="2:5" ht="23.25" customHeight="1">
      <c r="B528" s="209" t="str">
        <f>Zestawienie!D32</f>
        <v>1.29</v>
      </c>
      <c r="C528" s="90" t="s">
        <v>87</v>
      </c>
      <c r="D528" s="310" t="s">
        <v>530</v>
      </c>
      <c r="E528" s="292"/>
    </row>
    <row r="529" spans="2:5" ht="23.25" customHeight="1">
      <c r="B529" s="291"/>
      <c r="C529" s="340" t="s">
        <v>518</v>
      </c>
      <c r="D529" s="311" t="s">
        <v>531</v>
      </c>
      <c r="E529" s="292"/>
    </row>
    <row r="530" spans="2:5" ht="23.25" customHeight="1">
      <c r="B530" s="291"/>
      <c r="C530" s="340" t="s">
        <v>116</v>
      </c>
      <c r="D530" s="311" t="s">
        <v>532</v>
      </c>
      <c r="E530" s="292"/>
    </row>
    <row r="531" spans="2:5" ht="23.25" customHeight="1">
      <c r="B531" s="291"/>
      <c r="C531" s="340" t="s">
        <v>101</v>
      </c>
      <c r="D531" s="311" t="s">
        <v>533</v>
      </c>
      <c r="E531" s="292"/>
    </row>
    <row r="532" spans="2:5" ht="23.25" customHeight="1">
      <c r="B532" s="291"/>
      <c r="C532" s="340" t="s">
        <v>105</v>
      </c>
      <c r="D532" s="311" t="s">
        <v>534</v>
      </c>
      <c r="E532" s="292"/>
    </row>
    <row r="533" spans="2:5" ht="23.25" customHeight="1">
      <c r="B533" s="291"/>
      <c r="C533" s="340" t="s">
        <v>90</v>
      </c>
      <c r="D533" s="311" t="s">
        <v>521</v>
      </c>
      <c r="E533" s="292"/>
    </row>
    <row r="534" spans="2:5" ht="23.25" customHeight="1">
      <c r="B534" s="291"/>
      <c r="C534" s="340"/>
      <c r="D534" s="311" t="s">
        <v>522</v>
      </c>
      <c r="E534" s="292"/>
    </row>
    <row r="535" spans="2:5" ht="23.25" customHeight="1">
      <c r="B535" s="291"/>
      <c r="C535" s="340"/>
      <c r="D535" s="311" t="s">
        <v>203</v>
      </c>
      <c r="E535" s="292"/>
    </row>
    <row r="536" spans="2:5" ht="23.25" customHeight="1">
      <c r="B536" s="291"/>
      <c r="C536" s="340" t="s">
        <v>486</v>
      </c>
      <c r="D536" s="311" t="s">
        <v>535</v>
      </c>
      <c r="E536" s="292"/>
    </row>
    <row r="537" spans="2:5" ht="23.25" customHeight="1">
      <c r="B537" s="291"/>
      <c r="C537" s="340"/>
      <c r="D537" s="311" t="s">
        <v>536</v>
      </c>
      <c r="E537" s="292"/>
    </row>
    <row r="538" spans="2:5" ht="23.25" customHeight="1">
      <c r="B538" s="291"/>
      <c r="C538" s="340"/>
      <c r="D538" s="311" t="s">
        <v>334</v>
      </c>
      <c r="E538" s="292"/>
    </row>
    <row r="539" spans="2:5" ht="23.25" customHeight="1">
      <c r="B539" s="291"/>
      <c r="C539" s="340"/>
      <c r="D539" s="311" t="s">
        <v>537</v>
      </c>
      <c r="E539" s="292"/>
    </row>
    <row r="540" spans="2:5" ht="23.25" customHeight="1">
      <c r="B540" s="291"/>
      <c r="C540" s="340" t="s">
        <v>527</v>
      </c>
      <c r="D540" s="311" t="s">
        <v>539</v>
      </c>
      <c r="E540" s="292"/>
    </row>
    <row r="541" spans="2:5" ht="23.25" customHeight="1">
      <c r="B541" s="291"/>
      <c r="C541" s="340"/>
      <c r="D541" s="311" t="s">
        <v>538</v>
      </c>
      <c r="E541" s="292"/>
    </row>
    <row r="542" spans="2:5" ht="23.25" customHeight="1">
      <c r="B542" s="291"/>
      <c r="C542" s="340" t="s">
        <v>98</v>
      </c>
      <c r="D542" s="311" t="s">
        <v>528</v>
      </c>
      <c r="E542" s="292"/>
    </row>
    <row r="543" spans="2:5" ht="23.25" customHeight="1" thickBot="1">
      <c r="B543" s="295"/>
      <c r="C543" s="341"/>
      <c r="D543" s="288" t="s">
        <v>529</v>
      </c>
      <c r="E543" s="293"/>
    </row>
    <row r="544" spans="2:5" s="302" customFormat="1" ht="8.25" customHeight="1" thickBot="1">
      <c r="B544" s="47"/>
      <c r="C544" s="298"/>
      <c r="D544" s="94"/>
      <c r="E544" s="95"/>
    </row>
    <row r="545" spans="2:5" ht="31.5" customHeight="1" thickBot="1">
      <c r="B545" s="297"/>
      <c r="C545" s="307" t="str">
        <f>CONCATENATE("      ilość:  ",Zestawienie!V33)</f>
        <v xml:space="preserve">      ilość:  4</v>
      </c>
      <c r="D545" s="308" t="str">
        <f>Zestawienie!C33</f>
        <v>Dysk zewnętrzny (przenośny) ver. 2</v>
      </c>
      <c r="E545" s="296"/>
    </row>
    <row r="546" spans="2:5" ht="23.25" customHeight="1">
      <c r="B546" s="209" t="str">
        <f>Zestawienie!D33</f>
        <v>1.30</v>
      </c>
      <c r="C546" s="90" t="s">
        <v>225</v>
      </c>
      <c r="D546" s="310" t="s">
        <v>482</v>
      </c>
      <c r="E546" s="292"/>
    </row>
    <row r="547" spans="2:5" ht="22.5" customHeight="1">
      <c r="B547" s="291"/>
      <c r="C547" s="61" t="s">
        <v>210</v>
      </c>
      <c r="D547" s="60" t="s">
        <v>483</v>
      </c>
      <c r="E547" s="292"/>
    </row>
    <row r="548" spans="2:5" ht="27" customHeight="1">
      <c r="B548" s="291"/>
      <c r="C548" s="61" t="s">
        <v>146</v>
      </c>
      <c r="D548" s="60" t="s">
        <v>230</v>
      </c>
      <c r="E548" s="292"/>
    </row>
    <row r="549" spans="2:5" ht="22.5" customHeight="1" thickBot="1">
      <c r="B549" s="295"/>
      <c r="C549" s="80" t="s">
        <v>98</v>
      </c>
      <c r="D549" s="64" t="s">
        <v>227</v>
      </c>
      <c r="E549" s="293"/>
    </row>
    <row r="550" spans="2:5" s="302" customFormat="1" ht="6.75" customHeight="1" thickBot="1">
      <c r="B550" s="47"/>
      <c r="C550" s="298"/>
      <c r="D550" s="94"/>
      <c r="E550" s="95"/>
    </row>
    <row r="551" spans="2:5" ht="31.5" customHeight="1" thickBot="1">
      <c r="B551" s="297"/>
      <c r="C551" s="307" t="str">
        <f>CONCATENATE("      ilość:  ",Zestawienie!V34)</f>
        <v xml:space="preserve">      ilość:  3</v>
      </c>
      <c r="D551" s="308" t="str">
        <f>Zestawienie!C34</f>
        <v>Dysk zewnętrzny (przenośny) ver. 3</v>
      </c>
      <c r="E551" s="296"/>
    </row>
    <row r="552" spans="2:5" ht="23.25" customHeight="1">
      <c r="B552" s="209" t="str">
        <f>Zestawienie!D34</f>
        <v>1.31</v>
      </c>
      <c r="C552" s="90" t="s">
        <v>225</v>
      </c>
      <c r="D552" s="306" t="s">
        <v>403</v>
      </c>
      <c r="E552" s="292"/>
    </row>
    <row r="553" spans="2:5" ht="23.25" customHeight="1">
      <c r="B553" s="291"/>
      <c r="C553" s="61" t="s">
        <v>210</v>
      </c>
      <c r="D553" s="55" t="s">
        <v>587</v>
      </c>
      <c r="E553" s="292"/>
    </row>
    <row r="554" spans="2:5" ht="23.25" customHeight="1">
      <c r="B554" s="291"/>
      <c r="C554" s="61" t="s">
        <v>146</v>
      </c>
      <c r="D554" s="55" t="s">
        <v>230</v>
      </c>
      <c r="E554" s="292"/>
    </row>
    <row r="555" spans="2:5" ht="29.25" customHeight="1" thickBot="1">
      <c r="B555" s="295"/>
      <c r="C555" s="80" t="s">
        <v>544</v>
      </c>
      <c r="D555" s="64" t="s">
        <v>545</v>
      </c>
      <c r="E555" s="293"/>
    </row>
    <row r="556" spans="2:5" s="302" customFormat="1" ht="8.25" customHeight="1" thickBot="1">
      <c r="B556" s="47"/>
      <c r="C556" s="298"/>
      <c r="D556" s="94"/>
      <c r="E556" s="95"/>
    </row>
    <row r="557" spans="2:5" ht="31.5" customHeight="1" thickBot="1">
      <c r="B557" s="297"/>
      <c r="C557" s="307" t="str">
        <f>CONCATENATE("      ilość:  ",Zestawienie!V35)</f>
        <v xml:space="preserve">      ilość:  2</v>
      </c>
      <c r="D557" s="308" t="str">
        <f>Zestawienie!C35</f>
        <v>Tablet graficzny</v>
      </c>
      <c r="E557" s="296"/>
    </row>
    <row r="558" spans="2:5" ht="23.25" customHeight="1">
      <c r="B558" s="43" t="str">
        <f>Zestawienie!D35</f>
        <v>1.32</v>
      </c>
      <c r="C558" s="342" t="s">
        <v>906</v>
      </c>
      <c r="D558" s="225" t="s">
        <v>907</v>
      </c>
      <c r="E558" s="15"/>
    </row>
    <row r="559" spans="2:5" ht="16.5" customHeight="1">
      <c r="B559" s="291"/>
      <c r="C559" s="61" t="s">
        <v>908</v>
      </c>
      <c r="D559" s="60" t="s">
        <v>909</v>
      </c>
      <c r="E559" s="292"/>
    </row>
    <row r="560" spans="2:5" ht="16.5" customHeight="1">
      <c r="B560" s="291"/>
      <c r="C560" s="61" t="s">
        <v>121</v>
      </c>
      <c r="D560" s="55" t="s">
        <v>910</v>
      </c>
      <c r="E560" s="292"/>
    </row>
    <row r="561" spans="2:5" ht="16.5" customHeight="1">
      <c r="B561" s="291"/>
      <c r="C561" s="61" t="s">
        <v>911</v>
      </c>
      <c r="D561" s="55">
        <v>4096</v>
      </c>
      <c r="E561" s="292"/>
    </row>
    <row r="562" spans="2:5" ht="16.5" customHeight="1">
      <c r="B562" s="291"/>
      <c r="C562" s="61" t="s">
        <v>146</v>
      </c>
      <c r="D562" s="55" t="s">
        <v>131</v>
      </c>
      <c r="E562" s="292"/>
    </row>
    <row r="563" spans="2:5" ht="16.5" customHeight="1">
      <c r="B563" s="291"/>
      <c r="C563" s="61"/>
      <c r="D563" s="55" t="s">
        <v>912</v>
      </c>
      <c r="E563" s="292"/>
    </row>
    <row r="564" spans="2:5" ht="16.5" customHeight="1">
      <c r="B564" s="291"/>
      <c r="C564" s="61" t="s">
        <v>913</v>
      </c>
      <c r="D564" s="55" t="s">
        <v>914</v>
      </c>
      <c r="E564" s="292"/>
    </row>
    <row r="565" spans="2:5" ht="16.5" customHeight="1">
      <c r="B565" s="291"/>
      <c r="C565" s="61"/>
      <c r="D565" s="55" t="s">
        <v>606</v>
      </c>
      <c r="E565" s="292"/>
    </row>
    <row r="566" spans="2:5" ht="16.5" customHeight="1">
      <c r="B566" s="291"/>
      <c r="C566" s="61"/>
      <c r="D566" s="55" t="s">
        <v>915</v>
      </c>
      <c r="E566" s="292"/>
    </row>
    <row r="567" spans="2:5" ht="16.5" customHeight="1">
      <c r="B567" s="291"/>
      <c r="C567" s="61"/>
      <c r="D567" s="55" t="s">
        <v>916</v>
      </c>
      <c r="E567" s="292"/>
    </row>
    <row r="568" spans="2:5" ht="16.5" customHeight="1">
      <c r="B568" s="291"/>
      <c r="C568" s="61" t="s">
        <v>917</v>
      </c>
      <c r="D568" s="55" t="s">
        <v>918</v>
      </c>
      <c r="E568" s="292"/>
    </row>
    <row r="569" spans="2:5" ht="16.5" customHeight="1">
      <c r="B569" s="291"/>
      <c r="C569" s="61" t="s">
        <v>919</v>
      </c>
      <c r="D569" s="55" t="s">
        <v>920</v>
      </c>
      <c r="E569" s="292"/>
    </row>
    <row r="570" spans="2:5" ht="16.5" customHeight="1">
      <c r="B570" s="291"/>
      <c r="C570" s="61"/>
      <c r="D570" s="55" t="s">
        <v>921</v>
      </c>
      <c r="E570" s="292"/>
    </row>
    <row r="571" spans="2:5" ht="16.5" customHeight="1">
      <c r="B571" s="291"/>
      <c r="C571" s="61" t="s">
        <v>518</v>
      </c>
      <c r="D571" s="55" t="s">
        <v>549</v>
      </c>
      <c r="E571" s="292"/>
    </row>
    <row r="572" spans="2:5" ht="16.5" customHeight="1">
      <c r="B572" s="291"/>
      <c r="C572" s="61" t="s">
        <v>120</v>
      </c>
      <c r="D572" s="55" t="s">
        <v>922</v>
      </c>
      <c r="E572" s="292"/>
    </row>
    <row r="573" spans="2:5" ht="16.5" customHeight="1">
      <c r="B573" s="291"/>
      <c r="C573" s="61"/>
      <c r="D573" s="55" t="s">
        <v>131</v>
      </c>
      <c r="E573" s="292"/>
    </row>
    <row r="574" spans="2:5" ht="16.5" customHeight="1">
      <c r="B574" s="291"/>
      <c r="C574" s="61" t="s">
        <v>923</v>
      </c>
      <c r="D574" s="55" t="s">
        <v>924</v>
      </c>
      <c r="E574" s="292"/>
    </row>
    <row r="575" spans="2:5" ht="16.5" customHeight="1">
      <c r="B575" s="291"/>
      <c r="C575" s="61"/>
      <c r="D575" s="55" t="s">
        <v>925</v>
      </c>
      <c r="E575" s="292"/>
    </row>
    <row r="576" spans="2:5" ht="16.5" customHeight="1">
      <c r="B576" s="291"/>
      <c r="C576" s="61" t="s">
        <v>96</v>
      </c>
      <c r="D576" s="55" t="s">
        <v>926</v>
      </c>
      <c r="E576" s="292"/>
    </row>
    <row r="577" spans="2:5" ht="16.5" customHeight="1">
      <c r="B577" s="291"/>
      <c r="C577" s="61" t="s">
        <v>98</v>
      </c>
      <c r="D577" s="55" t="s">
        <v>927</v>
      </c>
      <c r="E577" s="292"/>
    </row>
    <row r="578" spans="2:5" ht="16.5" customHeight="1">
      <c r="B578" s="291"/>
      <c r="C578" s="61"/>
      <c r="D578" s="55" t="s">
        <v>928</v>
      </c>
      <c r="E578" s="292"/>
    </row>
    <row r="579" spans="2:5" ht="23.25" customHeight="1">
      <c r="B579" s="291"/>
      <c r="C579" s="61"/>
      <c r="D579" s="55" t="s">
        <v>227</v>
      </c>
      <c r="E579" s="292"/>
    </row>
    <row r="580" spans="2:5" ht="23.25" customHeight="1">
      <c r="B580" s="291"/>
      <c r="C580" s="61"/>
      <c r="D580" s="55" t="s">
        <v>929</v>
      </c>
      <c r="E580" s="292"/>
    </row>
    <row r="581" spans="2:5" ht="23.25" customHeight="1" thickBot="1">
      <c r="B581" s="295"/>
      <c r="C581" s="80" t="s">
        <v>122</v>
      </c>
      <c r="D581" s="64" t="s">
        <v>123</v>
      </c>
      <c r="E581" s="293"/>
    </row>
    <row r="582" spans="2:5" s="302" customFormat="1" ht="6.75" customHeight="1">
      <c r="B582" s="47"/>
      <c r="C582" s="298"/>
      <c r="D582" s="94"/>
      <c r="E582" s="95"/>
    </row>
    <row r="583" spans="2:5" s="302" customFormat="1" ht="6.75" customHeight="1">
      <c r="B583" s="47"/>
      <c r="C583" s="298"/>
      <c r="D583" s="94"/>
      <c r="E583" s="95"/>
    </row>
    <row r="584" spans="2:5" ht="25.5" customHeight="1" thickBot="1">
      <c r="B584" s="199"/>
      <c r="C584" s="454" t="s">
        <v>361</v>
      </c>
      <c r="D584" s="454"/>
      <c r="E584" s="200"/>
    </row>
    <row r="585" spans="2:5" ht="8.25" customHeight="1" thickBot="1">
      <c r="B585" s="202"/>
      <c r="C585" s="203"/>
      <c r="D585" s="204"/>
      <c r="E585" s="205"/>
    </row>
    <row r="586" spans="2:5" ht="29.25" customHeight="1" thickBot="1">
      <c r="B586" s="73"/>
      <c r="C586" s="70" t="str">
        <f>CONCATENATE("      ilość:  ",Zestawienie!V37)</f>
        <v xml:space="preserve">      ilość:  1</v>
      </c>
      <c r="D586" s="71" t="str">
        <f>Zestawienie!C37</f>
        <v>Projektor multimedialny ver. 1</v>
      </c>
      <c r="E586" s="72"/>
    </row>
    <row r="587" spans="2:5" ht="22.5" customHeight="1">
      <c r="B587" s="7" t="str">
        <f>Zestawienie!D37</f>
        <v>2.01</v>
      </c>
      <c r="C587" s="257" t="s">
        <v>372</v>
      </c>
      <c r="D587" s="258" t="s">
        <v>362</v>
      </c>
      <c r="E587" s="20"/>
    </row>
    <row r="588" spans="2:5" ht="22.5" customHeight="1">
      <c r="B588" s="8"/>
      <c r="C588" s="108" t="s">
        <v>851</v>
      </c>
      <c r="D588" s="263" t="s">
        <v>850</v>
      </c>
      <c r="E588" s="20"/>
    </row>
    <row r="589" spans="2:5" ht="25.5" customHeight="1">
      <c r="B589" s="8"/>
      <c r="C589" s="243" t="s">
        <v>363</v>
      </c>
      <c r="D589" s="259" t="s">
        <v>852</v>
      </c>
      <c r="E589" s="20"/>
    </row>
    <row r="590" spans="2:5" ht="27.75" customHeight="1">
      <c r="B590" s="8"/>
      <c r="C590" s="108" t="s">
        <v>854</v>
      </c>
      <c r="D590" s="52" t="s">
        <v>855</v>
      </c>
      <c r="E590" s="20"/>
    </row>
    <row r="591" spans="2:5" ht="17.25" customHeight="1">
      <c r="B591" s="8"/>
      <c r="C591" s="108" t="s">
        <v>364</v>
      </c>
      <c r="D591" s="52" t="s">
        <v>365</v>
      </c>
      <c r="E591" s="20"/>
    </row>
    <row r="592" spans="2:5" ht="17.25" customHeight="1">
      <c r="B592" s="8"/>
      <c r="C592" s="243" t="s">
        <v>366</v>
      </c>
      <c r="D592" s="260" t="s">
        <v>853</v>
      </c>
      <c r="E592" s="20"/>
    </row>
    <row r="593" spans="2:5" ht="25.5" customHeight="1">
      <c r="B593" s="8"/>
      <c r="C593" s="108" t="s">
        <v>856</v>
      </c>
      <c r="D593" s="52" t="s">
        <v>857</v>
      </c>
      <c r="E593" s="20"/>
    </row>
    <row r="594" spans="2:5" ht="17.25" customHeight="1">
      <c r="B594" s="8"/>
      <c r="C594" s="429" t="s">
        <v>368</v>
      </c>
      <c r="D594" s="261" t="s">
        <v>858</v>
      </c>
      <c r="E594" s="20"/>
    </row>
    <row r="595" spans="2:5" ht="17.25" customHeight="1">
      <c r="B595" s="8"/>
      <c r="C595" s="430"/>
      <c r="D595" s="262" t="s">
        <v>859</v>
      </c>
      <c r="E595" s="20"/>
    </row>
    <row r="596" spans="2:5" ht="17.25" customHeight="1">
      <c r="B596" s="8"/>
      <c r="C596" s="429" t="s">
        <v>369</v>
      </c>
      <c r="D596" s="260" t="s">
        <v>111</v>
      </c>
      <c r="E596" s="20"/>
    </row>
    <row r="597" spans="2:5" ht="17.25" customHeight="1">
      <c r="B597" s="8"/>
      <c r="C597" s="431"/>
      <c r="D597" s="260" t="s">
        <v>162</v>
      </c>
      <c r="E597" s="20"/>
    </row>
    <row r="598" spans="2:5" ht="17.25" customHeight="1">
      <c r="B598" s="8"/>
      <c r="C598" s="431"/>
      <c r="D598" s="260" t="s">
        <v>860</v>
      </c>
      <c r="E598" s="20"/>
    </row>
    <row r="599" spans="2:5" ht="17.25" customHeight="1">
      <c r="B599" s="8"/>
      <c r="C599" s="430"/>
      <c r="D599" s="260" t="s">
        <v>371</v>
      </c>
      <c r="E599" s="20"/>
    </row>
    <row r="600" spans="2:5" ht="17.25" customHeight="1" thickBot="1">
      <c r="B600" s="8"/>
      <c r="C600" s="197" t="s">
        <v>96</v>
      </c>
      <c r="D600" s="261" t="s">
        <v>861</v>
      </c>
      <c r="E600" s="20"/>
    </row>
    <row r="601" spans="2:5" ht="6" customHeight="1" thickBot="1">
      <c r="B601" s="202"/>
      <c r="C601" s="203"/>
      <c r="D601" s="204"/>
      <c r="E601" s="205"/>
    </row>
    <row r="602" spans="2:5" ht="24" customHeight="1" thickBot="1">
      <c r="B602" s="73"/>
      <c r="C602" s="70" t="str">
        <f>CONCATENATE("      ilość:  ",Zestawienie!V38)</f>
        <v xml:space="preserve">      ilość:  2</v>
      </c>
      <c r="D602" s="71" t="str">
        <f>Zestawienie!C38</f>
        <v>Projektor multimedialny ver. 2</v>
      </c>
      <c r="E602" s="72"/>
    </row>
    <row r="603" spans="2:5" ht="24.75" customHeight="1">
      <c r="B603" s="7" t="str">
        <f>Zestawienie!D38</f>
        <v>2.02</v>
      </c>
      <c r="C603" s="240" t="s">
        <v>372</v>
      </c>
      <c r="D603" s="241" t="s">
        <v>362</v>
      </c>
      <c r="E603" s="20"/>
    </row>
    <row r="604" spans="2:5" ht="18.75" customHeight="1">
      <c r="B604" s="8"/>
      <c r="C604" s="108" t="s">
        <v>363</v>
      </c>
      <c r="D604" s="255" t="s">
        <v>373</v>
      </c>
      <c r="E604" s="20"/>
    </row>
    <row r="605" spans="2:5" ht="18.75" customHeight="1">
      <c r="B605" s="8"/>
      <c r="C605" s="243" t="s">
        <v>364</v>
      </c>
      <c r="D605" s="244" t="s">
        <v>374</v>
      </c>
      <c r="E605" s="20"/>
    </row>
    <row r="606" spans="2:5" ht="18.75" customHeight="1">
      <c r="B606" s="8"/>
      <c r="C606" s="108" t="s">
        <v>106</v>
      </c>
      <c r="D606" s="242" t="s">
        <v>863</v>
      </c>
      <c r="E606" s="20"/>
    </row>
    <row r="607" spans="2:5" ht="18.75" customHeight="1">
      <c r="B607" s="8"/>
      <c r="C607" s="243" t="s">
        <v>366</v>
      </c>
      <c r="D607" s="244" t="s">
        <v>862</v>
      </c>
      <c r="E607" s="20"/>
    </row>
    <row r="608" spans="2:5" ht="25.5" customHeight="1">
      <c r="B608" s="8"/>
      <c r="C608" s="108" t="s">
        <v>367</v>
      </c>
      <c r="D608" s="242" t="s">
        <v>375</v>
      </c>
      <c r="E608" s="20"/>
    </row>
    <row r="609" spans="2:5" ht="18.75" customHeight="1">
      <c r="B609" s="8"/>
      <c r="C609" s="243" t="s">
        <v>376</v>
      </c>
      <c r="D609" s="244" t="s">
        <v>463</v>
      </c>
      <c r="E609" s="20"/>
    </row>
    <row r="610" spans="2:5" ht="18.75" customHeight="1">
      <c r="B610" s="8"/>
      <c r="C610" s="432" t="s">
        <v>369</v>
      </c>
      <c r="D610" s="245" t="s">
        <v>465</v>
      </c>
      <c r="E610" s="20"/>
    </row>
    <row r="611" spans="2:5" ht="18.75" customHeight="1">
      <c r="B611" s="8"/>
      <c r="C611" s="433"/>
      <c r="D611" s="244" t="s">
        <v>466</v>
      </c>
      <c r="E611" s="20"/>
    </row>
    <row r="612" spans="2:5" ht="18.75" customHeight="1">
      <c r="B612" s="8"/>
      <c r="C612" s="433"/>
      <c r="D612" s="244" t="s">
        <v>333</v>
      </c>
      <c r="E612" s="20"/>
    </row>
    <row r="613" spans="2:5" ht="18.75" customHeight="1">
      <c r="B613" s="8"/>
      <c r="C613" s="433"/>
      <c r="D613" s="244" t="s">
        <v>467</v>
      </c>
      <c r="E613" s="20"/>
    </row>
    <row r="614" spans="2:5" ht="18.75" customHeight="1">
      <c r="B614" s="8"/>
      <c r="C614" s="433"/>
      <c r="D614" s="244" t="s">
        <v>377</v>
      </c>
      <c r="E614" s="20"/>
    </row>
    <row r="615" spans="2:5" ht="15" customHeight="1">
      <c r="B615" s="8"/>
      <c r="C615" s="434"/>
      <c r="D615" s="246" t="s">
        <v>378</v>
      </c>
      <c r="E615" s="20"/>
    </row>
    <row r="616" spans="2:5" ht="15" customHeight="1">
      <c r="B616" s="8"/>
      <c r="C616" s="243" t="s">
        <v>112</v>
      </c>
      <c r="D616" s="256" t="s">
        <v>113</v>
      </c>
      <c r="E616" s="20"/>
    </row>
    <row r="617" spans="2:5" ht="15" customHeight="1">
      <c r="B617" s="8"/>
      <c r="C617" s="432" t="s">
        <v>96</v>
      </c>
      <c r="D617" s="245" t="s">
        <v>379</v>
      </c>
      <c r="E617" s="20"/>
    </row>
    <row r="618" spans="2:5" ht="16.5" customHeight="1">
      <c r="B618" s="8"/>
      <c r="C618" s="434"/>
      <c r="D618" s="246" t="s">
        <v>114</v>
      </c>
      <c r="E618" s="20"/>
    </row>
    <row r="619" spans="2:5" ht="15" customHeight="1">
      <c r="B619" s="8"/>
      <c r="C619" s="433" t="s">
        <v>98</v>
      </c>
      <c r="D619" s="244" t="s">
        <v>380</v>
      </c>
      <c r="E619" s="20"/>
    </row>
    <row r="620" spans="2:5" ht="15" customHeight="1">
      <c r="B620" s="8"/>
      <c r="C620" s="433"/>
      <c r="D620" s="244" t="s">
        <v>464</v>
      </c>
      <c r="E620" s="20"/>
    </row>
    <row r="621" spans="2:5" ht="15" customHeight="1" thickBot="1">
      <c r="B621" s="264"/>
      <c r="C621" s="460"/>
      <c r="D621" s="265" t="s">
        <v>99</v>
      </c>
      <c r="E621" s="21"/>
    </row>
    <row r="622" spans="2:5" ht="9" customHeight="1" thickBot="1">
      <c r="B622" s="290"/>
      <c r="C622" s="298"/>
      <c r="D622" s="287"/>
      <c r="E622" s="294"/>
    </row>
    <row r="623" spans="2:5" ht="24" customHeight="1" thickBot="1">
      <c r="B623" s="297"/>
      <c r="C623" s="307" t="str">
        <f>CONCATENATE("      ilość:  ",Zestawienie!V39)</f>
        <v xml:space="preserve">      ilość:  1</v>
      </c>
      <c r="D623" s="308" t="str">
        <f>Zestawienie!C39</f>
        <v>Symetryzator audio</v>
      </c>
      <c r="E623" s="296"/>
    </row>
    <row r="624" spans="2:5" ht="24.75" customHeight="1">
      <c r="B624" s="289" t="str">
        <f>Zestawienie!D39</f>
        <v>2.03</v>
      </c>
      <c r="C624" s="423" t="s">
        <v>867</v>
      </c>
      <c r="D624" s="424"/>
      <c r="E624" s="303"/>
    </row>
    <row r="625" spans="2:5" ht="25.5" customHeight="1">
      <c r="B625" s="301"/>
      <c r="C625" s="462" t="s">
        <v>875</v>
      </c>
      <c r="D625" s="463"/>
      <c r="E625" s="303"/>
    </row>
    <row r="626" spans="2:5" ht="25.5" customHeight="1">
      <c r="B626" s="301"/>
      <c r="C626" s="312" t="s">
        <v>869</v>
      </c>
      <c r="D626" s="305" t="s">
        <v>868</v>
      </c>
      <c r="E626" s="303"/>
    </row>
    <row r="627" spans="2:5" ht="25.5" customHeight="1">
      <c r="B627" s="301"/>
      <c r="C627" s="312" t="s">
        <v>871</v>
      </c>
      <c r="D627" s="305" t="s">
        <v>870</v>
      </c>
      <c r="E627" s="303"/>
    </row>
    <row r="628" spans="2:5" ht="25.5" customHeight="1">
      <c r="B628" s="301"/>
      <c r="C628" s="312" t="s">
        <v>872</v>
      </c>
      <c r="D628" s="389">
        <v>0.41736111111111113</v>
      </c>
      <c r="E628" s="303"/>
    </row>
    <row r="629" spans="2:5" ht="25.5" customHeight="1">
      <c r="B629" s="301"/>
      <c r="C629" s="312" t="s">
        <v>874</v>
      </c>
      <c r="D629" s="305" t="s">
        <v>873</v>
      </c>
      <c r="E629" s="303"/>
    </row>
    <row r="630" spans="2:5" ht="25.5" customHeight="1">
      <c r="B630" s="301"/>
      <c r="C630" s="312" t="s">
        <v>876</v>
      </c>
      <c r="D630" s="305" t="s">
        <v>877</v>
      </c>
      <c r="E630" s="303"/>
    </row>
    <row r="631" spans="2:5" ht="25.5" customHeight="1">
      <c r="B631" s="301"/>
      <c r="C631" s="312" t="s">
        <v>878</v>
      </c>
      <c r="D631" s="305">
        <v>1</v>
      </c>
      <c r="E631" s="303"/>
    </row>
    <row r="632" spans="2:5" ht="25.5" customHeight="1">
      <c r="B632" s="301"/>
      <c r="C632" s="312" t="s">
        <v>880</v>
      </c>
      <c r="D632" s="305" t="s">
        <v>879</v>
      </c>
      <c r="E632" s="303"/>
    </row>
    <row r="633" spans="2:5" ht="25.5" customHeight="1">
      <c r="B633" s="301"/>
      <c r="C633" s="312" t="s">
        <v>882</v>
      </c>
      <c r="D633" s="305" t="s">
        <v>881</v>
      </c>
      <c r="E633" s="303"/>
    </row>
    <row r="634" spans="2:5" ht="25.5" customHeight="1">
      <c r="B634" s="301"/>
      <c r="C634" s="312" t="s">
        <v>884</v>
      </c>
      <c r="D634" s="305" t="s">
        <v>883</v>
      </c>
      <c r="E634" s="303"/>
    </row>
    <row r="635" spans="2:5" ht="25.5" customHeight="1">
      <c r="B635" s="301"/>
      <c r="C635" s="462" t="s">
        <v>885</v>
      </c>
      <c r="D635" s="464"/>
      <c r="E635" s="303"/>
    </row>
    <row r="636" spans="2:5" ht="25.5" customHeight="1">
      <c r="B636" s="301"/>
      <c r="C636" s="312" t="s">
        <v>887</v>
      </c>
      <c r="D636" s="305" t="s">
        <v>886</v>
      </c>
      <c r="E636" s="303"/>
    </row>
    <row r="637" spans="2:5" ht="25.5" customHeight="1">
      <c r="B637" s="301"/>
      <c r="C637" s="312" t="s">
        <v>876</v>
      </c>
      <c r="D637" s="305" t="s">
        <v>877</v>
      </c>
      <c r="E637" s="303"/>
    </row>
    <row r="638" spans="2:5" ht="25.5" customHeight="1">
      <c r="B638" s="301"/>
      <c r="C638" s="312" t="s">
        <v>888</v>
      </c>
      <c r="D638" s="305" t="s">
        <v>113</v>
      </c>
      <c r="E638" s="303"/>
    </row>
    <row r="639" spans="2:5" ht="25.5" customHeight="1">
      <c r="B639" s="301"/>
      <c r="C639" s="312" t="s">
        <v>890</v>
      </c>
      <c r="D639" s="305" t="s">
        <v>889</v>
      </c>
      <c r="E639" s="303"/>
    </row>
    <row r="640" spans="2:5" ht="25.5" customHeight="1">
      <c r="B640" s="301"/>
      <c r="C640" s="312" t="s">
        <v>892</v>
      </c>
      <c r="D640" s="305" t="s">
        <v>891</v>
      </c>
      <c r="E640" s="303"/>
    </row>
    <row r="641" spans="2:5" ht="25.5" customHeight="1">
      <c r="B641" s="301"/>
      <c r="C641" s="312" t="s">
        <v>894</v>
      </c>
      <c r="D641" s="305" t="s">
        <v>893</v>
      </c>
      <c r="E641" s="303"/>
    </row>
    <row r="642" spans="2:5" ht="25.5" customHeight="1">
      <c r="B642" s="301"/>
      <c r="C642" s="312" t="s">
        <v>896</v>
      </c>
      <c r="D642" s="305" t="s">
        <v>895</v>
      </c>
      <c r="E642" s="303"/>
    </row>
    <row r="643" spans="2:5" ht="25.5" customHeight="1">
      <c r="B643" s="301"/>
      <c r="C643" s="312" t="s">
        <v>898</v>
      </c>
      <c r="D643" s="305" t="s">
        <v>897</v>
      </c>
      <c r="E643" s="303"/>
    </row>
    <row r="644" spans="2:5" ht="25.5" customHeight="1">
      <c r="B644" s="301"/>
      <c r="C644" s="312" t="s">
        <v>900</v>
      </c>
      <c r="D644" s="305" t="s">
        <v>899</v>
      </c>
      <c r="E644" s="303"/>
    </row>
    <row r="645" spans="2:5" ht="25.5" customHeight="1">
      <c r="B645" s="301"/>
      <c r="C645" s="312" t="s">
        <v>869</v>
      </c>
      <c r="D645" s="305" t="s">
        <v>901</v>
      </c>
      <c r="E645" s="303"/>
    </row>
    <row r="646" spans="2:5" ht="25.5" customHeight="1">
      <c r="B646" s="301"/>
      <c r="C646" s="312" t="s">
        <v>871</v>
      </c>
      <c r="D646" s="305" t="s">
        <v>902</v>
      </c>
      <c r="E646" s="303"/>
    </row>
    <row r="647" spans="2:5" ht="25.5" customHeight="1" thickBot="1">
      <c r="B647" s="319"/>
      <c r="C647" s="320" t="s">
        <v>904</v>
      </c>
      <c r="D647" s="266" t="s">
        <v>903</v>
      </c>
      <c r="E647" s="304"/>
    </row>
    <row r="648" spans="2:5" ht="5.25" customHeight="1" thickBot="1">
      <c r="B648" s="290"/>
      <c r="C648" s="322"/>
      <c r="D648" s="323"/>
      <c r="E648" s="294"/>
    </row>
    <row r="649" spans="2:5" ht="24" customHeight="1" thickBot="1">
      <c r="B649" s="297"/>
      <c r="C649" s="307" t="str">
        <f>CONCATENATE("      ilość:  ",Zestawienie!V40)</f>
        <v xml:space="preserve">      ilość:  2</v>
      </c>
      <c r="D649" s="308" t="str">
        <f>Zestawienie!C40</f>
        <v>Ekran ścienny</v>
      </c>
      <c r="E649" s="296"/>
    </row>
    <row r="650" spans="2:5" ht="30" customHeight="1">
      <c r="B650" s="289" t="str">
        <f>Zestawienie!D40</f>
        <v>2.04</v>
      </c>
      <c r="C650" s="59" t="s">
        <v>490</v>
      </c>
      <c r="D650" s="331" t="s">
        <v>848</v>
      </c>
      <c r="E650" s="303"/>
    </row>
    <row r="651" spans="2:5" ht="30" customHeight="1">
      <c r="B651" s="301"/>
      <c r="C651" s="328" t="s">
        <v>846</v>
      </c>
      <c r="D651" s="305" t="s">
        <v>847</v>
      </c>
      <c r="E651" s="303"/>
    </row>
    <row r="652" spans="2:5" ht="30" customHeight="1">
      <c r="B652" s="301"/>
      <c r="C652" s="328" t="s">
        <v>491</v>
      </c>
      <c r="D652" s="305" t="s">
        <v>432</v>
      </c>
      <c r="E652" s="303"/>
    </row>
    <row r="653" spans="2:5" ht="30" customHeight="1">
      <c r="B653" s="301"/>
      <c r="C653" s="328" t="s">
        <v>845</v>
      </c>
      <c r="D653" s="318" t="s">
        <v>432</v>
      </c>
      <c r="E653" s="303"/>
    </row>
    <row r="654" spans="2:5" ht="30" customHeight="1">
      <c r="B654" s="301"/>
      <c r="C654" s="328" t="s">
        <v>493</v>
      </c>
      <c r="D654" s="318" t="s">
        <v>492</v>
      </c>
      <c r="E654" s="303"/>
    </row>
    <row r="655" spans="2:5" ht="27.75" customHeight="1">
      <c r="B655" s="301"/>
      <c r="C655" s="328" t="s">
        <v>494</v>
      </c>
      <c r="D655" s="305" t="s">
        <v>843</v>
      </c>
      <c r="E655" s="303"/>
    </row>
    <row r="656" spans="2:5" ht="27.75" customHeight="1">
      <c r="B656" s="301"/>
      <c r="C656" s="328" t="s">
        <v>495</v>
      </c>
      <c r="D656" s="305" t="s">
        <v>844</v>
      </c>
      <c r="E656" s="303"/>
    </row>
    <row r="657" spans="2:5" ht="27.75" customHeight="1">
      <c r="B657" s="301"/>
      <c r="C657" s="328" t="s">
        <v>496</v>
      </c>
      <c r="D657" s="318" t="s">
        <v>849</v>
      </c>
      <c r="E657" s="303"/>
    </row>
    <row r="658" spans="2:5" ht="18.75" customHeight="1" thickBot="1">
      <c r="B658" s="319"/>
      <c r="C658" s="329" t="s">
        <v>497</v>
      </c>
      <c r="D658" s="330" t="s">
        <v>498</v>
      </c>
      <c r="E658" s="304"/>
    </row>
    <row r="659" spans="2:5" ht="5.25" customHeight="1" thickBot="1">
      <c r="B659" s="290"/>
      <c r="C659" s="322"/>
      <c r="D659" s="323"/>
      <c r="E659" s="294"/>
    </row>
    <row r="660" spans="2:5" ht="24.75" customHeight="1" thickBot="1">
      <c r="B660" s="324"/>
      <c r="C660" s="451" t="s">
        <v>381</v>
      </c>
      <c r="D660" s="451"/>
      <c r="E660" s="325"/>
    </row>
    <row r="661" spans="2:5" ht="6" customHeight="1" thickBot="1">
      <c r="C661" s="300"/>
      <c r="D661" s="299"/>
      <c r="E661" s="201"/>
    </row>
    <row r="662" spans="2:5" ht="27.75" customHeight="1" thickBot="1">
      <c r="B662" s="73"/>
      <c r="C662" s="307" t="str">
        <f>CONCATENATE("      ilość:  ",Zestawienie!V42)</f>
        <v xml:space="preserve">      ilość:  53</v>
      </c>
      <c r="D662" s="308" t="str">
        <f>Zestawienie!C42</f>
        <v>Pakietu oprogramowania biurowego</v>
      </c>
      <c r="E662" s="72"/>
    </row>
    <row r="663" spans="2:5" ht="95.25" customHeight="1" thickBot="1">
      <c r="B663" s="43" t="str">
        <f>Zestawienie!D42</f>
        <v>3.01</v>
      </c>
      <c r="C663" s="452" t="s">
        <v>382</v>
      </c>
      <c r="D663" s="453"/>
      <c r="E663" s="15"/>
    </row>
    <row r="664" spans="2:5" ht="9" customHeight="1" thickBot="1">
      <c r="B664" s="202"/>
      <c r="C664" s="314"/>
      <c r="D664" s="315"/>
      <c r="E664" s="205"/>
    </row>
    <row r="665" spans="2:5" ht="26.25" customHeight="1" thickBot="1">
      <c r="B665" s="73"/>
      <c r="C665" s="307" t="str">
        <f>CONCATENATE("      ilość:  ",Zestawienie!V43)</f>
        <v xml:space="preserve">      ilość:  2</v>
      </c>
      <c r="D665" s="308" t="str">
        <f>Zestawienie!C43</f>
        <v xml:space="preserve">Microsoft Windows 10 PRO PL </v>
      </c>
      <c r="E665" s="72"/>
    </row>
    <row r="666" spans="2:5" ht="21" customHeight="1">
      <c r="B666" s="43" t="str">
        <f>Zestawienie!D43</f>
        <v>3.02</v>
      </c>
      <c r="C666" s="316" t="s">
        <v>383</v>
      </c>
      <c r="D666" s="306" t="s">
        <v>384</v>
      </c>
      <c r="E666" s="15"/>
    </row>
    <row r="667" spans="2:5" ht="21" customHeight="1">
      <c r="B667" s="13"/>
      <c r="C667" s="317" t="s">
        <v>385</v>
      </c>
      <c r="D667" s="311" t="s">
        <v>406</v>
      </c>
      <c r="E667" s="16"/>
    </row>
    <row r="668" spans="2:5" ht="21" customHeight="1">
      <c r="B668" s="13"/>
      <c r="C668" s="317" t="s">
        <v>386</v>
      </c>
      <c r="D668" s="309" t="s">
        <v>387</v>
      </c>
      <c r="E668" s="16"/>
    </row>
    <row r="669" spans="2:5" ht="21" customHeight="1">
      <c r="B669" s="13"/>
      <c r="C669" s="317" t="s">
        <v>388</v>
      </c>
      <c r="D669" s="309" t="s">
        <v>407</v>
      </c>
      <c r="E669" s="16"/>
    </row>
    <row r="670" spans="2:5" ht="21" customHeight="1">
      <c r="B670" s="13"/>
      <c r="C670" s="317" t="s">
        <v>389</v>
      </c>
      <c r="D670" s="309" t="s">
        <v>390</v>
      </c>
      <c r="E670" s="16"/>
    </row>
    <row r="671" spans="2:5" ht="21" customHeight="1" thickBot="1">
      <c r="B671" s="13"/>
      <c r="C671" s="317" t="s">
        <v>391</v>
      </c>
      <c r="D671" s="309" t="s">
        <v>228</v>
      </c>
      <c r="E671" s="16"/>
    </row>
    <row r="672" spans="2:5" ht="6" customHeight="1" thickBot="1">
      <c r="B672" s="202"/>
      <c r="C672" s="314"/>
      <c r="D672" s="315"/>
      <c r="E672" s="205"/>
    </row>
    <row r="673" spans="2:6" ht="27" customHeight="1" thickBot="1">
      <c r="B673" s="73"/>
      <c r="C673" s="307" t="str">
        <f>CONCATENATE("      ilość:  ",Zestawienie!V44)</f>
        <v xml:space="preserve">      ilość:  2</v>
      </c>
      <c r="D673" s="308" t="str">
        <f>Zestawienie!C44</f>
        <v xml:space="preserve">CorelDraw Graphics Suit 2020 PL EDU </v>
      </c>
      <c r="E673" s="72"/>
    </row>
    <row r="674" spans="2:6" ht="18.75" customHeight="1">
      <c r="B674" s="43" t="str">
        <f>Zestawienie!D44</f>
        <v>3.03</v>
      </c>
      <c r="C674" s="316" t="s">
        <v>637</v>
      </c>
      <c r="D674" s="310" t="s">
        <v>638</v>
      </c>
      <c r="E674" s="15"/>
    </row>
    <row r="675" spans="2:6" ht="39.75" customHeight="1">
      <c r="B675" s="291"/>
      <c r="C675" s="317" t="s">
        <v>639</v>
      </c>
      <c r="D675" s="311" t="s">
        <v>640</v>
      </c>
      <c r="E675" s="292"/>
    </row>
    <row r="676" spans="2:6" ht="18.75" customHeight="1">
      <c r="B676" s="291"/>
      <c r="C676" s="317" t="s">
        <v>641</v>
      </c>
      <c r="D676" s="311" t="s">
        <v>642</v>
      </c>
      <c r="E676" s="292"/>
    </row>
    <row r="677" spans="2:6" ht="18.75" customHeight="1">
      <c r="B677" s="291"/>
      <c r="C677" s="317" t="s">
        <v>643</v>
      </c>
      <c r="D677" s="311" t="s">
        <v>644</v>
      </c>
      <c r="E677" s="292"/>
    </row>
    <row r="678" spans="2:6" ht="18.75" customHeight="1">
      <c r="B678" s="13"/>
      <c r="C678" s="317" t="s">
        <v>645</v>
      </c>
      <c r="D678" s="309" t="s">
        <v>646</v>
      </c>
      <c r="E678" s="16"/>
    </row>
    <row r="679" spans="2:6" ht="18.75" customHeight="1" thickBot="1">
      <c r="B679" s="13"/>
      <c r="C679" s="317" t="s">
        <v>647</v>
      </c>
      <c r="D679" s="311" t="s">
        <v>648</v>
      </c>
      <c r="E679" s="16"/>
    </row>
    <row r="680" spans="2:6" ht="9" customHeight="1">
      <c r="B680" s="198"/>
      <c r="C680" s="206"/>
      <c r="D680" s="207"/>
      <c r="E680" s="208"/>
    </row>
    <row r="681" spans="2:6" ht="16.5" customHeight="1">
      <c r="B681" s="290"/>
      <c r="C681" s="322"/>
      <c r="D681" s="323"/>
      <c r="E681" s="294"/>
    </row>
    <row r="682" spans="2:6" ht="15.75" customHeight="1">
      <c r="B682" s="440" t="s">
        <v>153</v>
      </c>
      <c r="C682" s="440"/>
      <c r="D682" s="440"/>
      <c r="E682" s="440"/>
    </row>
    <row r="683" spans="2:6" s="33" customFormat="1" ht="15">
      <c r="B683" s="118">
        <v>1</v>
      </c>
      <c r="C683" s="68" t="s">
        <v>273</v>
      </c>
      <c r="D683" s="36"/>
      <c r="E683" s="119"/>
      <c r="F683" s="117"/>
    </row>
    <row r="684" spans="2:6" s="33" customFormat="1" ht="15">
      <c r="B684" s="113"/>
      <c r="C684" s="65" t="s">
        <v>266</v>
      </c>
      <c r="D684" s="36"/>
      <c r="E684" s="119"/>
      <c r="F684" s="117"/>
    </row>
    <row r="685" spans="2:6" s="33" customFormat="1" ht="15">
      <c r="B685" s="113"/>
      <c r="C685" s="65" t="s">
        <v>267</v>
      </c>
      <c r="D685" s="36"/>
      <c r="E685" s="119"/>
      <c r="F685" s="117"/>
    </row>
    <row r="686" spans="2:6" s="33" customFormat="1" ht="15">
      <c r="B686" s="113">
        <v>2</v>
      </c>
      <c r="C686" s="38" t="s">
        <v>274</v>
      </c>
      <c r="D686" s="36"/>
      <c r="E686" s="119"/>
      <c r="F686" s="117"/>
    </row>
    <row r="687" spans="2:6" s="33" customFormat="1" ht="15">
      <c r="B687" s="113">
        <v>3</v>
      </c>
      <c r="C687" s="38" t="s">
        <v>275</v>
      </c>
      <c r="D687" s="36"/>
      <c r="E687" s="119"/>
      <c r="F687" s="117"/>
    </row>
    <row r="688" spans="2:6" s="33" customFormat="1" ht="15">
      <c r="B688" s="113">
        <v>4</v>
      </c>
      <c r="C688" s="38" t="s">
        <v>276</v>
      </c>
      <c r="D688" s="36"/>
      <c r="E688" s="119"/>
      <c r="F688" s="117"/>
    </row>
    <row r="689" spans="2:6" s="33" customFormat="1" ht="12.75" customHeight="1">
      <c r="B689" s="113">
        <v>5</v>
      </c>
      <c r="C689" s="439" t="s">
        <v>277</v>
      </c>
      <c r="D689" s="439"/>
      <c r="E689" s="439"/>
      <c r="F689" s="117"/>
    </row>
    <row r="690" spans="2:6" s="33" customFormat="1" ht="15">
      <c r="B690" s="113">
        <v>6</v>
      </c>
      <c r="C690" s="38" t="s">
        <v>278</v>
      </c>
      <c r="D690" s="36"/>
      <c r="E690" s="119"/>
      <c r="F690" s="117"/>
    </row>
    <row r="691" spans="2:6" s="33" customFormat="1" ht="15">
      <c r="B691" s="113">
        <v>7</v>
      </c>
      <c r="C691" s="38" t="s">
        <v>279</v>
      </c>
      <c r="D691" s="36"/>
      <c r="E691" s="119"/>
      <c r="F691" s="117"/>
    </row>
    <row r="692" spans="2:6" s="33" customFormat="1" ht="15">
      <c r="B692" s="113">
        <v>8</v>
      </c>
      <c r="C692" s="38" t="s">
        <v>280</v>
      </c>
      <c r="D692" s="36"/>
      <c r="E692" s="119"/>
      <c r="F692" s="117"/>
    </row>
    <row r="693" spans="2:6" s="33" customFormat="1" ht="15">
      <c r="B693" s="113">
        <v>9</v>
      </c>
      <c r="C693" s="38" t="s">
        <v>281</v>
      </c>
      <c r="D693" s="36"/>
      <c r="E693" s="119"/>
      <c r="F693" s="117"/>
    </row>
    <row r="694" spans="2:6" s="33" customFormat="1" ht="15">
      <c r="B694" s="113">
        <v>10</v>
      </c>
      <c r="C694" s="38" t="s">
        <v>282</v>
      </c>
      <c r="D694" s="36"/>
      <c r="E694" s="119"/>
      <c r="F694" s="117"/>
    </row>
    <row r="695" spans="2:6" s="33" customFormat="1" ht="15">
      <c r="B695" s="113">
        <v>11</v>
      </c>
      <c r="C695" s="38" t="s">
        <v>283</v>
      </c>
      <c r="D695" s="36"/>
      <c r="E695" s="119"/>
      <c r="F695" s="117"/>
    </row>
    <row r="696" spans="2:6" s="33" customFormat="1" ht="15">
      <c r="B696" s="113">
        <v>12</v>
      </c>
      <c r="C696" s="38" t="s">
        <v>284</v>
      </c>
      <c r="D696" s="36"/>
      <c r="E696" s="119"/>
      <c r="F696" s="117"/>
    </row>
    <row r="697" spans="2:6" s="33" customFormat="1" ht="15">
      <c r="B697" s="113">
        <v>13</v>
      </c>
      <c r="C697" s="38" t="s">
        <v>285</v>
      </c>
      <c r="D697" s="36"/>
      <c r="E697" s="119"/>
      <c r="F697" s="117"/>
    </row>
    <row r="698" spans="2:6" s="33" customFormat="1" ht="15">
      <c r="B698" s="113">
        <v>14</v>
      </c>
      <c r="C698" s="38" t="s">
        <v>286</v>
      </c>
      <c r="D698" s="36"/>
      <c r="E698" s="119"/>
      <c r="F698" s="117"/>
    </row>
    <row r="699" spans="2:6" s="33" customFormat="1" ht="15">
      <c r="B699" s="113">
        <v>15</v>
      </c>
      <c r="C699" s="38" t="s">
        <v>287</v>
      </c>
      <c r="D699" s="36"/>
      <c r="E699" s="119"/>
      <c r="F699" s="117"/>
    </row>
    <row r="700" spans="2:6" s="33" customFormat="1" ht="12.75" customHeight="1">
      <c r="B700" s="113">
        <v>16</v>
      </c>
      <c r="C700" s="439" t="s">
        <v>288</v>
      </c>
      <c r="D700" s="439"/>
      <c r="E700" s="439"/>
      <c r="F700" s="117"/>
    </row>
    <row r="701" spans="2:6" s="33" customFormat="1" ht="15">
      <c r="B701" s="113">
        <v>17</v>
      </c>
      <c r="C701" s="38" t="s">
        <v>289</v>
      </c>
      <c r="D701" s="36"/>
      <c r="E701" s="119"/>
      <c r="F701" s="117"/>
    </row>
    <row r="702" spans="2:6" s="33" customFormat="1" ht="15">
      <c r="B702" s="113">
        <v>18</v>
      </c>
      <c r="C702" s="38" t="s">
        <v>290</v>
      </c>
      <c r="D702" s="36"/>
      <c r="E702" s="119"/>
      <c r="F702" s="117"/>
    </row>
    <row r="703" spans="2:6" s="33" customFormat="1" ht="15">
      <c r="B703" s="113">
        <v>19</v>
      </c>
      <c r="C703" s="38" t="s">
        <v>291</v>
      </c>
      <c r="D703" s="36"/>
      <c r="E703" s="119"/>
      <c r="F703" s="117"/>
    </row>
    <row r="704" spans="2:6" s="33" customFormat="1" ht="15">
      <c r="B704" s="113">
        <v>20</v>
      </c>
      <c r="C704" s="38" t="s">
        <v>292</v>
      </c>
      <c r="D704" s="36"/>
      <c r="E704" s="119"/>
      <c r="F704" s="117"/>
    </row>
    <row r="705" spans="2:6" s="33" customFormat="1" ht="15">
      <c r="B705" s="113">
        <v>21</v>
      </c>
      <c r="C705" s="38" t="s">
        <v>293</v>
      </c>
      <c r="D705" s="36"/>
      <c r="E705" s="119"/>
      <c r="F705" s="117"/>
    </row>
    <row r="706" spans="2:6" s="33" customFormat="1" ht="15">
      <c r="B706" s="113">
        <v>22</v>
      </c>
      <c r="C706" s="38" t="s">
        <v>294</v>
      </c>
      <c r="D706" s="36"/>
      <c r="E706" s="119"/>
      <c r="F706" s="117"/>
    </row>
    <row r="707" spans="2:6" s="33" customFormat="1" ht="15">
      <c r="B707" s="113">
        <v>23</v>
      </c>
      <c r="C707" s="38" t="s">
        <v>295</v>
      </c>
      <c r="D707" s="36"/>
      <c r="E707" s="119"/>
      <c r="F707" s="117"/>
    </row>
    <row r="708" spans="2:6" s="33" customFormat="1" ht="15">
      <c r="B708" s="113">
        <v>24</v>
      </c>
      <c r="C708" s="38" t="s">
        <v>296</v>
      </c>
      <c r="D708" s="36"/>
      <c r="E708" s="119"/>
      <c r="F708" s="117"/>
    </row>
    <row r="709" spans="2:6" s="33" customFormat="1" ht="12.75" customHeight="1">
      <c r="B709" s="113">
        <v>25</v>
      </c>
      <c r="C709" s="446" t="s">
        <v>85</v>
      </c>
      <c r="D709" s="446"/>
      <c r="E709" s="446"/>
      <c r="F709" s="12"/>
    </row>
    <row r="710" spans="2:6" s="33" customFormat="1" ht="12.75" customHeight="1">
      <c r="B710" s="113">
        <v>26</v>
      </c>
      <c r="C710" s="439" t="s">
        <v>297</v>
      </c>
      <c r="D710" s="439"/>
      <c r="E710" s="439"/>
      <c r="F710" s="117"/>
    </row>
    <row r="711" spans="2:6" s="33" customFormat="1" ht="15">
      <c r="B711" s="113">
        <v>27</v>
      </c>
      <c r="C711" s="38" t="s">
        <v>298</v>
      </c>
      <c r="D711" s="36"/>
      <c r="E711" s="119"/>
      <c r="F711" s="117"/>
    </row>
    <row r="712" spans="2:6" s="33" customFormat="1" ht="15">
      <c r="B712" s="113">
        <v>28</v>
      </c>
      <c r="C712" s="38" t="s">
        <v>299</v>
      </c>
      <c r="D712" s="36"/>
      <c r="E712" s="119"/>
      <c r="F712" s="117"/>
    </row>
    <row r="713" spans="2:6" s="33" customFormat="1" ht="15">
      <c r="B713" s="113">
        <v>29</v>
      </c>
      <c r="C713" s="38" t="s">
        <v>300</v>
      </c>
      <c r="D713" s="36"/>
      <c r="E713" s="119"/>
      <c r="F713" s="117"/>
    </row>
    <row r="714" spans="2:6" s="33" customFormat="1" ht="15">
      <c r="B714" s="113">
        <v>30</v>
      </c>
      <c r="C714" s="38" t="s">
        <v>301</v>
      </c>
      <c r="D714" s="36"/>
      <c r="E714" s="119"/>
      <c r="F714" s="117"/>
    </row>
    <row r="715" spans="2:6" s="33" customFormat="1" ht="15">
      <c r="B715" s="113">
        <v>31</v>
      </c>
      <c r="C715" s="38" t="s">
        <v>302</v>
      </c>
      <c r="D715" s="36"/>
      <c r="E715" s="119"/>
      <c r="F715" s="117"/>
    </row>
    <row r="716" spans="2:6" s="33" customFormat="1" ht="15">
      <c r="B716" s="113">
        <v>32</v>
      </c>
      <c r="C716" s="38" t="s">
        <v>303</v>
      </c>
      <c r="D716" s="36"/>
      <c r="E716" s="119"/>
      <c r="F716" s="117"/>
    </row>
    <row r="717" spans="2:6" s="33" customFormat="1" ht="15">
      <c r="B717" s="113">
        <v>33</v>
      </c>
      <c r="C717" s="38" t="s">
        <v>304</v>
      </c>
      <c r="D717" s="36"/>
      <c r="E717" s="119"/>
      <c r="F717" s="117"/>
    </row>
    <row r="718" spans="2:6" s="33" customFormat="1" ht="15">
      <c r="B718" s="113">
        <v>34</v>
      </c>
      <c r="C718" s="38" t="s">
        <v>305</v>
      </c>
      <c r="D718" s="36"/>
      <c r="E718" s="119"/>
      <c r="F718" s="117"/>
    </row>
    <row r="719" spans="2:6" s="33" customFormat="1" ht="15">
      <c r="B719" s="113">
        <v>35</v>
      </c>
      <c r="C719" s="38" t="s">
        <v>306</v>
      </c>
      <c r="D719" s="36"/>
      <c r="E719" s="119"/>
      <c r="F719" s="117"/>
    </row>
    <row r="720" spans="2:6" s="33" customFormat="1" ht="15">
      <c r="B720" s="113"/>
      <c r="C720" s="65" t="s">
        <v>268</v>
      </c>
      <c r="D720" s="36"/>
      <c r="E720" s="119"/>
      <c r="F720" s="117"/>
    </row>
    <row r="721" spans="2:6" s="33" customFormat="1" ht="15">
      <c r="B721" s="113"/>
      <c r="C721" s="65" t="s">
        <v>269</v>
      </c>
      <c r="D721" s="36"/>
      <c r="E721" s="119"/>
      <c r="F721" s="117"/>
    </row>
    <row r="722" spans="2:6" s="33" customFormat="1" ht="15">
      <c r="B722" s="113"/>
      <c r="C722" s="65" t="s">
        <v>270</v>
      </c>
      <c r="D722" s="36"/>
      <c r="E722" s="119"/>
      <c r="F722" s="117"/>
    </row>
    <row r="723" spans="2:6" s="33" customFormat="1" ht="15">
      <c r="B723" s="113"/>
      <c r="C723" s="65" t="s">
        <v>271</v>
      </c>
      <c r="D723" s="36"/>
      <c r="E723" s="119"/>
      <c r="F723" s="117"/>
    </row>
    <row r="724" spans="2:6" s="33" customFormat="1" ht="15">
      <c r="B724" s="113"/>
      <c r="C724" s="65" t="s">
        <v>272</v>
      </c>
      <c r="D724" s="36"/>
      <c r="E724" s="119"/>
      <c r="F724" s="117"/>
    </row>
    <row r="725" spans="2:6" s="33" customFormat="1">
      <c r="B725" s="113">
        <v>36</v>
      </c>
      <c r="C725" s="38" t="s">
        <v>307</v>
      </c>
      <c r="D725" s="36"/>
      <c r="E725" s="49"/>
      <c r="F725" s="117"/>
    </row>
    <row r="726" spans="2:6" s="33" customFormat="1" ht="15">
      <c r="B726" s="113">
        <v>37</v>
      </c>
      <c r="C726" s="38" t="s">
        <v>308</v>
      </c>
      <c r="D726" s="36"/>
      <c r="E726" s="119"/>
      <c r="F726" s="117"/>
    </row>
    <row r="727" spans="2:6" s="33" customFormat="1" ht="15">
      <c r="B727" s="113">
        <v>38</v>
      </c>
      <c r="C727" s="38" t="s">
        <v>309</v>
      </c>
      <c r="D727" s="36"/>
      <c r="E727" s="119"/>
      <c r="F727" s="117"/>
    </row>
    <row r="728" spans="2:6" s="33" customFormat="1" ht="15">
      <c r="B728" s="113">
        <v>39</v>
      </c>
      <c r="C728" s="38" t="s">
        <v>310</v>
      </c>
      <c r="D728" s="36"/>
      <c r="E728" s="119"/>
      <c r="F728" s="117"/>
    </row>
    <row r="729" spans="2:6" s="33" customFormat="1">
      <c r="B729" s="113">
        <v>40</v>
      </c>
      <c r="C729" s="38" t="s">
        <v>311</v>
      </c>
      <c r="D729" s="36"/>
      <c r="E729" s="49"/>
      <c r="F729" s="117"/>
    </row>
    <row r="730" spans="2:6" ht="15">
      <c r="B730" s="11"/>
      <c r="C730" s="119"/>
      <c r="D730" s="2"/>
      <c r="E730" s="12"/>
    </row>
    <row r="731" spans="2:6" ht="18" customHeight="1">
      <c r="B731" s="440" t="s">
        <v>341</v>
      </c>
      <c r="C731" s="440"/>
      <c r="D731" s="440"/>
      <c r="E731" s="440"/>
    </row>
    <row r="732" spans="2:6" ht="42" customHeight="1">
      <c r="B732" s="47"/>
      <c r="C732" s="446" t="s">
        <v>342</v>
      </c>
      <c r="D732" s="446"/>
      <c r="E732" s="446"/>
      <c r="F732" s="49"/>
    </row>
    <row r="733" spans="2:6" ht="18.75" customHeight="1">
      <c r="B733" s="47"/>
      <c r="C733" s="66" t="s">
        <v>312</v>
      </c>
      <c r="D733" s="11"/>
      <c r="E733" s="119"/>
      <c r="F733" s="2"/>
    </row>
    <row r="734" spans="2:6" ht="32.25" customHeight="1">
      <c r="B734" s="47"/>
      <c r="C734" s="448" t="s">
        <v>154</v>
      </c>
      <c r="D734" s="448"/>
      <c r="E734" s="448"/>
      <c r="F734" s="49"/>
    </row>
    <row r="735" spans="2:6" ht="45" customHeight="1">
      <c r="B735" s="47"/>
      <c r="C735" s="446" t="s">
        <v>313</v>
      </c>
      <c r="D735" s="446"/>
      <c r="E735" s="446"/>
      <c r="F735" s="12"/>
    </row>
    <row r="736" spans="2:6" ht="84.75" customHeight="1">
      <c r="B736" s="47"/>
      <c r="C736" s="447" t="s">
        <v>0</v>
      </c>
      <c r="D736" s="447"/>
      <c r="E736" s="447"/>
      <c r="F736" s="12"/>
    </row>
    <row r="737" spans="2:6" ht="15">
      <c r="B737" s="47"/>
      <c r="C737" s="38" t="s">
        <v>1</v>
      </c>
      <c r="D737" s="11"/>
      <c r="E737" s="119"/>
      <c r="F737" s="2"/>
    </row>
    <row r="738" spans="2:6">
      <c r="B738" s="47">
        <v>1</v>
      </c>
      <c r="C738" s="38" t="s">
        <v>3</v>
      </c>
      <c r="D738" s="11"/>
      <c r="E738" s="114"/>
      <c r="F738" s="2"/>
    </row>
    <row r="739" spans="2:6">
      <c r="B739" s="47"/>
      <c r="C739" s="38" t="s">
        <v>14</v>
      </c>
      <c r="D739" s="11"/>
      <c r="E739" s="114"/>
      <c r="F739" s="2"/>
    </row>
    <row r="740" spans="2:6">
      <c r="B740" s="47"/>
      <c r="C740" s="38" t="s">
        <v>15</v>
      </c>
      <c r="D740" s="11"/>
      <c r="E740" s="114"/>
      <c r="F740" s="2"/>
    </row>
    <row r="741" spans="2:6" ht="42" customHeight="1">
      <c r="B741" s="47"/>
      <c r="C741" s="439" t="s">
        <v>237</v>
      </c>
      <c r="D741" s="439"/>
      <c r="E741" s="439"/>
      <c r="F741" s="2"/>
    </row>
    <row r="742" spans="2:6">
      <c r="B742" s="47">
        <v>2</v>
      </c>
      <c r="C742" s="38" t="s">
        <v>13</v>
      </c>
      <c r="D742" s="11"/>
      <c r="E742" s="114"/>
      <c r="F742" s="2"/>
    </row>
    <row r="743" spans="2:6">
      <c r="B743" s="47"/>
      <c r="C743" s="38" t="s">
        <v>82</v>
      </c>
      <c r="D743" s="11"/>
      <c r="E743" s="114"/>
      <c r="F743" s="2"/>
    </row>
    <row r="744" spans="2:6">
      <c r="B744" s="47"/>
      <c r="C744" s="38" t="s">
        <v>83</v>
      </c>
      <c r="D744" s="11"/>
      <c r="E744" s="114"/>
      <c r="F744" s="2"/>
    </row>
    <row r="745" spans="2:6" ht="30" customHeight="1">
      <c r="B745" s="47">
        <v>3</v>
      </c>
      <c r="C745" s="439" t="s">
        <v>12</v>
      </c>
      <c r="D745" s="439"/>
      <c r="E745" s="439"/>
      <c r="F745" s="2"/>
    </row>
    <row r="746" spans="2:6" ht="29.25" customHeight="1">
      <c r="B746" s="47">
        <v>4</v>
      </c>
      <c r="C746" s="439" t="s">
        <v>11</v>
      </c>
      <c r="D746" s="439"/>
      <c r="E746" s="439"/>
      <c r="F746" s="2"/>
    </row>
    <row r="747" spans="2:6">
      <c r="B747" s="47">
        <v>5</v>
      </c>
      <c r="C747" s="38" t="s">
        <v>10</v>
      </c>
      <c r="D747" s="11"/>
      <c r="E747" s="114"/>
      <c r="F747" s="2"/>
    </row>
    <row r="748" spans="2:6">
      <c r="B748" s="47">
        <v>6</v>
      </c>
      <c r="C748" s="38" t="s">
        <v>9</v>
      </c>
      <c r="D748" s="11"/>
      <c r="E748" s="114"/>
      <c r="F748" s="2"/>
    </row>
    <row r="749" spans="2:6">
      <c r="B749" s="47"/>
      <c r="C749" s="38" t="s">
        <v>16</v>
      </c>
      <c r="D749" s="11"/>
      <c r="E749" s="114"/>
      <c r="F749" s="2"/>
    </row>
    <row r="750" spans="2:6">
      <c r="B750" s="47"/>
      <c r="C750" s="38" t="s">
        <v>17</v>
      </c>
      <c r="D750" s="11"/>
      <c r="E750" s="114"/>
      <c r="F750" s="2"/>
    </row>
    <row r="751" spans="2:6">
      <c r="B751" s="47"/>
      <c r="C751" s="38" t="s">
        <v>18</v>
      </c>
      <c r="D751" s="11"/>
      <c r="E751" s="114"/>
      <c r="F751" s="2"/>
    </row>
    <row r="752" spans="2:6">
      <c r="B752" s="47"/>
      <c r="C752" s="38" t="s">
        <v>19</v>
      </c>
      <c r="D752" s="11"/>
      <c r="E752" s="114"/>
      <c r="F752" s="2"/>
    </row>
    <row r="753" spans="2:6">
      <c r="B753" s="47"/>
      <c r="C753" s="38" t="s">
        <v>20</v>
      </c>
      <c r="D753" s="11"/>
      <c r="E753" s="114"/>
      <c r="F753" s="2"/>
    </row>
    <row r="754" spans="2:6">
      <c r="B754" s="47">
        <v>7</v>
      </c>
      <c r="C754" s="38" t="s">
        <v>8</v>
      </c>
      <c r="D754" s="11"/>
      <c r="E754" s="114"/>
      <c r="F754" s="2"/>
    </row>
    <row r="755" spans="2:6" ht="26.25" customHeight="1">
      <c r="B755" s="47"/>
      <c r="C755" s="444" t="s">
        <v>155</v>
      </c>
      <c r="D755" s="445"/>
      <c r="E755" s="445"/>
      <c r="F755" s="2"/>
    </row>
    <row r="756" spans="2:6" ht="12.75" customHeight="1">
      <c r="B756" s="47"/>
      <c r="C756" s="38" t="s">
        <v>21</v>
      </c>
      <c r="D756" s="11"/>
      <c r="E756" s="114"/>
      <c r="F756" s="2"/>
    </row>
    <row r="757" spans="2:6">
      <c r="B757" s="47"/>
      <c r="C757" s="38" t="s">
        <v>22</v>
      </c>
      <c r="D757" s="11"/>
      <c r="E757" s="114"/>
      <c r="F757" s="2"/>
    </row>
    <row r="758" spans="2:6">
      <c r="B758" s="47"/>
      <c r="C758" s="38" t="s">
        <v>23</v>
      </c>
      <c r="D758" s="11"/>
      <c r="E758" s="114"/>
      <c r="F758" s="2"/>
    </row>
    <row r="759" spans="2:6">
      <c r="B759" s="47"/>
      <c r="C759" s="38" t="s">
        <v>24</v>
      </c>
      <c r="D759" s="11"/>
      <c r="E759" s="114"/>
      <c r="F759" s="2"/>
    </row>
    <row r="760" spans="2:6">
      <c r="B760" s="47"/>
      <c r="C760" s="38" t="s">
        <v>25</v>
      </c>
      <c r="D760" s="11"/>
      <c r="E760" s="114"/>
      <c r="F760" s="2"/>
    </row>
    <row r="761" spans="2:6">
      <c r="B761" s="47"/>
      <c r="C761" s="38" t="s">
        <v>26</v>
      </c>
      <c r="D761" s="11"/>
      <c r="E761" s="114"/>
      <c r="F761" s="2"/>
    </row>
    <row r="762" spans="2:6">
      <c r="B762" s="47"/>
      <c r="C762" s="38" t="s">
        <v>27</v>
      </c>
      <c r="D762" s="11"/>
      <c r="E762" s="114"/>
      <c r="F762" s="2"/>
    </row>
    <row r="763" spans="2:6">
      <c r="B763" s="47"/>
      <c r="C763" s="38" t="s">
        <v>28</v>
      </c>
      <c r="D763" s="11"/>
      <c r="E763" s="114"/>
      <c r="F763" s="2"/>
    </row>
    <row r="764" spans="2:6">
      <c r="B764" s="47"/>
      <c r="C764" s="38" t="s">
        <v>29</v>
      </c>
      <c r="D764" s="11"/>
      <c r="E764" s="114"/>
      <c r="F764" s="2"/>
    </row>
    <row r="765" spans="2:6">
      <c r="B765" s="47"/>
      <c r="C765" s="38" t="s">
        <v>30</v>
      </c>
      <c r="D765" s="11"/>
      <c r="E765" s="114"/>
      <c r="F765" s="2"/>
    </row>
    <row r="766" spans="2:6">
      <c r="B766" s="47"/>
      <c r="C766" s="38" t="s">
        <v>31</v>
      </c>
      <c r="D766" s="11"/>
      <c r="E766" s="114"/>
      <c r="F766" s="2"/>
    </row>
    <row r="767" spans="2:6">
      <c r="B767" s="47"/>
      <c r="C767" s="38" t="s">
        <v>32</v>
      </c>
      <c r="D767" s="11"/>
      <c r="E767" s="114"/>
      <c r="F767" s="2"/>
    </row>
    <row r="768" spans="2:6" ht="27" customHeight="1">
      <c r="B768" s="47"/>
      <c r="C768" s="439" t="s">
        <v>233</v>
      </c>
      <c r="D768" s="439"/>
      <c r="E768" s="439"/>
      <c r="F768" s="2"/>
    </row>
    <row r="769" spans="2:6">
      <c r="B769" s="47"/>
      <c r="C769" s="38" t="s">
        <v>33</v>
      </c>
      <c r="D769" s="11"/>
      <c r="E769" s="114"/>
      <c r="F769" s="2"/>
    </row>
    <row r="770" spans="2:6" ht="29.25" customHeight="1">
      <c r="B770" s="47"/>
      <c r="C770" s="447" t="s">
        <v>236</v>
      </c>
      <c r="D770" s="447"/>
      <c r="E770" s="447"/>
      <c r="F770" s="12"/>
    </row>
    <row r="771" spans="2:6">
      <c r="B771" s="47">
        <v>8</v>
      </c>
      <c r="C771" s="38" t="s">
        <v>6</v>
      </c>
      <c r="D771" s="11"/>
      <c r="E771" s="114"/>
      <c r="F771" s="2"/>
    </row>
    <row r="772" spans="2:6">
      <c r="B772" s="47"/>
      <c r="C772" s="38" t="s">
        <v>34</v>
      </c>
      <c r="D772" s="11"/>
      <c r="E772" s="114"/>
      <c r="F772" s="2"/>
    </row>
    <row r="773" spans="2:6">
      <c r="B773" s="47"/>
      <c r="C773" s="38" t="s">
        <v>35</v>
      </c>
      <c r="D773" s="11"/>
      <c r="E773" s="114"/>
      <c r="F773" s="2"/>
    </row>
    <row r="774" spans="2:6" ht="30" customHeight="1">
      <c r="B774" s="47"/>
      <c r="C774" s="444" t="s">
        <v>232</v>
      </c>
      <c r="D774" s="445"/>
      <c r="E774" s="445"/>
      <c r="F774" s="2"/>
    </row>
    <row r="775" spans="2:6">
      <c r="B775" s="47"/>
      <c r="C775" s="38" t="s">
        <v>36</v>
      </c>
      <c r="D775" s="11"/>
      <c r="E775" s="114"/>
      <c r="F775" s="2"/>
    </row>
    <row r="776" spans="2:6" ht="36.75" customHeight="1">
      <c r="B776" s="47"/>
      <c r="C776" s="439" t="s">
        <v>235</v>
      </c>
      <c r="D776" s="439"/>
      <c r="E776" s="439"/>
      <c r="F776" s="2"/>
    </row>
    <row r="777" spans="2:6">
      <c r="B777" s="47"/>
      <c r="C777" s="38" t="s">
        <v>37</v>
      </c>
      <c r="D777" s="11"/>
      <c r="E777" s="114"/>
      <c r="F777" s="2"/>
    </row>
    <row r="778" spans="2:6">
      <c r="B778" s="47"/>
      <c r="C778" s="38" t="s">
        <v>38</v>
      </c>
      <c r="D778" s="11"/>
      <c r="E778" s="114"/>
      <c r="F778" s="2"/>
    </row>
    <row r="779" spans="2:6">
      <c r="B779" s="47"/>
      <c r="C779" s="38" t="s">
        <v>39</v>
      </c>
      <c r="D779" s="11"/>
      <c r="E779" s="114"/>
      <c r="F779" s="2"/>
    </row>
    <row r="780" spans="2:6">
      <c r="B780" s="47"/>
      <c r="C780" s="38" t="s">
        <v>40</v>
      </c>
      <c r="D780" s="11"/>
      <c r="E780" s="114"/>
      <c r="F780" s="2"/>
    </row>
    <row r="781" spans="2:6">
      <c r="B781" s="47"/>
      <c r="C781" s="38" t="s">
        <v>29</v>
      </c>
      <c r="D781" s="11"/>
      <c r="E781" s="114"/>
      <c r="F781" s="2"/>
    </row>
    <row r="782" spans="2:6">
      <c r="B782" s="47"/>
      <c r="C782" s="38" t="s">
        <v>41</v>
      </c>
      <c r="D782" s="11"/>
      <c r="E782" s="114"/>
      <c r="F782" s="2"/>
    </row>
    <row r="783" spans="2:6">
      <c r="B783" s="47"/>
      <c r="C783" s="38" t="s">
        <v>42</v>
      </c>
      <c r="D783" s="11"/>
      <c r="E783" s="114"/>
      <c r="F783" s="2"/>
    </row>
    <row r="784" spans="2:6" ht="26.25" customHeight="1">
      <c r="B784" s="47"/>
      <c r="C784" s="444" t="s">
        <v>234</v>
      </c>
      <c r="D784" s="445"/>
      <c r="E784" s="445"/>
      <c r="F784" s="2"/>
    </row>
    <row r="785" spans="2:6">
      <c r="B785" s="47"/>
      <c r="C785" s="38" t="s">
        <v>43</v>
      </c>
      <c r="D785" s="11"/>
      <c r="E785" s="114"/>
      <c r="F785" s="2"/>
    </row>
    <row r="786" spans="2:6">
      <c r="B786" s="47">
        <v>9</v>
      </c>
      <c r="C786" s="38" t="s">
        <v>7</v>
      </c>
      <c r="D786" s="11"/>
      <c r="E786" s="114"/>
      <c r="F786" s="2"/>
    </row>
    <row r="787" spans="2:6">
      <c r="B787" s="47"/>
      <c r="C787" s="38" t="s">
        <v>44</v>
      </c>
      <c r="D787" s="11"/>
      <c r="E787" s="114"/>
      <c r="F787" s="2"/>
    </row>
    <row r="788" spans="2:6">
      <c r="B788" s="47"/>
      <c r="C788" s="38" t="s">
        <v>45</v>
      </c>
      <c r="D788" s="11"/>
      <c r="E788" s="114"/>
      <c r="F788" s="2"/>
    </row>
    <row r="789" spans="2:6">
      <c r="B789" s="47"/>
      <c r="C789" s="38" t="s">
        <v>46</v>
      </c>
      <c r="D789" s="11"/>
      <c r="E789" s="114"/>
      <c r="F789" s="2"/>
    </row>
    <row r="790" spans="2:6">
      <c r="B790" s="47"/>
      <c r="C790" s="38" t="s">
        <v>47</v>
      </c>
      <c r="D790" s="11"/>
      <c r="E790" s="114"/>
      <c r="F790" s="2"/>
    </row>
    <row r="791" spans="2:6">
      <c r="B791" s="47"/>
      <c r="C791" s="38" t="s">
        <v>48</v>
      </c>
      <c r="D791" s="11"/>
      <c r="E791" s="114"/>
      <c r="F791" s="2"/>
    </row>
    <row r="792" spans="2:6">
      <c r="B792" s="47"/>
      <c r="C792" s="38" t="s">
        <v>49</v>
      </c>
      <c r="D792" s="11"/>
      <c r="E792" s="114"/>
      <c r="F792" s="2"/>
    </row>
    <row r="793" spans="2:6">
      <c r="B793" s="47"/>
      <c r="C793" s="38" t="s">
        <v>50</v>
      </c>
      <c r="D793" s="11"/>
      <c r="E793" s="114"/>
      <c r="F793" s="2"/>
    </row>
    <row r="794" spans="2:6">
      <c r="B794" s="47"/>
      <c r="C794" s="38" t="s">
        <v>51</v>
      </c>
      <c r="D794" s="11"/>
      <c r="E794" s="114"/>
      <c r="F794" s="2"/>
    </row>
    <row r="795" spans="2:6">
      <c r="B795" s="47"/>
      <c r="C795" s="38" t="s">
        <v>52</v>
      </c>
      <c r="D795" s="11"/>
      <c r="E795" s="114"/>
      <c r="F795" s="2"/>
    </row>
    <row r="796" spans="2:6">
      <c r="B796" s="47"/>
      <c r="C796" s="38" t="s">
        <v>53</v>
      </c>
      <c r="D796" s="11"/>
      <c r="E796" s="114"/>
      <c r="F796" s="2"/>
    </row>
    <row r="797" spans="2:6">
      <c r="B797" s="47"/>
      <c r="C797" s="38" t="s">
        <v>54</v>
      </c>
      <c r="D797" s="11"/>
      <c r="E797" s="114"/>
      <c r="F797" s="2"/>
    </row>
    <row r="798" spans="2:6">
      <c r="B798" s="47"/>
      <c r="C798" s="38" t="s">
        <v>55</v>
      </c>
      <c r="D798" s="11"/>
      <c r="E798" s="114"/>
      <c r="F798" s="2"/>
    </row>
    <row r="799" spans="2:6">
      <c r="B799" s="47">
        <v>10</v>
      </c>
      <c r="C799" s="38" t="s">
        <v>5</v>
      </c>
      <c r="D799" s="11"/>
      <c r="E799" s="114"/>
      <c r="F799" s="2"/>
    </row>
    <row r="800" spans="2:6">
      <c r="B800" s="47"/>
      <c r="C800" s="38" t="s">
        <v>56</v>
      </c>
      <c r="D800" s="11"/>
      <c r="E800" s="114"/>
      <c r="F800" s="2"/>
    </row>
    <row r="801" spans="2:6">
      <c r="B801" s="47"/>
      <c r="C801" s="38" t="s">
        <v>57</v>
      </c>
      <c r="D801" s="11"/>
      <c r="E801" s="114"/>
      <c r="F801" s="2"/>
    </row>
    <row r="802" spans="2:6">
      <c r="B802" s="47"/>
      <c r="C802" s="38" t="s">
        <v>58</v>
      </c>
      <c r="D802" s="11"/>
      <c r="E802" s="114"/>
      <c r="F802" s="2"/>
    </row>
    <row r="803" spans="2:6">
      <c r="B803" s="47"/>
      <c r="C803" s="38" t="s">
        <v>59</v>
      </c>
      <c r="D803" s="11"/>
      <c r="E803" s="114"/>
      <c r="F803" s="2"/>
    </row>
    <row r="804" spans="2:6">
      <c r="B804" s="47"/>
      <c r="C804" s="38" t="s">
        <v>60</v>
      </c>
      <c r="D804" s="11"/>
      <c r="E804" s="114"/>
      <c r="F804" s="2"/>
    </row>
    <row r="805" spans="2:6">
      <c r="B805" s="47"/>
      <c r="C805" s="38" t="s">
        <v>61</v>
      </c>
      <c r="D805" s="11"/>
      <c r="E805" s="114"/>
      <c r="F805" s="2"/>
    </row>
    <row r="806" spans="2:6">
      <c r="B806" s="47"/>
      <c r="C806" s="38" t="s">
        <v>62</v>
      </c>
      <c r="D806" s="11"/>
      <c r="E806" s="114"/>
      <c r="F806" s="2"/>
    </row>
    <row r="807" spans="2:6">
      <c r="B807" s="47"/>
      <c r="C807" s="38" t="s">
        <v>63</v>
      </c>
      <c r="D807" s="11"/>
      <c r="E807" s="114"/>
      <c r="F807" s="2"/>
    </row>
    <row r="808" spans="2:6">
      <c r="B808" s="47"/>
      <c r="C808" s="38" t="s">
        <v>64</v>
      </c>
      <c r="D808" s="11"/>
      <c r="E808" s="114"/>
      <c r="F808" s="2"/>
    </row>
    <row r="809" spans="2:6">
      <c r="B809" s="47"/>
      <c r="C809" s="38" t="s">
        <v>65</v>
      </c>
      <c r="D809" s="11"/>
      <c r="E809" s="114"/>
      <c r="F809" s="2"/>
    </row>
    <row r="810" spans="2:6" ht="16.5" customHeight="1">
      <c r="B810" s="120">
        <v>11</v>
      </c>
      <c r="C810" s="68" t="s">
        <v>4</v>
      </c>
      <c r="D810" s="11"/>
      <c r="E810" s="114"/>
      <c r="F810" s="2"/>
    </row>
    <row r="811" spans="2:6">
      <c r="B811" s="47"/>
      <c r="C811" s="38" t="s">
        <v>66</v>
      </c>
      <c r="D811" s="11"/>
      <c r="E811" s="114"/>
      <c r="F811" s="2"/>
    </row>
    <row r="812" spans="2:6">
      <c r="B812" s="47"/>
      <c r="C812" s="38" t="s">
        <v>67</v>
      </c>
      <c r="D812" s="11"/>
      <c r="E812" s="114"/>
      <c r="F812" s="2"/>
    </row>
    <row r="813" spans="2:6">
      <c r="B813" s="47"/>
      <c r="C813" s="38" t="s">
        <v>68</v>
      </c>
      <c r="D813" s="11"/>
      <c r="E813" s="114"/>
      <c r="F813" s="2"/>
    </row>
    <row r="814" spans="2:6">
      <c r="B814" s="47"/>
      <c r="C814" s="38" t="s">
        <v>69</v>
      </c>
      <c r="D814" s="11"/>
      <c r="E814" s="114"/>
      <c r="F814" s="2"/>
    </row>
    <row r="815" spans="2:6">
      <c r="B815" s="47"/>
      <c r="C815" s="38" t="s">
        <v>70</v>
      </c>
      <c r="D815" s="11"/>
      <c r="E815" s="114"/>
      <c r="F815" s="2"/>
    </row>
    <row r="816" spans="2:6">
      <c r="B816" s="47"/>
      <c r="C816" s="38" t="s">
        <v>71</v>
      </c>
      <c r="D816" s="11"/>
      <c r="E816" s="114"/>
      <c r="F816" s="2"/>
    </row>
    <row r="817" spans="2:6">
      <c r="B817" s="47"/>
      <c r="C817" s="38" t="s">
        <v>72</v>
      </c>
      <c r="D817" s="11"/>
      <c r="E817" s="114"/>
      <c r="F817" s="2"/>
    </row>
    <row r="818" spans="2:6">
      <c r="B818" s="47"/>
      <c r="C818" s="38" t="s">
        <v>73</v>
      </c>
      <c r="D818" s="11"/>
      <c r="E818" s="114"/>
      <c r="F818" s="2"/>
    </row>
    <row r="819" spans="2:6">
      <c r="B819" s="47"/>
      <c r="C819" s="38" t="s">
        <v>74</v>
      </c>
      <c r="D819" s="11"/>
      <c r="E819" s="114"/>
      <c r="F819" s="2"/>
    </row>
    <row r="820" spans="2:6">
      <c r="B820" s="47"/>
      <c r="C820" s="38" t="s">
        <v>75</v>
      </c>
      <c r="D820" s="11"/>
      <c r="E820" s="114"/>
      <c r="F820" s="2"/>
    </row>
    <row r="821" spans="2:6">
      <c r="B821" s="47"/>
      <c r="C821" s="38" t="s">
        <v>76</v>
      </c>
      <c r="D821" s="11"/>
      <c r="E821" s="114"/>
      <c r="F821" s="2"/>
    </row>
    <row r="822" spans="2:6">
      <c r="B822" s="47"/>
      <c r="C822" s="38" t="s">
        <v>77</v>
      </c>
      <c r="D822" s="11"/>
      <c r="E822" s="114"/>
      <c r="F822" s="2"/>
    </row>
    <row r="823" spans="2:6">
      <c r="B823" s="47"/>
      <c r="C823" s="38" t="s">
        <v>78</v>
      </c>
      <c r="D823" s="11"/>
      <c r="E823" s="114"/>
      <c r="F823" s="2"/>
    </row>
    <row r="824" spans="2:6">
      <c r="B824" s="47"/>
      <c r="C824" s="38" t="s">
        <v>79</v>
      </c>
      <c r="D824" s="11"/>
      <c r="E824" s="114"/>
      <c r="F824" s="2"/>
    </row>
    <row r="825" spans="2:6">
      <c r="B825" s="47"/>
      <c r="C825" s="38" t="s">
        <v>80</v>
      </c>
      <c r="D825" s="11"/>
      <c r="E825" s="114"/>
      <c r="F825" s="2"/>
    </row>
    <row r="826" spans="2:6">
      <c r="B826" s="47"/>
      <c r="C826" s="38" t="s">
        <v>81</v>
      </c>
      <c r="D826" s="11"/>
      <c r="E826" s="114"/>
      <c r="F826" s="2"/>
    </row>
    <row r="827" spans="2:6">
      <c r="B827" s="47"/>
      <c r="C827" s="38"/>
      <c r="D827" s="11"/>
      <c r="E827" s="114"/>
      <c r="F827" s="2"/>
    </row>
    <row r="828" spans="2:6">
      <c r="B828" s="47"/>
      <c r="C828" s="67" t="s">
        <v>2</v>
      </c>
      <c r="D828" s="11"/>
      <c r="E828" s="114"/>
      <c r="F828" s="2"/>
    </row>
    <row r="829" spans="2:6" ht="30.75" customHeight="1">
      <c r="B829" s="47"/>
      <c r="C829" s="443" t="s">
        <v>86</v>
      </c>
      <c r="D829" s="443"/>
      <c r="E829" s="443"/>
      <c r="F829" s="12"/>
    </row>
    <row r="830" spans="2:6">
      <c r="B830" s="11"/>
      <c r="C830" s="114"/>
      <c r="D830" s="2"/>
      <c r="E830" s="12"/>
    </row>
    <row r="831" spans="2:6" ht="30" customHeight="1">
      <c r="B831" s="11"/>
      <c r="C831" s="114"/>
      <c r="D831" s="2"/>
      <c r="E831" s="12"/>
    </row>
    <row r="834" spans="5:5">
      <c r="E834" s="22"/>
    </row>
    <row r="835" spans="5:5" ht="26.4">
      <c r="E835" s="23" t="s">
        <v>260</v>
      </c>
    </row>
  </sheetData>
  <mergeCells count="86">
    <mergeCell ref="C625:D625"/>
    <mergeCell ref="C635:D635"/>
    <mergeCell ref="C103:C107"/>
    <mergeCell ref="C99:C100"/>
    <mergeCell ref="C32:C38"/>
    <mergeCell ref="C42:C45"/>
    <mergeCell ref="C46:C49"/>
    <mergeCell ref="C234:C239"/>
    <mergeCell ref="C262:C265"/>
    <mergeCell ref="C297:C298"/>
    <mergeCell ref="C505:C507"/>
    <mergeCell ref="C466:C476"/>
    <mergeCell ref="C477:C479"/>
    <mergeCell ref="C373:C382"/>
    <mergeCell ref="C359:D359"/>
    <mergeCell ref="C362:C365"/>
    <mergeCell ref="C660:D660"/>
    <mergeCell ref="C663:D663"/>
    <mergeCell ref="C584:D584"/>
    <mergeCell ref="B3:E3"/>
    <mergeCell ref="C200:C201"/>
    <mergeCell ref="C5:D5"/>
    <mergeCell ref="C56:C58"/>
    <mergeCell ref="C63:C64"/>
    <mergeCell ref="C71:C75"/>
    <mergeCell ref="C77:C78"/>
    <mergeCell ref="C143:C144"/>
    <mergeCell ref="C153:C155"/>
    <mergeCell ref="C157:C159"/>
    <mergeCell ref="C182:C184"/>
    <mergeCell ref="C186:C188"/>
    <mergeCell ref="C166:C168"/>
    <mergeCell ref="C114:C115"/>
    <mergeCell ref="C123:C125"/>
    <mergeCell ref="C127:C129"/>
    <mergeCell ref="C130:C134"/>
    <mergeCell ref="C135:C138"/>
    <mergeCell ref="C93:C94"/>
    <mergeCell ref="C108:C109"/>
    <mergeCell ref="C829:E829"/>
    <mergeCell ref="C784:E784"/>
    <mergeCell ref="C755:E755"/>
    <mergeCell ref="C776:E776"/>
    <mergeCell ref="C732:E732"/>
    <mergeCell ref="C774:E774"/>
    <mergeCell ref="C770:E770"/>
    <mergeCell ref="C746:E746"/>
    <mergeCell ref="C745:E745"/>
    <mergeCell ref="C735:E735"/>
    <mergeCell ref="C736:E736"/>
    <mergeCell ref="B682:E682"/>
    <mergeCell ref="C734:E734"/>
    <mergeCell ref="C709:E709"/>
    <mergeCell ref="C710:E710"/>
    <mergeCell ref="C768:E768"/>
    <mergeCell ref="C700:E700"/>
    <mergeCell ref="C741:E741"/>
    <mergeCell ref="C689:E689"/>
    <mergeCell ref="B731:E731"/>
    <mergeCell ref="C624:D624"/>
    <mergeCell ref="C303:C304"/>
    <mergeCell ref="C281:C282"/>
    <mergeCell ref="C594:C595"/>
    <mergeCell ref="C596:C599"/>
    <mergeCell ref="C610:C615"/>
    <mergeCell ref="C508:C511"/>
    <mergeCell ref="C512:C515"/>
    <mergeCell ref="C520:C523"/>
    <mergeCell ref="C524:C525"/>
    <mergeCell ref="C518:C519"/>
    <mergeCell ref="C335:C339"/>
    <mergeCell ref="C326:C327"/>
    <mergeCell ref="C619:C621"/>
    <mergeCell ref="C305:C309"/>
    <mergeCell ref="C617:C618"/>
    <mergeCell ref="C272:C275"/>
    <mergeCell ref="C319:C320"/>
    <mergeCell ref="C160:C165"/>
    <mergeCell ref="C173:C174"/>
    <mergeCell ref="C209:C211"/>
    <mergeCell ref="C189:C193"/>
    <mergeCell ref="C194:C195"/>
    <mergeCell ref="C213:C215"/>
    <mergeCell ref="C216:C220"/>
    <mergeCell ref="C270:C271"/>
    <mergeCell ref="C314:C316"/>
  </mergeCells>
  <phoneticPr fontId="4" type="noConversion"/>
  <pageMargins left="0.25" right="0.25" top="0.75" bottom="0.75" header="0.3" footer="0.3"/>
  <pageSetup paperSize="9" scale="87" fitToHeight="0" orientation="landscape" horizontalDpi="300" verticalDpi="300" r:id="rId1"/>
  <headerFooter alignWithMargins="0">
    <oddFooter>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72"/>
  <sheetViews>
    <sheetView showGridLines="0" zoomScaleNormal="100" workbookViewId="0">
      <selection activeCell="D1" sqref="D1"/>
    </sheetView>
  </sheetViews>
  <sheetFormatPr defaultColWidth="9.109375" defaultRowHeight="13.2"/>
  <cols>
    <col min="1" max="1" width="1" style="313" customWidth="1"/>
    <col min="2" max="2" width="5.33203125" style="124" customWidth="1"/>
    <col min="3" max="3" width="4.5546875" style="125" customWidth="1"/>
    <col min="4" max="4" width="48.44140625" style="124" customWidth="1"/>
    <col min="5" max="5" width="8.5546875" style="156" customWidth="1"/>
    <col min="6" max="6" width="8.109375" style="128" customWidth="1"/>
    <col min="7" max="7" width="14.33203125" style="128" customWidth="1"/>
    <col min="8" max="11" width="14.33203125" style="124" customWidth="1"/>
    <col min="12" max="12" width="17" style="124" customWidth="1"/>
    <col min="13" max="16384" width="9.109375" style="124"/>
  </cols>
  <sheetData>
    <row r="1" spans="2:12" ht="27" customHeight="1">
      <c r="D1" s="126" t="s">
        <v>936</v>
      </c>
      <c r="E1" s="127"/>
      <c r="L1" s="129"/>
    </row>
    <row r="2" spans="2:12" ht="3" customHeight="1" thickBot="1">
      <c r="D2" s="130"/>
      <c r="E2" s="131"/>
    </row>
    <row r="3" spans="2:12" s="132" customFormat="1" ht="90.75" customHeight="1" thickBot="1">
      <c r="C3" s="133"/>
      <c r="D3" s="269" t="s">
        <v>469</v>
      </c>
      <c r="E3" s="134"/>
      <c r="F3" s="135" t="s">
        <v>314</v>
      </c>
      <c r="G3" s="136" t="s">
        <v>315</v>
      </c>
      <c r="H3" s="136" t="s">
        <v>319</v>
      </c>
      <c r="I3" s="136" t="s">
        <v>316</v>
      </c>
      <c r="J3" s="136" t="s">
        <v>317</v>
      </c>
      <c r="K3" s="136" t="s">
        <v>318</v>
      </c>
      <c r="L3" s="136" t="s">
        <v>320</v>
      </c>
    </row>
    <row r="4" spans="2:12" ht="30.75" customHeight="1">
      <c r="B4" s="475" t="s">
        <v>321</v>
      </c>
      <c r="C4" s="137">
        <v>1</v>
      </c>
      <c r="D4" s="138" t="str">
        <f>Zestawienie!C4</f>
        <v>Komputer stacjonarny ver. 1</v>
      </c>
      <c r="E4" s="139" t="str">
        <f>Zestawienie!D4</f>
        <v>1.01</v>
      </c>
      <c r="F4" s="140">
        <f>Zestawienie!V4</f>
        <v>19</v>
      </c>
      <c r="G4" s="141"/>
      <c r="H4" s="142"/>
      <c r="I4" s="142"/>
      <c r="J4" s="142"/>
      <c r="K4" s="142"/>
      <c r="L4" s="143"/>
    </row>
    <row r="5" spans="2:12" ht="30.75" customHeight="1">
      <c r="B5" s="476"/>
      <c r="C5" s="157">
        <v>2</v>
      </c>
      <c r="D5" s="158" t="str">
        <f>Zestawienie!C5</f>
        <v>Monitor ver. 1</v>
      </c>
      <c r="E5" s="159" t="str">
        <f>Zestawienie!D5</f>
        <v>1.02</v>
      </c>
      <c r="F5" s="160">
        <f>Zestawienie!V5</f>
        <v>1</v>
      </c>
      <c r="G5" s="161"/>
      <c r="H5" s="162"/>
      <c r="I5" s="162"/>
      <c r="J5" s="162"/>
      <c r="K5" s="162"/>
      <c r="L5" s="163"/>
    </row>
    <row r="6" spans="2:12" ht="30.75" customHeight="1">
      <c r="B6" s="476"/>
      <c r="C6" s="157">
        <v>3</v>
      </c>
      <c r="D6" s="158" t="str">
        <f>Zestawienie!C6</f>
        <v>Monitor ver. 2</v>
      </c>
      <c r="E6" s="159" t="str">
        <f>Zestawienie!D6</f>
        <v>1.03</v>
      </c>
      <c r="F6" s="160">
        <f>Zestawienie!V6</f>
        <v>17</v>
      </c>
      <c r="G6" s="161"/>
      <c r="H6" s="162"/>
      <c r="I6" s="162"/>
      <c r="J6" s="162"/>
      <c r="K6" s="162"/>
      <c r="L6" s="163"/>
    </row>
    <row r="7" spans="2:12" ht="30.75" customHeight="1">
      <c r="B7" s="476"/>
      <c r="C7" s="157">
        <v>4</v>
      </c>
      <c r="D7" s="158" t="str">
        <f>Zestawienie!C7</f>
        <v>Monitor ver. 3</v>
      </c>
      <c r="E7" s="159" t="str">
        <f>Zestawienie!D7</f>
        <v>1.04</v>
      </c>
      <c r="F7" s="160">
        <f>Zestawienie!V7</f>
        <v>3</v>
      </c>
      <c r="G7" s="161"/>
      <c r="H7" s="162"/>
      <c r="I7" s="162"/>
      <c r="J7" s="162"/>
      <c r="K7" s="162"/>
      <c r="L7" s="163"/>
    </row>
    <row r="8" spans="2:12" ht="30.75" customHeight="1">
      <c r="B8" s="476"/>
      <c r="C8" s="157">
        <v>5</v>
      </c>
      <c r="D8" s="158" t="str">
        <f>Zestawienie!C8</f>
        <v>Laptop ver. 1</v>
      </c>
      <c r="E8" s="159" t="str">
        <f>Zestawienie!D8</f>
        <v>1.05</v>
      </c>
      <c r="F8" s="160">
        <f>Zestawienie!V8</f>
        <v>3</v>
      </c>
      <c r="G8" s="161"/>
      <c r="H8" s="162"/>
      <c r="I8" s="162"/>
      <c r="J8" s="162"/>
      <c r="K8" s="162"/>
      <c r="L8" s="163"/>
    </row>
    <row r="9" spans="2:12" ht="30.75" customHeight="1">
      <c r="B9" s="476"/>
      <c r="C9" s="157">
        <v>6</v>
      </c>
      <c r="D9" s="158" t="str">
        <f>Zestawienie!C9</f>
        <v>Laptop ver. 2</v>
      </c>
      <c r="E9" s="159" t="str">
        <f>Zestawienie!D9</f>
        <v>1.06</v>
      </c>
      <c r="F9" s="160">
        <f>Zestawienie!V9</f>
        <v>9</v>
      </c>
      <c r="G9" s="161"/>
      <c r="H9" s="162"/>
      <c r="I9" s="162"/>
      <c r="J9" s="162"/>
      <c r="K9" s="162"/>
      <c r="L9" s="163"/>
    </row>
    <row r="10" spans="2:12" ht="30.75" customHeight="1">
      <c r="B10" s="476"/>
      <c r="C10" s="157">
        <v>7</v>
      </c>
      <c r="D10" s="158" t="str">
        <f>Zestawienie!C10</f>
        <v>Laptop ver. 3</v>
      </c>
      <c r="E10" s="159" t="str">
        <f>Zestawienie!D10</f>
        <v>1.07</v>
      </c>
      <c r="F10" s="160">
        <f>Zestawienie!V10</f>
        <v>3</v>
      </c>
      <c r="G10" s="161"/>
      <c r="H10" s="162"/>
      <c r="I10" s="162"/>
      <c r="J10" s="162"/>
      <c r="K10" s="162"/>
      <c r="L10" s="163"/>
    </row>
    <row r="11" spans="2:12" ht="30.75" customHeight="1">
      <c r="B11" s="476"/>
      <c r="C11" s="157">
        <v>8</v>
      </c>
      <c r="D11" s="158" t="str">
        <f>Zestawienie!C11</f>
        <v>Laptop ver. 4</v>
      </c>
      <c r="E11" s="159" t="str">
        <f>Zestawienie!D11</f>
        <v>1.08</v>
      </c>
      <c r="F11" s="160">
        <f>Zestawienie!V11</f>
        <v>12</v>
      </c>
      <c r="G11" s="161"/>
      <c r="H11" s="162"/>
      <c r="I11" s="162"/>
      <c r="J11" s="162"/>
      <c r="K11" s="162"/>
      <c r="L11" s="163"/>
    </row>
    <row r="12" spans="2:12" ht="30.75" customHeight="1">
      <c r="B12" s="476"/>
      <c r="C12" s="157">
        <v>9</v>
      </c>
      <c r="D12" s="158" t="str">
        <f>Zestawienie!C12</f>
        <v>Laptop ver. 5</v>
      </c>
      <c r="E12" s="159" t="str">
        <f>Zestawienie!D12</f>
        <v>1.09</v>
      </c>
      <c r="F12" s="160">
        <f>Zestawienie!V12</f>
        <v>1</v>
      </c>
      <c r="G12" s="161"/>
      <c r="H12" s="162"/>
      <c r="I12" s="162"/>
      <c r="J12" s="162"/>
      <c r="K12" s="162"/>
      <c r="L12" s="163"/>
    </row>
    <row r="13" spans="2:12" ht="30.75" customHeight="1">
      <c r="B13" s="476"/>
      <c r="C13" s="157">
        <v>10</v>
      </c>
      <c r="D13" s="158" t="str">
        <f>Zestawienie!C13</f>
        <v>Słuchawki bezprzewodowe z mikrofonem</v>
      </c>
      <c r="E13" s="159" t="str">
        <f>Zestawienie!D13</f>
        <v>1.10</v>
      </c>
      <c r="F13" s="160">
        <f>Zestawienie!V13</f>
        <v>1</v>
      </c>
      <c r="G13" s="161"/>
      <c r="H13" s="162"/>
      <c r="I13" s="162"/>
      <c r="J13" s="162"/>
      <c r="K13" s="162"/>
      <c r="L13" s="163"/>
    </row>
    <row r="14" spans="2:12" ht="30.75" customHeight="1">
      <c r="B14" s="476"/>
      <c r="C14" s="157">
        <v>11</v>
      </c>
      <c r="D14" s="158" t="str">
        <f>Zestawienie!C14</f>
        <v>Kamera internetowa USB</v>
      </c>
      <c r="E14" s="159" t="str">
        <f>Zestawienie!D14</f>
        <v>1.11</v>
      </c>
      <c r="F14" s="160">
        <f>Zestawienie!V14</f>
        <v>11</v>
      </c>
      <c r="G14" s="161"/>
      <c r="H14" s="162"/>
      <c r="I14" s="162"/>
      <c r="J14" s="162"/>
      <c r="K14" s="162"/>
      <c r="L14" s="163"/>
    </row>
    <row r="15" spans="2:12" ht="30.75" customHeight="1">
      <c r="B15" s="476"/>
      <c r="C15" s="157">
        <v>12</v>
      </c>
      <c r="D15" s="158" t="str">
        <f>Zestawienie!C15</f>
        <v>Słuchawki przewodowe z mikrofonem</v>
      </c>
      <c r="E15" s="159" t="str">
        <f>Zestawienie!D15</f>
        <v>1.12</v>
      </c>
      <c r="F15" s="160">
        <f>Zestawienie!V15</f>
        <v>5</v>
      </c>
      <c r="G15" s="161"/>
      <c r="H15" s="162"/>
      <c r="I15" s="162"/>
      <c r="J15" s="162"/>
      <c r="K15" s="162"/>
      <c r="L15" s="163"/>
    </row>
    <row r="16" spans="2:12" ht="30.75" customHeight="1">
      <c r="B16" s="476"/>
      <c r="C16" s="157">
        <v>13</v>
      </c>
      <c r="D16" s="158" t="str">
        <f>Zestawienie!C16</f>
        <v>Urządzenie wielofunkcyjne ver. 1</v>
      </c>
      <c r="E16" s="159" t="str">
        <f>Zestawienie!D16</f>
        <v>1.13</v>
      </c>
      <c r="F16" s="160">
        <f>Zestawienie!V16</f>
        <v>3</v>
      </c>
      <c r="G16" s="161"/>
      <c r="H16" s="162"/>
      <c r="I16" s="162"/>
      <c r="J16" s="162"/>
      <c r="K16" s="162"/>
      <c r="L16" s="163"/>
    </row>
    <row r="17" spans="2:12" ht="30.75" customHeight="1">
      <c r="B17" s="476"/>
      <c r="C17" s="157">
        <v>14</v>
      </c>
      <c r="D17" s="158" t="str">
        <f>Zestawienie!C17</f>
        <v>Skaner z podajnikiem ADF</v>
      </c>
      <c r="E17" s="159" t="str">
        <f>Zestawienie!D17</f>
        <v>1.14</v>
      </c>
      <c r="F17" s="160">
        <f>Zestawienie!V17</f>
        <v>1</v>
      </c>
      <c r="G17" s="161"/>
      <c r="H17" s="162"/>
      <c r="I17" s="162"/>
      <c r="J17" s="162"/>
      <c r="K17" s="162"/>
      <c r="L17" s="163"/>
    </row>
    <row r="18" spans="2:12" ht="30.75" customHeight="1">
      <c r="B18" s="476"/>
      <c r="C18" s="157">
        <v>15</v>
      </c>
      <c r="D18" s="158" t="str">
        <f>Zestawienie!C18</f>
        <v>Urządzenie wielofunkcyjne ver. 2</v>
      </c>
      <c r="E18" s="159" t="str">
        <f>Zestawienie!D18</f>
        <v>1.15</v>
      </c>
      <c r="F18" s="160">
        <f>Zestawienie!V18</f>
        <v>1</v>
      </c>
      <c r="G18" s="161"/>
      <c r="H18" s="162"/>
      <c r="I18" s="162"/>
      <c r="J18" s="162"/>
      <c r="K18" s="162"/>
      <c r="L18" s="163"/>
    </row>
    <row r="19" spans="2:12" ht="30.75" customHeight="1">
      <c r="B19" s="476"/>
      <c r="C19" s="157">
        <v>16</v>
      </c>
      <c r="D19" s="158" t="str">
        <f>Zestawienie!C19</f>
        <v>Zestaw klawiatury bezprzewodowej + mysz</v>
      </c>
      <c r="E19" s="159" t="str">
        <f>Zestawienie!D19</f>
        <v>1.16</v>
      </c>
      <c r="F19" s="160">
        <f>Zestawienie!V19</f>
        <v>2</v>
      </c>
      <c r="G19" s="161"/>
      <c r="H19" s="162"/>
      <c r="I19" s="162"/>
      <c r="J19" s="162"/>
      <c r="K19" s="162"/>
      <c r="L19" s="163"/>
    </row>
    <row r="20" spans="2:12" ht="30.75" customHeight="1">
      <c r="B20" s="476"/>
      <c r="C20" s="157">
        <v>17</v>
      </c>
      <c r="D20" s="158" t="str">
        <f>Zestawienie!C20</f>
        <v>Zasilacz PC ATX</v>
      </c>
      <c r="E20" s="159" t="str">
        <f>Zestawienie!D20</f>
        <v>1.17</v>
      </c>
      <c r="F20" s="160">
        <f>Zestawienie!V20</f>
        <v>4</v>
      </c>
      <c r="G20" s="161"/>
      <c r="H20" s="162"/>
      <c r="I20" s="162"/>
      <c r="J20" s="162"/>
      <c r="K20" s="162"/>
      <c r="L20" s="163"/>
    </row>
    <row r="21" spans="2:12" ht="30.75" customHeight="1">
      <c r="B21" s="476"/>
      <c r="C21" s="157">
        <v>18</v>
      </c>
      <c r="D21" s="158" t="str">
        <f>Zestawienie!C21</f>
        <v>Tester sieci LAN szukacz przewodów</v>
      </c>
      <c r="E21" s="159" t="str">
        <f>Zestawienie!D21</f>
        <v>1.18</v>
      </c>
      <c r="F21" s="160">
        <f>Zestawienie!V21</f>
        <v>2</v>
      </c>
      <c r="G21" s="161"/>
      <c r="H21" s="162"/>
      <c r="I21" s="162"/>
      <c r="J21" s="162"/>
      <c r="K21" s="162"/>
      <c r="L21" s="163"/>
    </row>
    <row r="22" spans="2:12" ht="30.75" customHeight="1">
      <c r="B22" s="476"/>
      <c r="C22" s="157">
        <v>19</v>
      </c>
      <c r="D22" s="158" t="str">
        <f>Zestawienie!C22</f>
        <v xml:space="preserve">Przełącznik 24 port </v>
      </c>
      <c r="E22" s="159" t="str">
        <f>Zestawienie!D22</f>
        <v>1.19</v>
      </c>
      <c r="F22" s="160">
        <f>Zestawienie!V22</f>
        <v>3</v>
      </c>
      <c r="G22" s="161"/>
      <c r="H22" s="162"/>
      <c r="I22" s="162"/>
      <c r="J22" s="162"/>
      <c r="K22" s="162"/>
      <c r="L22" s="163"/>
    </row>
    <row r="23" spans="2:12" ht="30.75" customHeight="1">
      <c r="B23" s="476"/>
      <c r="C23" s="157">
        <v>20</v>
      </c>
      <c r="D23" s="158" t="str">
        <f>Zestawienie!C23</f>
        <v>Dysk zewnętrzny (przenośny) ver. 1</v>
      </c>
      <c r="E23" s="159" t="str">
        <f>Zestawienie!D23</f>
        <v>1.20</v>
      </c>
      <c r="F23" s="160">
        <f>Zestawienie!V23</f>
        <v>6</v>
      </c>
      <c r="G23" s="161"/>
      <c r="H23" s="162"/>
      <c r="I23" s="162"/>
      <c r="J23" s="162"/>
      <c r="K23" s="162"/>
      <c r="L23" s="163"/>
    </row>
    <row r="24" spans="2:12" ht="30.75" customHeight="1">
      <c r="B24" s="476"/>
      <c r="C24" s="157">
        <v>21</v>
      </c>
      <c r="D24" s="158" t="str">
        <f>Zestawienie!C24</f>
        <v>Mikrofon USB</v>
      </c>
      <c r="E24" s="159" t="str">
        <f>Zestawienie!D24</f>
        <v>1.21</v>
      </c>
      <c r="F24" s="160">
        <f>Zestawienie!V24</f>
        <v>2</v>
      </c>
      <c r="G24" s="161"/>
      <c r="H24" s="162"/>
      <c r="I24" s="162"/>
      <c r="J24" s="162"/>
      <c r="K24" s="162"/>
      <c r="L24" s="163"/>
    </row>
    <row r="25" spans="2:12" ht="30.75" customHeight="1">
      <c r="B25" s="476"/>
      <c r="C25" s="157">
        <v>22</v>
      </c>
      <c r="D25" s="158" t="str">
        <f>Zestawienie!C25</f>
        <v>Dysk twardy SSD ver 1</v>
      </c>
      <c r="E25" s="159" t="str">
        <f>Zestawienie!D25</f>
        <v>1.22</v>
      </c>
      <c r="F25" s="160">
        <f>Zestawienie!V25</f>
        <v>3</v>
      </c>
      <c r="G25" s="161"/>
      <c r="H25" s="162"/>
      <c r="I25" s="162"/>
      <c r="J25" s="162"/>
      <c r="K25" s="162"/>
      <c r="L25" s="163"/>
    </row>
    <row r="26" spans="2:12" ht="30.75" customHeight="1">
      <c r="B26" s="476"/>
      <c r="C26" s="157">
        <v>23</v>
      </c>
      <c r="D26" s="158" t="str">
        <f>Zestawienie!C26</f>
        <v>Dysk twardy SSD ver 2</v>
      </c>
      <c r="E26" s="159" t="str">
        <f>Zestawienie!D26</f>
        <v>1.23</v>
      </c>
      <c r="F26" s="160">
        <f>Zestawienie!V26</f>
        <v>4</v>
      </c>
      <c r="G26" s="161"/>
      <c r="H26" s="162"/>
      <c r="I26" s="162"/>
      <c r="J26" s="162"/>
      <c r="K26" s="162"/>
      <c r="L26" s="163"/>
    </row>
    <row r="27" spans="2:12" ht="30.75" customHeight="1">
      <c r="B27" s="476"/>
      <c r="C27" s="157">
        <v>24</v>
      </c>
      <c r="D27" s="158" t="str">
        <f>Zestawienie!C27</f>
        <v>Przełącznik zarządzalny warstwy L3 z wkładkami 10GB SFP+</v>
      </c>
      <c r="E27" s="159" t="str">
        <f>Zestawienie!D27</f>
        <v>1.24</v>
      </c>
      <c r="F27" s="160">
        <f>Zestawienie!V27</f>
        <v>1</v>
      </c>
      <c r="G27" s="161"/>
      <c r="H27" s="162"/>
      <c r="I27" s="162"/>
      <c r="J27" s="162"/>
      <c r="K27" s="162"/>
      <c r="L27" s="163"/>
    </row>
    <row r="28" spans="2:12" ht="30.75" customHeight="1">
      <c r="B28" s="476"/>
      <c r="C28" s="157">
        <v>25</v>
      </c>
      <c r="D28" s="158" t="str">
        <f>Zestawienie!C28</f>
        <v>Przełącznik zarządzalny</v>
      </c>
      <c r="E28" s="159" t="str">
        <f>Zestawienie!D28</f>
        <v>1.25</v>
      </c>
      <c r="F28" s="160">
        <f>Zestawienie!V28</f>
        <v>1</v>
      </c>
      <c r="G28" s="161"/>
      <c r="H28" s="162"/>
      <c r="I28" s="162"/>
      <c r="J28" s="162"/>
      <c r="K28" s="162"/>
      <c r="L28" s="163"/>
    </row>
    <row r="29" spans="2:12" ht="30.75" customHeight="1">
      <c r="B29" s="476"/>
      <c r="C29" s="273">
        <v>26</v>
      </c>
      <c r="D29" s="274" t="str">
        <f>Zestawienie!C29</f>
        <v>Przedłużacz USB 3.0  3m</v>
      </c>
      <c r="E29" s="275" t="str">
        <f>Zestawienie!D29</f>
        <v>1.26</v>
      </c>
      <c r="F29" s="276">
        <f>Zestawienie!V29</f>
        <v>3</v>
      </c>
      <c r="G29" s="277"/>
      <c r="H29" s="278"/>
      <c r="I29" s="278"/>
      <c r="J29" s="278"/>
      <c r="K29" s="278"/>
      <c r="L29" s="279"/>
    </row>
    <row r="30" spans="2:12" ht="30.75" customHeight="1">
      <c r="B30" s="476"/>
      <c r="C30" s="280">
        <v>27</v>
      </c>
      <c r="D30" s="281" t="str">
        <f>Zestawienie!C30</f>
        <v>Przewód USB 3.0 mikro USB 1m</v>
      </c>
      <c r="E30" s="282" t="str">
        <f>Zestawienie!D30</f>
        <v>1.27</v>
      </c>
      <c r="F30" s="283">
        <f>Zestawienie!V30</f>
        <v>3</v>
      </c>
      <c r="G30" s="284"/>
      <c r="H30" s="285"/>
      <c r="I30" s="285"/>
      <c r="J30" s="285"/>
      <c r="K30" s="285"/>
      <c r="L30" s="286"/>
    </row>
    <row r="31" spans="2:12" ht="30.75" customHeight="1">
      <c r="B31" s="476"/>
      <c r="C31" s="280">
        <v>28</v>
      </c>
      <c r="D31" s="281" t="str">
        <f>Zestawienie!C31</f>
        <v>Tablet ver. 1</v>
      </c>
      <c r="E31" s="282" t="str">
        <f>Zestawienie!D31</f>
        <v>1.28</v>
      </c>
      <c r="F31" s="283">
        <f>Zestawienie!V31</f>
        <v>1</v>
      </c>
      <c r="G31" s="284"/>
      <c r="H31" s="285"/>
      <c r="I31" s="285"/>
      <c r="J31" s="285"/>
      <c r="K31" s="285"/>
      <c r="L31" s="286"/>
    </row>
    <row r="32" spans="2:12" s="313" customFormat="1" ht="30.75" customHeight="1">
      <c r="B32" s="476"/>
      <c r="C32" s="280">
        <v>29</v>
      </c>
      <c r="D32" s="281" t="str">
        <f>Zestawienie!C32</f>
        <v>Tablet ver. 2</v>
      </c>
      <c r="E32" s="282" t="str">
        <f>Zestawienie!D32</f>
        <v>1.29</v>
      </c>
      <c r="F32" s="283">
        <f>Zestawienie!V32</f>
        <v>1</v>
      </c>
      <c r="G32" s="284"/>
      <c r="H32" s="285"/>
      <c r="I32" s="285"/>
      <c r="J32" s="285"/>
      <c r="K32" s="285"/>
      <c r="L32" s="286"/>
    </row>
    <row r="33" spans="2:13" s="313" customFormat="1" ht="30.75" customHeight="1">
      <c r="B33" s="476"/>
      <c r="C33" s="280">
        <v>30</v>
      </c>
      <c r="D33" s="281" t="str">
        <f>Zestawienie!C33</f>
        <v>Dysk zewnętrzny (przenośny) ver. 2</v>
      </c>
      <c r="E33" s="282" t="str">
        <f>Zestawienie!D33</f>
        <v>1.30</v>
      </c>
      <c r="F33" s="283">
        <f>Zestawienie!V33</f>
        <v>4</v>
      </c>
      <c r="G33" s="284"/>
      <c r="H33" s="285"/>
      <c r="I33" s="285"/>
      <c r="J33" s="285"/>
      <c r="K33" s="285"/>
      <c r="L33" s="286"/>
    </row>
    <row r="34" spans="2:13" s="313" customFormat="1" ht="30.75" customHeight="1">
      <c r="B34" s="476"/>
      <c r="C34" s="280">
        <v>31</v>
      </c>
      <c r="D34" s="281" t="str">
        <f>Zestawienie!C34</f>
        <v>Dysk zewnętrzny (przenośny) ver. 3</v>
      </c>
      <c r="E34" s="282" t="str">
        <f>Zestawienie!D34</f>
        <v>1.31</v>
      </c>
      <c r="F34" s="283">
        <f>Zestawienie!V34</f>
        <v>3</v>
      </c>
      <c r="G34" s="284"/>
      <c r="H34" s="285"/>
      <c r="I34" s="285"/>
      <c r="J34" s="285"/>
      <c r="K34" s="285"/>
      <c r="L34" s="286"/>
    </row>
    <row r="35" spans="2:13" s="313" customFormat="1" ht="30.75" customHeight="1" thickBot="1">
      <c r="B35" s="477"/>
      <c r="C35" s="392">
        <v>32</v>
      </c>
      <c r="D35" s="332" t="str">
        <f>Zestawienie!C35</f>
        <v>Tablet graficzny</v>
      </c>
      <c r="E35" s="333" t="str">
        <f>Zestawienie!D35</f>
        <v>1.32</v>
      </c>
      <c r="F35" s="334">
        <f>Zestawienie!V35</f>
        <v>2</v>
      </c>
      <c r="G35" s="335"/>
      <c r="H35" s="336"/>
      <c r="I35" s="336"/>
      <c r="J35" s="336"/>
      <c r="K35" s="336"/>
      <c r="L35" s="337"/>
    </row>
    <row r="36" spans="2:13" ht="6.75" customHeight="1" thickBot="1">
      <c r="C36" s="144"/>
      <c r="D36" s="145"/>
      <c r="E36" s="146"/>
      <c r="F36" s="147"/>
      <c r="G36" s="148"/>
      <c r="H36" s="149"/>
      <c r="I36" s="149"/>
      <c r="J36" s="149"/>
      <c r="K36" s="149"/>
      <c r="L36" s="150"/>
    </row>
    <row r="37" spans="2:13" ht="24.75" customHeight="1" thickBot="1">
      <c r="C37" s="144"/>
      <c r="D37" s="145"/>
      <c r="E37" s="146"/>
      <c r="F37" s="147"/>
      <c r="G37" s="148"/>
      <c r="I37" s="151" t="s">
        <v>322</v>
      </c>
      <c r="J37" s="152"/>
      <c r="K37" s="153"/>
      <c r="L37" s="154"/>
    </row>
    <row r="38" spans="2:13" s="156" customFormat="1" ht="13.8" thickBot="1">
      <c r="B38" s="124"/>
      <c r="C38" s="155"/>
      <c r="D38" s="128"/>
      <c r="F38" s="128"/>
      <c r="G38" s="128"/>
      <c r="H38" s="124"/>
      <c r="I38" s="124"/>
      <c r="J38" s="124"/>
      <c r="K38" s="124"/>
      <c r="L38" s="124"/>
      <c r="M38" s="124"/>
    </row>
    <row r="39" spans="2:13" s="132" customFormat="1" ht="90.75" customHeight="1" thickBot="1">
      <c r="B39" s="393"/>
      <c r="C39" s="133"/>
      <c r="D39" s="269" t="s">
        <v>470</v>
      </c>
      <c r="E39" s="134"/>
      <c r="F39" s="135" t="s">
        <v>314</v>
      </c>
      <c r="G39" s="136" t="s">
        <v>315</v>
      </c>
      <c r="H39" s="136" t="s">
        <v>319</v>
      </c>
      <c r="I39" s="136" t="s">
        <v>316</v>
      </c>
      <c r="J39" s="136" t="s">
        <v>317</v>
      </c>
      <c r="K39" s="136" t="s">
        <v>318</v>
      </c>
      <c r="L39" s="136" t="s">
        <v>320</v>
      </c>
    </row>
    <row r="40" spans="2:13" ht="33" customHeight="1">
      <c r="B40" s="475"/>
      <c r="C40" s="137">
        <v>1</v>
      </c>
      <c r="D40" s="138" t="str">
        <f>Zestawienie!C37</f>
        <v>Projektor multimedialny ver. 1</v>
      </c>
      <c r="E40" s="139" t="str">
        <f>Zestawienie!D37</f>
        <v>2.01</v>
      </c>
      <c r="F40" s="140">
        <f>Zestawienie!V37</f>
        <v>1</v>
      </c>
      <c r="G40" s="141"/>
      <c r="H40" s="142"/>
      <c r="I40" s="142"/>
      <c r="J40" s="142"/>
      <c r="K40" s="142"/>
      <c r="L40" s="143"/>
    </row>
    <row r="41" spans="2:13" ht="33" customHeight="1">
      <c r="B41" s="476"/>
      <c r="C41" s="157">
        <v>2</v>
      </c>
      <c r="D41" s="158" t="str">
        <f>Zestawienie!C38</f>
        <v>Projektor multimedialny ver. 2</v>
      </c>
      <c r="E41" s="159" t="str">
        <f>Zestawienie!D38</f>
        <v>2.02</v>
      </c>
      <c r="F41" s="160">
        <f>Zestawienie!V38</f>
        <v>2</v>
      </c>
      <c r="G41" s="161"/>
      <c r="H41" s="162"/>
      <c r="I41" s="162"/>
      <c r="J41" s="162"/>
      <c r="K41" s="162"/>
      <c r="L41" s="163"/>
    </row>
    <row r="42" spans="2:13" s="313" customFormat="1" ht="33" customHeight="1">
      <c r="B42" s="476"/>
      <c r="C42" s="157">
        <v>3</v>
      </c>
      <c r="D42" s="158" t="str">
        <f>Zestawienie!C39</f>
        <v>Symetryzator audio</v>
      </c>
      <c r="E42" s="159" t="str">
        <f>Zestawienie!D39</f>
        <v>2.03</v>
      </c>
      <c r="F42" s="160">
        <f>Zestawienie!V39</f>
        <v>1</v>
      </c>
      <c r="G42" s="161"/>
      <c r="H42" s="162"/>
      <c r="I42" s="162"/>
      <c r="J42" s="162"/>
      <c r="K42" s="162"/>
      <c r="L42" s="163"/>
    </row>
    <row r="43" spans="2:13" s="313" customFormat="1" ht="33" customHeight="1" thickBot="1">
      <c r="B43" s="477"/>
      <c r="C43" s="186">
        <v>4</v>
      </c>
      <c r="D43" s="187" t="str">
        <f>Zestawienie!C40</f>
        <v>Ekran ścienny</v>
      </c>
      <c r="E43" s="188" t="str">
        <f>Zestawienie!D40</f>
        <v>2.04</v>
      </c>
      <c r="F43" s="189">
        <f>Zestawienie!V40</f>
        <v>2</v>
      </c>
      <c r="G43" s="190"/>
      <c r="H43" s="191"/>
      <c r="I43" s="191"/>
      <c r="J43" s="191"/>
      <c r="K43" s="191"/>
      <c r="L43" s="192"/>
    </row>
    <row r="44" spans="2:13" ht="6.75" customHeight="1" thickBot="1">
      <c r="C44" s="144"/>
      <c r="D44" s="145"/>
      <c r="E44" s="146"/>
      <c r="F44" s="147"/>
      <c r="G44" s="148"/>
      <c r="H44" s="149"/>
      <c r="I44" s="149"/>
      <c r="J44" s="149"/>
      <c r="K44" s="149"/>
      <c r="L44" s="150"/>
    </row>
    <row r="45" spans="2:13" ht="24.75" customHeight="1" thickBot="1">
      <c r="C45" s="144"/>
      <c r="D45" s="145"/>
      <c r="E45" s="146"/>
      <c r="F45" s="147"/>
      <c r="G45" s="148"/>
      <c r="I45" s="151" t="s">
        <v>322</v>
      </c>
      <c r="J45" s="152"/>
      <c r="K45" s="153"/>
      <c r="L45" s="154"/>
    </row>
    <row r="46" spans="2:13" s="156" customFormat="1" ht="13.8" thickBot="1">
      <c r="B46" s="124"/>
      <c r="C46" s="155"/>
      <c r="D46" s="128"/>
      <c r="F46" s="128"/>
      <c r="G46" s="128"/>
      <c r="H46" s="124"/>
      <c r="I46" s="124"/>
      <c r="J46" s="124"/>
      <c r="K46" s="124"/>
      <c r="L46" s="124"/>
      <c r="M46" s="124"/>
    </row>
    <row r="47" spans="2:13" s="156" customFormat="1" ht="93" customHeight="1" thickBot="1">
      <c r="B47" s="132"/>
      <c r="C47" s="133"/>
      <c r="D47" s="269" t="s">
        <v>471</v>
      </c>
      <c r="E47" s="134"/>
      <c r="F47" s="135" t="s">
        <v>314</v>
      </c>
      <c r="G47" s="136" t="s">
        <v>315</v>
      </c>
      <c r="H47" s="136" t="s">
        <v>319</v>
      </c>
      <c r="I47" s="136" t="s">
        <v>316</v>
      </c>
      <c r="J47" s="136" t="s">
        <v>317</v>
      </c>
      <c r="K47" s="136" t="s">
        <v>318</v>
      </c>
      <c r="L47" s="136" t="s">
        <v>320</v>
      </c>
      <c r="M47" s="124"/>
    </row>
    <row r="48" spans="2:13" s="156" customFormat="1" ht="31.5" customHeight="1">
      <c r="B48" s="475" t="s">
        <v>392</v>
      </c>
      <c r="C48" s="137">
        <v>1</v>
      </c>
      <c r="D48" s="138" t="str">
        <f>Zestawienie!C42</f>
        <v>Pakietu oprogramowania biurowego</v>
      </c>
      <c r="E48" s="139" t="str">
        <f>Zestawienie!D42</f>
        <v>3.01</v>
      </c>
      <c r="F48" s="140">
        <f>Zestawienie!V42</f>
        <v>53</v>
      </c>
      <c r="G48" s="141"/>
      <c r="H48" s="142"/>
      <c r="I48" s="142"/>
      <c r="J48" s="142"/>
      <c r="K48" s="142"/>
      <c r="L48" s="143"/>
      <c r="M48" s="124"/>
    </row>
    <row r="49" spans="2:13" s="156" customFormat="1" ht="31.5" customHeight="1">
      <c r="B49" s="476"/>
      <c r="C49" s="157">
        <v>2</v>
      </c>
      <c r="D49" s="158" t="str">
        <f>Zestawienie!C43</f>
        <v xml:space="preserve">Microsoft Windows 10 PRO PL </v>
      </c>
      <c r="E49" s="159" t="str">
        <f>Zestawienie!D43</f>
        <v>3.02</v>
      </c>
      <c r="F49" s="160">
        <f>Zestawienie!V43</f>
        <v>2</v>
      </c>
      <c r="G49" s="161"/>
      <c r="H49" s="162"/>
      <c r="I49" s="162"/>
      <c r="J49" s="162"/>
      <c r="K49" s="162"/>
      <c r="L49" s="163"/>
      <c r="M49" s="124"/>
    </row>
    <row r="50" spans="2:13" s="156" customFormat="1" ht="31.5" customHeight="1" thickBot="1">
      <c r="B50" s="477"/>
      <c r="C50" s="186">
        <v>3</v>
      </c>
      <c r="D50" s="187" t="str">
        <f>Zestawienie!C44</f>
        <v xml:space="preserve">CorelDraw Graphics Suit 2020 PL EDU </v>
      </c>
      <c r="E50" s="188" t="str">
        <f>Zestawienie!D44</f>
        <v>3.03</v>
      </c>
      <c r="F50" s="189">
        <f>Zestawienie!V44</f>
        <v>2</v>
      </c>
      <c r="G50" s="190"/>
      <c r="H50" s="191"/>
      <c r="I50" s="191"/>
      <c r="J50" s="191"/>
      <c r="K50" s="191"/>
      <c r="L50" s="192"/>
      <c r="M50" s="124"/>
    </row>
    <row r="51" spans="2:13" s="156" customFormat="1" ht="8.25" customHeight="1" thickBot="1">
      <c r="B51" s="124"/>
      <c r="C51" s="144"/>
      <c r="D51" s="145"/>
      <c r="E51" s="146"/>
      <c r="F51" s="147"/>
      <c r="G51" s="148"/>
      <c r="H51" s="149"/>
      <c r="I51" s="149"/>
      <c r="J51" s="149"/>
      <c r="K51" s="149"/>
      <c r="L51" s="150"/>
      <c r="M51" s="124"/>
    </row>
    <row r="52" spans="2:13" s="156" customFormat="1" ht="27.75" customHeight="1" thickBot="1">
      <c r="B52" s="124"/>
      <c r="C52" s="144"/>
      <c r="D52" s="145"/>
      <c r="E52" s="146"/>
      <c r="F52" s="147"/>
      <c r="G52" s="148"/>
      <c r="H52" s="124"/>
      <c r="I52" s="151" t="s">
        <v>322</v>
      </c>
      <c r="J52" s="152"/>
      <c r="K52" s="153"/>
      <c r="L52" s="154"/>
      <c r="M52" s="124"/>
    </row>
    <row r="53" spans="2:13" s="156" customFormat="1">
      <c r="B53" s="124"/>
      <c r="C53" s="155"/>
      <c r="D53" s="128"/>
      <c r="F53" s="128"/>
      <c r="G53" s="128"/>
      <c r="H53" s="124"/>
      <c r="I53" s="124"/>
      <c r="J53" s="124"/>
      <c r="K53" s="124"/>
      <c r="L53" s="124"/>
      <c r="M53" s="124"/>
    </row>
    <row r="54" spans="2:13" s="156" customFormat="1">
      <c r="B54" s="124"/>
      <c r="C54" s="155"/>
      <c r="D54" s="128"/>
      <c r="F54" s="128"/>
      <c r="G54" s="128"/>
      <c r="H54" s="124"/>
      <c r="I54" s="124"/>
      <c r="J54" s="124"/>
      <c r="K54" s="124"/>
      <c r="L54" s="124"/>
      <c r="M54" s="124"/>
    </row>
    <row r="55" spans="2:13" s="156" customFormat="1">
      <c r="B55" s="124"/>
      <c r="C55" s="155"/>
      <c r="D55" s="128"/>
      <c r="F55" s="128"/>
      <c r="G55" s="128"/>
      <c r="H55" s="124"/>
      <c r="I55" s="124"/>
      <c r="J55" s="124"/>
      <c r="K55" s="124"/>
      <c r="L55" s="124"/>
      <c r="M55" s="124"/>
    </row>
    <row r="56" spans="2:13" s="156" customFormat="1">
      <c r="B56" s="124"/>
      <c r="C56" s="155"/>
      <c r="D56" s="128"/>
      <c r="F56" s="128"/>
      <c r="G56" s="128"/>
      <c r="H56" s="124"/>
      <c r="I56" s="124"/>
      <c r="J56" s="124"/>
      <c r="K56" s="124"/>
      <c r="L56" s="124"/>
      <c r="M56" s="124"/>
    </row>
    <row r="57" spans="2:13" s="156" customFormat="1">
      <c r="B57" s="124"/>
      <c r="C57" s="155"/>
      <c r="D57" s="128"/>
      <c r="F57" s="128"/>
      <c r="G57" s="128"/>
      <c r="H57" s="124"/>
      <c r="I57" s="124"/>
      <c r="J57" s="124"/>
      <c r="K57" s="124"/>
      <c r="L57" s="124"/>
      <c r="M57" s="124"/>
    </row>
    <row r="58" spans="2:13" s="156" customFormat="1">
      <c r="B58" s="124"/>
      <c r="C58" s="155"/>
      <c r="D58" s="128"/>
      <c r="F58" s="128"/>
      <c r="G58" s="128"/>
      <c r="H58" s="124"/>
      <c r="I58" s="124"/>
      <c r="J58" s="124"/>
      <c r="K58" s="124"/>
      <c r="L58" s="124"/>
      <c r="M58" s="124"/>
    </row>
    <row r="59" spans="2:13" s="156" customFormat="1">
      <c r="B59" s="124"/>
      <c r="C59" s="155"/>
      <c r="D59" s="128"/>
      <c r="F59" s="128"/>
      <c r="G59" s="128"/>
      <c r="H59" s="124"/>
      <c r="I59" s="124"/>
      <c r="J59" s="124"/>
      <c r="K59" s="124"/>
      <c r="L59" s="124"/>
      <c r="M59" s="124"/>
    </row>
    <row r="60" spans="2:13" s="156" customFormat="1">
      <c r="B60" s="124"/>
      <c r="C60" s="155"/>
      <c r="D60" s="128"/>
      <c r="F60" s="128"/>
      <c r="G60" s="128"/>
      <c r="H60" s="124"/>
      <c r="I60" s="124"/>
      <c r="J60" s="124"/>
      <c r="K60" s="124"/>
      <c r="L60" s="124"/>
      <c r="M60" s="124"/>
    </row>
    <row r="61" spans="2:13" s="156" customFormat="1">
      <c r="B61" s="124"/>
      <c r="C61" s="155"/>
      <c r="D61" s="128"/>
      <c r="F61" s="128"/>
      <c r="G61" s="128"/>
      <c r="H61" s="124"/>
      <c r="I61" s="124"/>
      <c r="J61" s="124"/>
      <c r="K61" s="124"/>
      <c r="L61" s="124"/>
      <c r="M61" s="124"/>
    </row>
    <row r="62" spans="2:13" s="156" customFormat="1">
      <c r="B62" s="124"/>
      <c r="C62" s="155"/>
      <c r="D62" s="128"/>
      <c r="F62" s="128"/>
      <c r="G62" s="128"/>
      <c r="H62" s="124"/>
      <c r="I62" s="124"/>
      <c r="J62" s="124"/>
      <c r="K62" s="124"/>
      <c r="L62" s="124"/>
      <c r="M62" s="124"/>
    </row>
    <row r="63" spans="2:13" s="156" customFormat="1">
      <c r="B63" s="124"/>
      <c r="C63" s="155"/>
      <c r="D63" s="128"/>
      <c r="F63" s="128"/>
      <c r="G63" s="128"/>
      <c r="H63" s="124"/>
      <c r="I63" s="124"/>
      <c r="J63" s="124"/>
      <c r="K63" s="124"/>
      <c r="L63" s="124"/>
      <c r="M63" s="124"/>
    </row>
    <row r="64" spans="2:13" s="156" customFormat="1">
      <c r="B64" s="124"/>
      <c r="C64" s="155"/>
      <c r="D64" s="128"/>
      <c r="F64" s="128"/>
      <c r="G64" s="128"/>
      <c r="H64" s="124"/>
      <c r="I64" s="124"/>
      <c r="J64" s="124"/>
      <c r="K64" s="124"/>
      <c r="L64" s="124"/>
      <c r="M64" s="124"/>
    </row>
    <row r="65" spans="2:13" s="156" customFormat="1">
      <c r="B65" s="124"/>
      <c r="C65" s="155"/>
      <c r="D65" s="128"/>
      <c r="F65" s="128"/>
      <c r="G65" s="128"/>
      <c r="H65" s="124"/>
      <c r="I65" s="124"/>
      <c r="J65" s="124"/>
      <c r="K65" s="124"/>
      <c r="L65" s="124"/>
      <c r="M65" s="124"/>
    </row>
    <row r="66" spans="2:13" s="156" customFormat="1">
      <c r="B66" s="124"/>
      <c r="C66" s="155"/>
      <c r="D66" s="128"/>
      <c r="F66" s="128"/>
      <c r="G66" s="128"/>
      <c r="H66" s="124"/>
      <c r="I66" s="124"/>
      <c r="J66" s="124"/>
      <c r="K66" s="124"/>
      <c r="L66" s="124"/>
      <c r="M66" s="124"/>
    </row>
    <row r="67" spans="2:13" s="156" customFormat="1">
      <c r="B67" s="124"/>
      <c r="C67" s="155"/>
      <c r="D67" s="128"/>
      <c r="F67" s="128"/>
      <c r="G67" s="128"/>
      <c r="H67" s="124"/>
      <c r="I67" s="124"/>
      <c r="J67" s="124"/>
      <c r="K67" s="124"/>
      <c r="L67" s="124"/>
      <c r="M67" s="124"/>
    </row>
    <row r="68" spans="2:13" s="156" customFormat="1">
      <c r="B68" s="124"/>
      <c r="C68" s="155"/>
      <c r="D68" s="128"/>
      <c r="F68" s="128"/>
      <c r="G68" s="128"/>
      <c r="H68" s="124"/>
      <c r="I68" s="124"/>
      <c r="J68" s="124"/>
      <c r="K68" s="124"/>
      <c r="L68" s="124"/>
      <c r="M68" s="124"/>
    </row>
    <row r="69" spans="2:13" s="156" customFormat="1">
      <c r="B69" s="124"/>
      <c r="C69" s="155"/>
      <c r="D69" s="128"/>
      <c r="F69" s="128"/>
      <c r="G69" s="128"/>
      <c r="H69" s="124"/>
      <c r="I69" s="124"/>
      <c r="J69" s="124"/>
      <c r="K69" s="124"/>
      <c r="L69" s="124"/>
      <c r="M69" s="124"/>
    </row>
    <row r="70" spans="2:13" s="156" customFormat="1">
      <c r="B70" s="124"/>
      <c r="C70" s="155"/>
      <c r="D70" s="128"/>
      <c r="F70" s="128"/>
      <c r="G70" s="128"/>
      <c r="H70" s="124"/>
      <c r="I70" s="124"/>
      <c r="J70" s="124"/>
      <c r="K70" s="124"/>
      <c r="L70" s="124"/>
      <c r="M70" s="124"/>
    </row>
    <row r="71" spans="2:13" s="156" customFormat="1">
      <c r="B71" s="124"/>
      <c r="C71" s="155"/>
      <c r="D71" s="128"/>
      <c r="F71" s="128"/>
      <c r="G71" s="128"/>
      <c r="H71" s="124"/>
      <c r="I71" s="124"/>
      <c r="J71" s="124"/>
      <c r="K71" s="124"/>
      <c r="L71" s="124"/>
      <c r="M71" s="124"/>
    </row>
    <row r="72" spans="2:13" s="156" customFormat="1">
      <c r="B72" s="124"/>
      <c r="C72" s="155"/>
      <c r="D72" s="128"/>
      <c r="F72" s="128"/>
      <c r="G72" s="128"/>
      <c r="H72" s="124"/>
      <c r="I72" s="124"/>
      <c r="J72" s="124"/>
      <c r="K72" s="124"/>
      <c r="L72" s="124"/>
      <c r="M72" s="124"/>
    </row>
    <row r="73" spans="2:13" s="156" customFormat="1">
      <c r="B73" s="124"/>
      <c r="C73" s="155"/>
      <c r="D73" s="128"/>
      <c r="F73" s="128"/>
      <c r="G73" s="128"/>
      <c r="H73" s="124"/>
      <c r="I73" s="124"/>
      <c r="J73" s="124"/>
      <c r="K73" s="124"/>
      <c r="L73" s="124"/>
      <c r="M73" s="124"/>
    </row>
    <row r="74" spans="2:13" s="156" customFormat="1">
      <c r="B74" s="124"/>
      <c r="C74" s="155"/>
      <c r="D74" s="128"/>
      <c r="F74" s="128"/>
      <c r="G74" s="128"/>
      <c r="H74" s="124"/>
      <c r="I74" s="124"/>
      <c r="J74" s="124"/>
      <c r="K74" s="124"/>
      <c r="L74" s="124"/>
      <c r="M74" s="124"/>
    </row>
    <row r="75" spans="2:13" s="156" customFormat="1">
      <c r="B75" s="124"/>
      <c r="C75" s="155"/>
      <c r="D75" s="128"/>
      <c r="F75" s="128"/>
      <c r="G75" s="128"/>
      <c r="H75" s="124"/>
      <c r="I75" s="124"/>
      <c r="J75" s="124"/>
      <c r="K75" s="124"/>
      <c r="L75" s="124"/>
      <c r="M75" s="124"/>
    </row>
    <row r="76" spans="2:13" s="156" customFormat="1">
      <c r="B76" s="124"/>
      <c r="C76" s="155"/>
      <c r="D76" s="128"/>
      <c r="F76" s="128"/>
      <c r="G76" s="128"/>
      <c r="H76" s="124"/>
      <c r="I76" s="124"/>
      <c r="J76" s="124"/>
      <c r="K76" s="124"/>
      <c r="L76" s="124"/>
      <c r="M76" s="124"/>
    </row>
    <row r="77" spans="2:13" s="156" customFormat="1">
      <c r="B77" s="124"/>
      <c r="C77" s="155"/>
      <c r="D77" s="128"/>
      <c r="F77" s="128"/>
      <c r="G77" s="128"/>
      <c r="H77" s="124"/>
      <c r="I77" s="124"/>
      <c r="J77" s="124"/>
      <c r="K77" s="124"/>
      <c r="L77" s="124"/>
      <c r="M77" s="124"/>
    </row>
    <row r="78" spans="2:13" s="156" customFormat="1">
      <c r="B78" s="124"/>
      <c r="C78" s="155"/>
      <c r="D78" s="128"/>
      <c r="F78" s="128"/>
      <c r="G78" s="128"/>
      <c r="H78" s="124"/>
      <c r="I78" s="124"/>
      <c r="J78" s="124"/>
      <c r="K78" s="124"/>
      <c r="L78" s="124"/>
      <c r="M78" s="124"/>
    </row>
    <row r="79" spans="2:13" s="156" customFormat="1">
      <c r="B79" s="124"/>
      <c r="C79" s="155"/>
      <c r="D79" s="128"/>
      <c r="F79" s="128"/>
      <c r="G79" s="128"/>
      <c r="H79" s="124"/>
      <c r="I79" s="124"/>
      <c r="J79" s="124"/>
      <c r="K79" s="124"/>
      <c r="L79" s="124"/>
      <c r="M79" s="124"/>
    </row>
    <row r="80" spans="2:13" s="156" customFormat="1">
      <c r="B80" s="124"/>
      <c r="C80" s="155"/>
      <c r="D80" s="128"/>
      <c r="F80" s="128"/>
      <c r="G80" s="128"/>
      <c r="H80" s="124"/>
      <c r="I80" s="124"/>
      <c r="J80" s="124"/>
      <c r="K80" s="124"/>
      <c r="L80" s="124"/>
      <c r="M80" s="124"/>
    </row>
    <row r="81" spans="2:13" s="156" customFormat="1">
      <c r="B81" s="124"/>
      <c r="C81" s="155"/>
      <c r="D81" s="128"/>
      <c r="F81" s="128"/>
      <c r="G81" s="128"/>
      <c r="H81" s="124"/>
      <c r="I81" s="124"/>
      <c r="J81" s="124"/>
      <c r="K81" s="124"/>
      <c r="L81" s="124"/>
      <c r="M81" s="124"/>
    </row>
    <row r="82" spans="2:13" s="156" customFormat="1">
      <c r="B82" s="124"/>
      <c r="C82" s="155"/>
      <c r="D82" s="128"/>
      <c r="F82" s="128"/>
      <c r="G82" s="128"/>
      <c r="H82" s="124"/>
      <c r="I82" s="124"/>
      <c r="J82" s="124"/>
      <c r="K82" s="124"/>
      <c r="L82" s="124"/>
      <c r="M82" s="124"/>
    </row>
    <row r="83" spans="2:13" s="156" customFormat="1">
      <c r="B83" s="124"/>
      <c r="C83" s="155"/>
      <c r="D83" s="128"/>
      <c r="F83" s="128"/>
      <c r="G83" s="128"/>
      <c r="H83" s="124"/>
      <c r="I83" s="124"/>
      <c r="J83" s="124"/>
      <c r="K83" s="124"/>
      <c r="L83" s="124"/>
      <c r="M83" s="124"/>
    </row>
    <row r="84" spans="2:13" s="156" customFormat="1">
      <c r="B84" s="124"/>
      <c r="C84" s="155"/>
      <c r="D84" s="128"/>
      <c r="F84" s="128"/>
      <c r="G84" s="128"/>
      <c r="H84" s="124"/>
      <c r="I84" s="124"/>
      <c r="J84" s="124"/>
      <c r="K84" s="124"/>
      <c r="L84" s="124"/>
      <c r="M84" s="124"/>
    </row>
    <row r="85" spans="2:13" s="156" customFormat="1">
      <c r="B85" s="124"/>
      <c r="C85" s="155"/>
      <c r="D85" s="128"/>
      <c r="F85" s="128"/>
      <c r="G85" s="128"/>
      <c r="H85" s="124"/>
      <c r="I85" s="124"/>
      <c r="J85" s="124"/>
      <c r="K85" s="124"/>
      <c r="L85" s="124"/>
      <c r="M85" s="124"/>
    </row>
    <row r="86" spans="2:13" s="156" customFormat="1">
      <c r="B86" s="124"/>
      <c r="C86" s="155"/>
      <c r="D86" s="128"/>
      <c r="F86" s="128"/>
      <c r="G86" s="128"/>
      <c r="H86" s="124"/>
      <c r="I86" s="124"/>
      <c r="J86" s="124"/>
      <c r="K86" s="124"/>
      <c r="L86" s="124"/>
      <c r="M86" s="124"/>
    </row>
    <row r="87" spans="2:13" s="156" customFormat="1">
      <c r="B87" s="124"/>
      <c r="C87" s="155"/>
      <c r="D87" s="128"/>
      <c r="F87" s="128"/>
      <c r="G87" s="128"/>
      <c r="H87" s="124"/>
      <c r="I87" s="124"/>
      <c r="J87" s="124"/>
      <c r="K87" s="124"/>
      <c r="L87" s="124"/>
      <c r="M87" s="124"/>
    </row>
    <row r="88" spans="2:13" s="156" customFormat="1">
      <c r="B88" s="124"/>
      <c r="C88" s="155"/>
      <c r="D88" s="128"/>
      <c r="F88" s="128"/>
      <c r="G88" s="128"/>
      <c r="H88" s="124"/>
      <c r="I88" s="124"/>
      <c r="J88" s="124"/>
      <c r="K88" s="124"/>
      <c r="L88" s="124"/>
      <c r="M88" s="124"/>
    </row>
    <row r="89" spans="2:13" s="156" customFormat="1">
      <c r="B89" s="124"/>
      <c r="C89" s="155"/>
      <c r="D89" s="128"/>
      <c r="F89" s="128"/>
      <c r="G89" s="128"/>
      <c r="H89" s="124"/>
      <c r="I89" s="124"/>
      <c r="J89" s="124"/>
      <c r="K89" s="124"/>
      <c r="L89" s="124"/>
      <c r="M89" s="124"/>
    </row>
    <row r="90" spans="2:13" s="156" customFormat="1">
      <c r="B90" s="124"/>
      <c r="C90" s="155"/>
      <c r="D90" s="128"/>
      <c r="F90" s="128"/>
      <c r="G90" s="128"/>
      <c r="H90" s="124"/>
      <c r="I90" s="124"/>
      <c r="J90" s="124"/>
      <c r="K90" s="124"/>
      <c r="L90" s="124"/>
      <c r="M90" s="124"/>
    </row>
    <row r="91" spans="2:13" s="156" customFormat="1">
      <c r="B91" s="124"/>
      <c r="C91" s="155"/>
      <c r="D91" s="128"/>
      <c r="F91" s="128"/>
      <c r="G91" s="128"/>
      <c r="H91" s="124"/>
      <c r="I91" s="124"/>
      <c r="J91" s="124"/>
      <c r="K91" s="124"/>
      <c r="L91" s="124"/>
      <c r="M91" s="124"/>
    </row>
    <row r="92" spans="2:13" s="156" customFormat="1">
      <c r="B92" s="124"/>
      <c r="C92" s="155"/>
      <c r="D92" s="128"/>
      <c r="F92" s="128"/>
      <c r="G92" s="128"/>
      <c r="H92" s="124"/>
      <c r="I92" s="124"/>
      <c r="J92" s="124"/>
      <c r="K92" s="124"/>
      <c r="L92" s="124"/>
      <c r="M92" s="124"/>
    </row>
    <row r="93" spans="2:13" s="156" customFormat="1">
      <c r="B93" s="124"/>
      <c r="C93" s="155"/>
      <c r="D93" s="128"/>
      <c r="F93" s="128"/>
      <c r="G93" s="128"/>
      <c r="H93" s="124"/>
      <c r="I93" s="124"/>
      <c r="J93" s="124"/>
      <c r="K93" s="124"/>
      <c r="L93" s="124"/>
      <c r="M93" s="124"/>
    </row>
    <row r="94" spans="2:13" s="156" customFormat="1">
      <c r="B94" s="124"/>
      <c r="C94" s="155"/>
      <c r="D94" s="128"/>
      <c r="F94" s="128"/>
      <c r="G94" s="128"/>
      <c r="H94" s="124"/>
      <c r="I94" s="124"/>
      <c r="J94" s="124"/>
      <c r="K94" s="124"/>
      <c r="L94" s="124"/>
      <c r="M94" s="124"/>
    </row>
    <row r="95" spans="2:13" s="156" customFormat="1">
      <c r="B95" s="124"/>
      <c r="C95" s="155"/>
      <c r="D95" s="128"/>
      <c r="F95" s="128"/>
      <c r="G95" s="128"/>
      <c r="H95" s="124"/>
      <c r="I95" s="124"/>
      <c r="J95" s="124"/>
      <c r="K95" s="124"/>
      <c r="L95" s="124"/>
      <c r="M95" s="124"/>
    </row>
    <row r="96" spans="2:13" s="156" customFormat="1">
      <c r="B96" s="124"/>
      <c r="C96" s="155"/>
      <c r="D96" s="128"/>
      <c r="F96" s="128"/>
      <c r="G96" s="128"/>
      <c r="H96" s="124"/>
      <c r="I96" s="124"/>
      <c r="J96" s="124"/>
      <c r="K96" s="124"/>
      <c r="L96" s="124"/>
      <c r="M96" s="124"/>
    </row>
    <row r="97" spans="2:13" s="156" customFormat="1">
      <c r="B97" s="124"/>
      <c r="C97" s="155"/>
      <c r="D97" s="128"/>
      <c r="F97" s="128"/>
      <c r="G97" s="128"/>
      <c r="H97" s="124"/>
      <c r="I97" s="124"/>
      <c r="J97" s="124"/>
      <c r="K97" s="124"/>
      <c r="L97" s="124"/>
      <c r="M97" s="124"/>
    </row>
    <row r="98" spans="2:13" s="156" customFormat="1">
      <c r="B98" s="124"/>
      <c r="C98" s="155"/>
      <c r="D98" s="128"/>
      <c r="F98" s="128"/>
      <c r="G98" s="128"/>
      <c r="H98" s="124"/>
      <c r="I98" s="124"/>
      <c r="J98" s="124"/>
      <c r="K98" s="124"/>
      <c r="L98" s="124"/>
      <c r="M98" s="124"/>
    </row>
    <row r="99" spans="2:13" s="156" customFormat="1">
      <c r="B99" s="124"/>
      <c r="C99" s="155"/>
      <c r="D99" s="128"/>
      <c r="F99" s="128"/>
      <c r="G99" s="128"/>
      <c r="H99" s="124"/>
      <c r="I99" s="124"/>
      <c r="J99" s="124"/>
      <c r="K99" s="124"/>
      <c r="L99" s="124"/>
      <c r="M99" s="124"/>
    </row>
    <row r="100" spans="2:13" s="156" customFormat="1">
      <c r="B100" s="124"/>
      <c r="C100" s="155"/>
      <c r="D100" s="128"/>
      <c r="F100" s="128"/>
      <c r="G100" s="128"/>
      <c r="H100" s="124"/>
      <c r="I100" s="124"/>
      <c r="J100" s="124"/>
      <c r="K100" s="124"/>
      <c r="L100" s="124"/>
      <c r="M100" s="124"/>
    </row>
    <row r="101" spans="2:13" s="156" customFormat="1">
      <c r="B101" s="124"/>
      <c r="C101" s="155"/>
      <c r="D101" s="128"/>
      <c r="F101" s="128"/>
      <c r="G101" s="128"/>
      <c r="H101" s="124"/>
      <c r="I101" s="124"/>
      <c r="J101" s="124"/>
      <c r="K101" s="124"/>
      <c r="L101" s="124"/>
      <c r="M101" s="124"/>
    </row>
    <row r="102" spans="2:13" s="156" customFormat="1">
      <c r="B102" s="124"/>
      <c r="C102" s="155"/>
      <c r="D102" s="128"/>
      <c r="F102" s="128"/>
      <c r="G102" s="128"/>
      <c r="H102" s="124"/>
      <c r="I102" s="124"/>
      <c r="J102" s="124"/>
      <c r="K102" s="124"/>
      <c r="L102" s="124"/>
      <c r="M102" s="124"/>
    </row>
    <row r="103" spans="2:13" s="156" customFormat="1">
      <c r="B103" s="124"/>
      <c r="C103" s="155"/>
      <c r="D103" s="128"/>
      <c r="F103" s="128"/>
      <c r="G103" s="128"/>
      <c r="H103" s="124"/>
      <c r="I103" s="124"/>
      <c r="J103" s="124"/>
      <c r="K103" s="124"/>
      <c r="L103" s="124"/>
      <c r="M103" s="124"/>
    </row>
    <row r="104" spans="2:13" s="156" customFormat="1">
      <c r="B104" s="124"/>
      <c r="C104" s="155"/>
      <c r="D104" s="128"/>
      <c r="F104" s="128"/>
      <c r="G104" s="128"/>
      <c r="H104" s="124"/>
      <c r="I104" s="124"/>
      <c r="J104" s="124"/>
      <c r="K104" s="124"/>
      <c r="L104" s="124"/>
      <c r="M104" s="124"/>
    </row>
    <row r="105" spans="2:13" s="156" customFormat="1">
      <c r="B105" s="124"/>
      <c r="C105" s="155"/>
      <c r="D105" s="128"/>
      <c r="F105" s="128"/>
      <c r="G105" s="128"/>
      <c r="H105" s="124"/>
      <c r="I105" s="124"/>
      <c r="J105" s="124"/>
      <c r="K105" s="124"/>
      <c r="L105" s="124"/>
      <c r="M105" s="124"/>
    </row>
    <row r="106" spans="2:13" s="156" customFormat="1">
      <c r="B106" s="124"/>
      <c r="C106" s="155"/>
      <c r="D106" s="128"/>
      <c r="F106" s="128"/>
      <c r="G106" s="128"/>
      <c r="H106" s="124"/>
      <c r="I106" s="124"/>
      <c r="J106" s="124"/>
      <c r="K106" s="124"/>
      <c r="L106" s="124"/>
      <c r="M106" s="124"/>
    </row>
    <row r="107" spans="2:13" s="156" customFormat="1">
      <c r="B107" s="124"/>
      <c r="C107" s="155"/>
      <c r="D107" s="128"/>
      <c r="F107" s="128"/>
      <c r="G107" s="128"/>
      <c r="H107" s="124"/>
      <c r="I107" s="124"/>
      <c r="J107" s="124"/>
      <c r="K107" s="124"/>
      <c r="L107" s="124"/>
      <c r="M107" s="124"/>
    </row>
    <row r="108" spans="2:13" s="156" customFormat="1">
      <c r="B108" s="124"/>
      <c r="C108" s="155"/>
      <c r="D108" s="128"/>
      <c r="F108" s="128"/>
      <c r="G108" s="128"/>
      <c r="H108" s="124"/>
      <c r="I108" s="124"/>
      <c r="J108" s="124"/>
      <c r="K108" s="124"/>
      <c r="L108" s="124"/>
      <c r="M108" s="124"/>
    </row>
    <row r="109" spans="2:13" s="156" customFormat="1">
      <c r="B109" s="124"/>
      <c r="C109" s="155"/>
      <c r="D109" s="128"/>
      <c r="F109" s="128"/>
      <c r="G109" s="128"/>
      <c r="H109" s="124"/>
      <c r="I109" s="124"/>
      <c r="J109" s="124"/>
      <c r="K109" s="124"/>
      <c r="L109" s="124"/>
      <c r="M109" s="124"/>
    </row>
    <row r="110" spans="2:13" s="156" customFormat="1">
      <c r="B110" s="124"/>
      <c r="C110" s="155"/>
      <c r="D110" s="128"/>
      <c r="F110" s="128"/>
      <c r="G110" s="128"/>
      <c r="H110" s="124"/>
      <c r="I110" s="124"/>
      <c r="J110" s="124"/>
      <c r="K110" s="124"/>
      <c r="L110" s="124"/>
      <c r="M110" s="124"/>
    </row>
    <row r="111" spans="2:13" s="156" customFormat="1">
      <c r="B111" s="124"/>
      <c r="C111" s="155"/>
      <c r="D111" s="128"/>
      <c r="F111" s="128"/>
      <c r="G111" s="128"/>
      <c r="H111" s="124"/>
      <c r="I111" s="124"/>
      <c r="J111" s="124"/>
      <c r="K111" s="124"/>
      <c r="L111" s="124"/>
      <c r="M111" s="124"/>
    </row>
    <row r="112" spans="2:13" s="156" customFormat="1">
      <c r="B112" s="124"/>
      <c r="C112" s="155"/>
      <c r="D112" s="128"/>
      <c r="F112" s="128"/>
      <c r="G112" s="128"/>
      <c r="H112" s="124"/>
      <c r="I112" s="124"/>
      <c r="J112" s="124"/>
      <c r="K112" s="124"/>
      <c r="L112" s="124"/>
      <c r="M112" s="124"/>
    </row>
    <row r="113" spans="2:13" s="156" customFormat="1">
      <c r="B113" s="124"/>
      <c r="C113" s="155"/>
      <c r="D113" s="128"/>
      <c r="F113" s="128"/>
      <c r="G113" s="128"/>
      <c r="H113" s="124"/>
      <c r="I113" s="124"/>
      <c r="J113" s="124"/>
      <c r="K113" s="124"/>
      <c r="L113" s="124"/>
      <c r="M113" s="124"/>
    </row>
    <row r="114" spans="2:13" s="156" customFormat="1">
      <c r="B114" s="124"/>
      <c r="C114" s="155"/>
      <c r="D114" s="128"/>
      <c r="F114" s="128"/>
      <c r="G114" s="128"/>
      <c r="H114" s="124"/>
      <c r="I114" s="124"/>
      <c r="J114" s="124"/>
      <c r="K114" s="124"/>
      <c r="L114" s="124"/>
      <c r="M114" s="124"/>
    </row>
    <row r="115" spans="2:13" s="156" customFormat="1">
      <c r="B115" s="124"/>
      <c r="C115" s="155"/>
      <c r="D115" s="128"/>
      <c r="F115" s="128"/>
      <c r="G115" s="128"/>
      <c r="H115" s="124"/>
      <c r="I115" s="124"/>
      <c r="J115" s="124"/>
      <c r="K115" s="124"/>
      <c r="L115" s="124"/>
      <c r="M115" s="124"/>
    </row>
    <row r="116" spans="2:13" s="156" customFormat="1">
      <c r="B116" s="124"/>
      <c r="C116" s="155"/>
      <c r="D116" s="128"/>
      <c r="F116" s="128"/>
      <c r="G116" s="128"/>
      <c r="H116" s="124"/>
      <c r="I116" s="124"/>
      <c r="J116" s="124"/>
      <c r="K116" s="124"/>
      <c r="L116" s="124"/>
      <c r="M116" s="124"/>
    </row>
    <row r="117" spans="2:13" s="156" customFormat="1">
      <c r="B117" s="124"/>
      <c r="C117" s="155"/>
      <c r="D117" s="128"/>
      <c r="F117" s="128"/>
      <c r="G117" s="128"/>
      <c r="H117" s="124"/>
      <c r="I117" s="124"/>
      <c r="J117" s="124"/>
      <c r="K117" s="124"/>
      <c r="L117" s="124"/>
      <c r="M117" s="124"/>
    </row>
    <row r="118" spans="2:13" s="156" customFormat="1">
      <c r="B118" s="124"/>
      <c r="C118" s="155"/>
      <c r="D118" s="128"/>
      <c r="F118" s="128"/>
      <c r="G118" s="128"/>
      <c r="H118" s="124"/>
      <c r="I118" s="124"/>
      <c r="J118" s="124"/>
      <c r="K118" s="124"/>
      <c r="L118" s="124"/>
      <c r="M118" s="124"/>
    </row>
    <row r="119" spans="2:13" s="156" customFormat="1">
      <c r="B119" s="124"/>
      <c r="C119" s="155"/>
      <c r="D119" s="128"/>
      <c r="F119" s="128"/>
      <c r="G119" s="128"/>
      <c r="H119" s="124"/>
      <c r="I119" s="124"/>
      <c r="J119" s="124"/>
      <c r="K119" s="124"/>
      <c r="L119" s="124"/>
      <c r="M119" s="124"/>
    </row>
    <row r="120" spans="2:13" s="156" customFormat="1">
      <c r="B120" s="124"/>
      <c r="C120" s="155"/>
      <c r="D120" s="128"/>
      <c r="F120" s="128"/>
      <c r="G120" s="128"/>
      <c r="H120" s="124"/>
      <c r="I120" s="124"/>
      <c r="J120" s="124"/>
      <c r="K120" s="124"/>
      <c r="L120" s="124"/>
      <c r="M120" s="124"/>
    </row>
    <row r="121" spans="2:13" s="156" customFormat="1">
      <c r="B121" s="124"/>
      <c r="C121" s="155"/>
      <c r="D121" s="128"/>
      <c r="F121" s="128"/>
      <c r="G121" s="128"/>
      <c r="H121" s="124"/>
      <c r="I121" s="124"/>
      <c r="J121" s="124"/>
      <c r="K121" s="124"/>
      <c r="L121" s="124"/>
      <c r="M121" s="124"/>
    </row>
    <row r="122" spans="2:13" s="156" customFormat="1">
      <c r="B122" s="124"/>
      <c r="C122" s="155"/>
      <c r="D122" s="128"/>
      <c r="F122" s="128"/>
      <c r="G122" s="128"/>
      <c r="H122" s="124"/>
      <c r="I122" s="124"/>
      <c r="J122" s="124"/>
      <c r="K122" s="124"/>
      <c r="L122" s="124"/>
      <c r="M122" s="124"/>
    </row>
    <row r="123" spans="2:13" s="156" customFormat="1">
      <c r="B123" s="124"/>
      <c r="C123" s="155"/>
      <c r="D123" s="128"/>
      <c r="F123" s="128"/>
      <c r="G123" s="128"/>
      <c r="H123" s="124"/>
      <c r="I123" s="124"/>
      <c r="J123" s="124"/>
      <c r="K123" s="124"/>
      <c r="L123" s="124"/>
      <c r="M123" s="124"/>
    </row>
    <row r="124" spans="2:13" s="156" customFormat="1">
      <c r="B124" s="124"/>
      <c r="C124" s="155"/>
      <c r="D124" s="128"/>
      <c r="F124" s="128"/>
      <c r="G124" s="128"/>
      <c r="H124" s="124"/>
      <c r="I124" s="124"/>
      <c r="J124" s="124"/>
      <c r="K124" s="124"/>
      <c r="L124" s="124"/>
      <c r="M124" s="124"/>
    </row>
    <row r="125" spans="2:13" s="156" customFormat="1">
      <c r="B125" s="124"/>
      <c r="C125" s="155"/>
      <c r="D125" s="128"/>
      <c r="F125" s="128"/>
      <c r="G125" s="128"/>
      <c r="H125" s="124"/>
      <c r="I125" s="124"/>
      <c r="J125" s="124"/>
      <c r="K125" s="124"/>
      <c r="L125" s="124"/>
      <c r="M125" s="124"/>
    </row>
    <row r="126" spans="2:13" s="156" customFormat="1">
      <c r="B126" s="124"/>
      <c r="C126" s="155"/>
      <c r="D126" s="128"/>
      <c r="F126" s="128"/>
      <c r="G126" s="128"/>
      <c r="H126" s="124"/>
      <c r="I126" s="124"/>
      <c r="J126" s="124"/>
      <c r="K126" s="124"/>
      <c r="L126" s="124"/>
      <c r="M126" s="124"/>
    </row>
    <row r="127" spans="2:13" s="156" customFormat="1">
      <c r="B127" s="124"/>
      <c r="C127" s="155"/>
      <c r="D127" s="128"/>
      <c r="F127" s="128"/>
      <c r="G127" s="128"/>
      <c r="H127" s="124"/>
      <c r="I127" s="124"/>
      <c r="J127" s="124"/>
      <c r="K127" s="124"/>
      <c r="L127" s="124"/>
      <c r="M127" s="124"/>
    </row>
    <row r="128" spans="2:13" s="156" customFormat="1">
      <c r="B128" s="124"/>
      <c r="C128" s="155"/>
      <c r="D128" s="128"/>
      <c r="F128" s="128"/>
      <c r="G128" s="128"/>
      <c r="H128" s="124"/>
      <c r="I128" s="124"/>
      <c r="J128" s="124"/>
      <c r="K128" s="124"/>
      <c r="L128" s="124"/>
      <c r="M128" s="124"/>
    </row>
    <row r="129" spans="2:13" s="156" customFormat="1">
      <c r="B129" s="124"/>
      <c r="C129" s="155"/>
      <c r="D129" s="128"/>
      <c r="F129" s="128"/>
      <c r="G129" s="128"/>
      <c r="H129" s="124"/>
      <c r="I129" s="124"/>
      <c r="J129" s="124"/>
      <c r="K129" s="124"/>
      <c r="L129" s="124"/>
      <c r="M129" s="124"/>
    </row>
    <row r="130" spans="2:13" s="156" customFormat="1">
      <c r="B130" s="124"/>
      <c r="C130" s="155"/>
      <c r="D130" s="128"/>
      <c r="F130" s="128"/>
      <c r="G130" s="128"/>
      <c r="H130" s="124"/>
      <c r="I130" s="124"/>
      <c r="J130" s="124"/>
      <c r="K130" s="124"/>
      <c r="L130" s="124"/>
      <c r="M130" s="124"/>
    </row>
    <row r="131" spans="2:13" s="156" customFormat="1">
      <c r="B131" s="124"/>
      <c r="C131" s="155"/>
      <c r="D131" s="128"/>
      <c r="F131" s="128"/>
      <c r="G131" s="128"/>
      <c r="H131" s="124"/>
      <c r="I131" s="124"/>
      <c r="J131" s="124"/>
      <c r="K131" s="124"/>
      <c r="L131" s="124"/>
      <c r="M131" s="124"/>
    </row>
    <row r="132" spans="2:13" s="156" customFormat="1">
      <c r="B132" s="124"/>
      <c r="C132" s="155"/>
      <c r="D132" s="128"/>
      <c r="F132" s="128"/>
      <c r="G132" s="128"/>
      <c r="H132" s="124"/>
      <c r="I132" s="124"/>
      <c r="J132" s="124"/>
      <c r="K132" s="124"/>
      <c r="L132" s="124"/>
      <c r="M132" s="124"/>
    </row>
    <row r="133" spans="2:13" s="156" customFormat="1">
      <c r="B133" s="124"/>
      <c r="C133" s="155"/>
      <c r="D133" s="128"/>
      <c r="F133" s="128"/>
      <c r="G133" s="128"/>
      <c r="H133" s="124"/>
      <c r="I133" s="124"/>
      <c r="J133" s="124"/>
      <c r="K133" s="124"/>
      <c r="L133" s="124"/>
      <c r="M133" s="124"/>
    </row>
    <row r="134" spans="2:13" s="156" customFormat="1">
      <c r="B134" s="124"/>
      <c r="C134" s="155"/>
      <c r="D134" s="128"/>
      <c r="F134" s="128"/>
      <c r="G134" s="128"/>
      <c r="H134" s="124"/>
      <c r="I134" s="124"/>
      <c r="J134" s="124"/>
      <c r="K134" s="124"/>
      <c r="L134" s="124"/>
      <c r="M134" s="124"/>
    </row>
    <row r="135" spans="2:13" s="156" customFormat="1">
      <c r="B135" s="124"/>
      <c r="C135" s="155"/>
      <c r="D135" s="128"/>
      <c r="F135" s="128"/>
      <c r="G135" s="128"/>
      <c r="H135" s="124"/>
      <c r="I135" s="124"/>
      <c r="J135" s="124"/>
      <c r="K135" s="124"/>
      <c r="L135" s="124"/>
      <c r="M135" s="124"/>
    </row>
    <row r="136" spans="2:13" s="156" customFormat="1">
      <c r="B136" s="124"/>
      <c r="C136" s="155"/>
      <c r="D136" s="128"/>
      <c r="F136" s="128"/>
      <c r="G136" s="128"/>
      <c r="H136" s="124"/>
      <c r="I136" s="124"/>
      <c r="J136" s="124"/>
      <c r="K136" s="124"/>
      <c r="L136" s="124"/>
      <c r="M136" s="124"/>
    </row>
    <row r="137" spans="2:13" s="156" customFormat="1">
      <c r="B137" s="124"/>
      <c r="C137" s="155"/>
      <c r="D137" s="128"/>
      <c r="F137" s="128"/>
      <c r="G137" s="128"/>
      <c r="H137" s="124"/>
      <c r="I137" s="124"/>
      <c r="J137" s="124"/>
      <c r="K137" s="124"/>
      <c r="L137" s="124"/>
      <c r="M137" s="124"/>
    </row>
    <row r="138" spans="2:13" s="156" customFormat="1">
      <c r="B138" s="124"/>
      <c r="C138" s="155"/>
      <c r="D138" s="128"/>
      <c r="F138" s="128"/>
      <c r="G138" s="128"/>
      <c r="H138" s="124"/>
      <c r="I138" s="124"/>
      <c r="J138" s="124"/>
      <c r="K138" s="124"/>
      <c r="L138" s="124"/>
      <c r="M138" s="124"/>
    </row>
    <row r="139" spans="2:13" s="156" customFormat="1">
      <c r="B139" s="124"/>
      <c r="C139" s="155"/>
      <c r="D139" s="128"/>
      <c r="F139" s="128"/>
      <c r="G139" s="128"/>
      <c r="H139" s="124"/>
      <c r="I139" s="124"/>
      <c r="J139" s="124"/>
      <c r="K139" s="124"/>
      <c r="L139" s="124"/>
      <c r="M139" s="124"/>
    </row>
    <row r="140" spans="2:13" s="156" customFormat="1">
      <c r="B140" s="124"/>
      <c r="C140" s="155"/>
      <c r="D140" s="128"/>
      <c r="F140" s="128"/>
      <c r="G140" s="128"/>
      <c r="H140" s="124"/>
      <c r="I140" s="124"/>
      <c r="J140" s="124"/>
      <c r="K140" s="124"/>
      <c r="L140" s="124"/>
      <c r="M140" s="124"/>
    </row>
    <row r="141" spans="2:13" s="156" customFormat="1">
      <c r="B141" s="124"/>
      <c r="C141" s="155"/>
      <c r="D141" s="128"/>
      <c r="F141" s="128"/>
      <c r="G141" s="128"/>
      <c r="H141" s="124"/>
      <c r="I141" s="124"/>
      <c r="J141" s="124"/>
      <c r="K141" s="124"/>
      <c r="L141" s="124"/>
      <c r="M141" s="124"/>
    </row>
    <row r="142" spans="2:13" s="156" customFormat="1">
      <c r="B142" s="124"/>
      <c r="C142" s="155"/>
      <c r="D142" s="128"/>
      <c r="F142" s="128"/>
      <c r="G142" s="128"/>
      <c r="H142" s="124"/>
      <c r="I142" s="124"/>
      <c r="J142" s="124"/>
      <c r="K142" s="124"/>
      <c r="L142" s="124"/>
      <c r="M142" s="124"/>
    </row>
    <row r="143" spans="2:13" s="156" customFormat="1">
      <c r="B143" s="124"/>
      <c r="C143" s="155"/>
      <c r="D143" s="128"/>
      <c r="F143" s="128"/>
      <c r="G143" s="128"/>
      <c r="H143" s="124"/>
      <c r="I143" s="124"/>
      <c r="J143" s="124"/>
      <c r="K143" s="124"/>
      <c r="L143" s="124"/>
      <c r="M143" s="124"/>
    </row>
    <row r="144" spans="2:13" s="156" customFormat="1">
      <c r="B144" s="124"/>
      <c r="C144" s="155"/>
      <c r="D144" s="128"/>
      <c r="F144" s="128"/>
      <c r="G144" s="128"/>
      <c r="H144" s="124"/>
      <c r="I144" s="124"/>
      <c r="J144" s="124"/>
      <c r="K144" s="124"/>
      <c r="L144" s="124"/>
      <c r="M144" s="124"/>
    </row>
    <row r="145" spans="2:13" s="156" customFormat="1">
      <c r="B145" s="124"/>
      <c r="C145" s="155"/>
      <c r="D145" s="128"/>
      <c r="F145" s="128"/>
      <c r="G145" s="128"/>
      <c r="H145" s="124"/>
      <c r="I145" s="124"/>
      <c r="J145" s="124"/>
      <c r="K145" s="124"/>
      <c r="L145" s="124"/>
      <c r="M145" s="124"/>
    </row>
    <row r="146" spans="2:13" s="156" customFormat="1">
      <c r="B146" s="124"/>
      <c r="C146" s="155"/>
      <c r="D146" s="128"/>
      <c r="F146" s="128"/>
      <c r="G146" s="128"/>
      <c r="H146" s="124"/>
      <c r="I146" s="124"/>
      <c r="J146" s="124"/>
      <c r="K146" s="124"/>
      <c r="L146" s="124"/>
      <c r="M146" s="124"/>
    </row>
    <row r="147" spans="2:13" s="156" customFormat="1">
      <c r="B147" s="124"/>
      <c r="C147" s="155"/>
      <c r="D147" s="128"/>
      <c r="F147" s="128"/>
      <c r="G147" s="128"/>
      <c r="H147" s="124"/>
      <c r="I147" s="124"/>
      <c r="J147" s="124"/>
      <c r="K147" s="124"/>
      <c r="L147" s="124"/>
      <c r="M147" s="124"/>
    </row>
    <row r="148" spans="2:13" s="156" customFormat="1">
      <c r="B148" s="124"/>
      <c r="C148" s="155"/>
      <c r="D148" s="128"/>
      <c r="F148" s="128"/>
      <c r="G148" s="128"/>
      <c r="H148" s="124"/>
      <c r="I148" s="124"/>
      <c r="J148" s="124"/>
      <c r="K148" s="124"/>
      <c r="L148" s="124"/>
      <c r="M148" s="124"/>
    </row>
    <row r="149" spans="2:13" s="156" customFormat="1">
      <c r="B149" s="124"/>
      <c r="C149" s="155"/>
      <c r="D149" s="128"/>
      <c r="F149" s="128"/>
      <c r="G149" s="128"/>
      <c r="H149" s="124"/>
      <c r="I149" s="124"/>
      <c r="J149" s="124"/>
      <c r="K149" s="124"/>
      <c r="L149" s="124"/>
      <c r="M149" s="124"/>
    </row>
    <row r="150" spans="2:13" s="156" customFormat="1">
      <c r="B150" s="124"/>
      <c r="C150" s="155"/>
      <c r="D150" s="128"/>
      <c r="F150" s="128"/>
      <c r="G150" s="128"/>
      <c r="H150" s="124"/>
      <c r="I150" s="124"/>
      <c r="J150" s="124"/>
      <c r="K150" s="124"/>
      <c r="L150" s="124"/>
      <c r="M150" s="124"/>
    </row>
    <row r="151" spans="2:13" s="156" customFormat="1">
      <c r="B151" s="124"/>
      <c r="C151" s="155"/>
      <c r="D151" s="128"/>
      <c r="F151" s="128"/>
      <c r="G151" s="128"/>
      <c r="H151" s="124"/>
      <c r="I151" s="124"/>
      <c r="J151" s="124"/>
      <c r="K151" s="124"/>
      <c r="L151" s="124"/>
      <c r="M151" s="124"/>
    </row>
    <row r="152" spans="2:13" s="156" customFormat="1">
      <c r="B152" s="124"/>
      <c r="C152" s="155"/>
      <c r="D152" s="128"/>
      <c r="F152" s="128"/>
      <c r="G152" s="128"/>
      <c r="H152" s="124"/>
      <c r="I152" s="124"/>
      <c r="J152" s="124"/>
      <c r="K152" s="124"/>
      <c r="L152" s="124"/>
      <c r="M152" s="124"/>
    </row>
    <row r="153" spans="2:13" s="156" customFormat="1">
      <c r="B153" s="124"/>
      <c r="C153" s="155"/>
      <c r="D153" s="128"/>
      <c r="F153" s="128"/>
      <c r="G153" s="128"/>
      <c r="H153" s="124"/>
      <c r="I153" s="124"/>
      <c r="J153" s="124"/>
      <c r="K153" s="124"/>
      <c r="L153" s="124"/>
      <c r="M153" s="124"/>
    </row>
    <row r="154" spans="2:13" s="156" customFormat="1">
      <c r="B154" s="124"/>
      <c r="C154" s="155"/>
      <c r="D154" s="128"/>
      <c r="F154" s="128"/>
      <c r="G154" s="128"/>
      <c r="H154" s="124"/>
      <c r="I154" s="124"/>
      <c r="J154" s="124"/>
      <c r="K154" s="124"/>
      <c r="L154" s="124"/>
      <c r="M154" s="124"/>
    </row>
    <row r="155" spans="2:13" s="156" customFormat="1">
      <c r="B155" s="124"/>
      <c r="C155" s="155"/>
      <c r="D155" s="128"/>
      <c r="F155" s="128"/>
      <c r="G155" s="128"/>
      <c r="H155" s="124"/>
      <c r="I155" s="124"/>
      <c r="J155" s="124"/>
      <c r="K155" s="124"/>
      <c r="L155" s="124"/>
      <c r="M155" s="124"/>
    </row>
    <row r="156" spans="2:13" s="156" customFormat="1">
      <c r="B156" s="124"/>
      <c r="C156" s="155"/>
      <c r="D156" s="128"/>
      <c r="F156" s="128"/>
      <c r="G156" s="128"/>
      <c r="H156" s="124"/>
      <c r="I156" s="124"/>
      <c r="J156" s="124"/>
      <c r="K156" s="124"/>
      <c r="L156" s="124"/>
      <c r="M156" s="124"/>
    </row>
    <row r="157" spans="2:13" s="156" customFormat="1">
      <c r="B157" s="124"/>
      <c r="C157" s="155"/>
      <c r="D157" s="128"/>
      <c r="F157" s="128"/>
      <c r="G157" s="128"/>
      <c r="H157" s="124"/>
      <c r="I157" s="124"/>
      <c r="J157" s="124"/>
      <c r="K157" s="124"/>
      <c r="L157" s="124"/>
      <c r="M157" s="124"/>
    </row>
    <row r="158" spans="2:13" s="156" customFormat="1">
      <c r="B158" s="124"/>
      <c r="C158" s="155"/>
      <c r="D158" s="128"/>
      <c r="F158" s="128"/>
      <c r="G158" s="128"/>
      <c r="H158" s="124"/>
      <c r="I158" s="124"/>
      <c r="J158" s="124"/>
      <c r="K158" s="124"/>
      <c r="L158" s="124"/>
      <c r="M158" s="124"/>
    </row>
    <row r="159" spans="2:13" s="156" customFormat="1">
      <c r="B159" s="124"/>
      <c r="C159" s="155"/>
      <c r="D159" s="128"/>
      <c r="F159" s="128"/>
      <c r="G159" s="128"/>
      <c r="H159" s="124"/>
      <c r="I159" s="124"/>
      <c r="J159" s="124"/>
      <c r="K159" s="124"/>
      <c r="L159" s="124"/>
      <c r="M159" s="124"/>
    </row>
    <row r="160" spans="2:13" s="156" customFormat="1">
      <c r="B160" s="124"/>
      <c r="C160" s="155"/>
      <c r="D160" s="128"/>
      <c r="F160" s="128"/>
      <c r="G160" s="128"/>
      <c r="H160" s="124"/>
      <c r="I160" s="124"/>
      <c r="J160" s="124"/>
      <c r="K160" s="124"/>
      <c r="L160" s="124"/>
      <c r="M160" s="124"/>
    </row>
    <row r="161" spans="2:13" s="156" customFormat="1">
      <c r="B161" s="124"/>
      <c r="C161" s="155"/>
      <c r="D161" s="128"/>
      <c r="F161" s="128"/>
      <c r="G161" s="128"/>
      <c r="H161" s="124"/>
      <c r="I161" s="124"/>
      <c r="J161" s="124"/>
      <c r="K161" s="124"/>
      <c r="L161" s="124"/>
      <c r="M161" s="124"/>
    </row>
    <row r="162" spans="2:13" s="156" customFormat="1">
      <c r="B162" s="124"/>
      <c r="C162" s="155"/>
      <c r="D162" s="128"/>
      <c r="F162" s="128"/>
      <c r="G162" s="128"/>
      <c r="H162" s="124"/>
      <c r="I162" s="124"/>
      <c r="J162" s="124"/>
      <c r="K162" s="124"/>
      <c r="L162" s="124"/>
      <c r="M162" s="124"/>
    </row>
    <row r="163" spans="2:13" s="156" customFormat="1">
      <c r="B163" s="124"/>
      <c r="C163" s="155"/>
      <c r="D163" s="128"/>
      <c r="F163" s="128"/>
      <c r="G163" s="128"/>
      <c r="H163" s="124"/>
      <c r="I163" s="124"/>
      <c r="J163" s="124"/>
      <c r="K163" s="124"/>
      <c r="L163" s="124"/>
      <c r="M163" s="124"/>
    </row>
    <row r="164" spans="2:13" s="156" customFormat="1">
      <c r="B164" s="124"/>
      <c r="C164" s="155"/>
      <c r="D164" s="128"/>
      <c r="F164" s="128"/>
      <c r="G164" s="128"/>
      <c r="H164" s="124"/>
      <c r="I164" s="124"/>
      <c r="J164" s="124"/>
      <c r="K164" s="124"/>
      <c r="L164" s="124"/>
      <c r="M164" s="124"/>
    </row>
    <row r="165" spans="2:13" s="156" customFormat="1">
      <c r="B165" s="124"/>
      <c r="C165" s="155"/>
      <c r="D165" s="128"/>
      <c r="F165" s="128"/>
      <c r="G165" s="128"/>
      <c r="H165" s="124"/>
      <c r="I165" s="124"/>
      <c r="J165" s="124"/>
      <c r="K165" s="124"/>
      <c r="L165" s="124"/>
      <c r="M165" s="124"/>
    </row>
    <row r="166" spans="2:13" s="156" customFormat="1">
      <c r="B166" s="124"/>
      <c r="C166" s="155"/>
      <c r="D166" s="128"/>
      <c r="F166" s="128"/>
      <c r="G166" s="128"/>
      <c r="H166" s="124"/>
      <c r="I166" s="124"/>
      <c r="J166" s="124"/>
      <c r="K166" s="124"/>
      <c r="L166" s="124"/>
      <c r="M166" s="124"/>
    </row>
    <row r="167" spans="2:13" s="156" customFormat="1">
      <c r="B167" s="124"/>
      <c r="C167" s="155"/>
      <c r="D167" s="128"/>
      <c r="F167" s="128"/>
      <c r="G167" s="128"/>
      <c r="H167" s="124"/>
      <c r="I167" s="124"/>
      <c r="J167" s="124"/>
      <c r="K167" s="124"/>
      <c r="L167" s="124"/>
      <c r="M167" s="124"/>
    </row>
    <row r="168" spans="2:13" s="156" customFormat="1">
      <c r="B168" s="124"/>
      <c r="C168" s="155"/>
      <c r="D168" s="128"/>
      <c r="F168" s="128"/>
      <c r="G168" s="128"/>
      <c r="H168" s="124"/>
      <c r="I168" s="124"/>
      <c r="J168" s="124"/>
      <c r="K168" s="124"/>
      <c r="L168" s="124"/>
      <c r="M168" s="124"/>
    </row>
    <row r="169" spans="2:13" s="156" customFormat="1">
      <c r="B169" s="124"/>
      <c r="C169" s="155"/>
      <c r="D169" s="128"/>
      <c r="F169" s="128"/>
      <c r="G169" s="128"/>
      <c r="H169" s="124"/>
      <c r="I169" s="124"/>
      <c r="J169" s="124"/>
      <c r="K169" s="124"/>
      <c r="L169" s="124"/>
      <c r="M169" s="124"/>
    </row>
    <row r="170" spans="2:13" s="156" customFormat="1">
      <c r="B170" s="124"/>
      <c r="C170" s="155"/>
      <c r="D170" s="128"/>
      <c r="F170" s="128"/>
      <c r="G170" s="128"/>
      <c r="H170" s="124"/>
      <c r="I170" s="124"/>
      <c r="J170" s="124"/>
      <c r="K170" s="124"/>
      <c r="L170" s="124"/>
      <c r="M170" s="124"/>
    </row>
    <row r="171" spans="2:13" s="156" customFormat="1">
      <c r="B171" s="124"/>
      <c r="C171" s="155"/>
      <c r="D171" s="128"/>
      <c r="F171" s="128"/>
      <c r="G171" s="128"/>
      <c r="H171" s="124"/>
      <c r="I171" s="124"/>
      <c r="J171" s="124"/>
      <c r="K171" s="124"/>
      <c r="L171" s="124"/>
      <c r="M171" s="124"/>
    </row>
    <row r="172" spans="2:13" s="156" customFormat="1">
      <c r="B172" s="124"/>
      <c r="C172" s="155"/>
      <c r="D172" s="128"/>
      <c r="F172" s="128"/>
      <c r="G172" s="128"/>
      <c r="H172" s="124"/>
      <c r="I172" s="124"/>
      <c r="J172" s="124"/>
      <c r="K172" s="124"/>
      <c r="L172" s="124"/>
      <c r="M172" s="124"/>
    </row>
  </sheetData>
  <mergeCells count="3">
    <mergeCell ref="B4:B35"/>
    <mergeCell ref="B40:B43"/>
    <mergeCell ref="B48:B50"/>
  </mergeCells>
  <pageMargins left="0.23622047244094491" right="0.23622047244094491" top="0.39370078740157483" bottom="0.74803149606299213" header="0.19685039370078741" footer="0.31496062992125984"/>
  <pageSetup paperSize="9" scale="6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Zestawienie</vt:lpstr>
      <vt:lpstr>Opis przedmiotu zam.</vt:lpstr>
      <vt:lpstr>Arkusz cenowy </vt:lpstr>
      <vt:lpstr>'Arkusz cenowy '!Obszar_wydruku</vt:lpstr>
    </vt:vector>
  </TitlesOfParts>
  <Company>WSP w Słupsku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Ośrodek Informatyki</dc:creator>
  <cp:lastModifiedBy>APSL</cp:lastModifiedBy>
  <cp:lastPrinted>2019-12-11T14:16:13Z</cp:lastPrinted>
  <dcterms:created xsi:type="dcterms:W3CDTF">2003-10-13T12:33:46Z</dcterms:created>
  <dcterms:modified xsi:type="dcterms:W3CDTF">2020-12-24T09:48:56Z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f189d582-481f-467d-b9cf-0e44b7a39834</vt:lpwstr>
  </property>
</Properties>
</file>