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8"/>
  </bookViews>
  <sheets>
    <sheet name="cz.I artykuły spoż." sheetId="1" state="visible" r:id="rId2"/>
    <sheet name="cz. II mięso " sheetId="2" state="visible" r:id="rId3"/>
    <sheet name="część III  drób " sheetId="3" state="visible" r:id="rId4"/>
    <sheet name="cz. IV mrożonki" sheetId="4" state="visible" r:id="rId5"/>
    <sheet name="cz. V nabiał" sheetId="5" state="visible" r:id="rId6"/>
    <sheet name="cz. VI wędlina" sheetId="6" state="visible" r:id="rId7"/>
    <sheet name="cz. VII pieczywo" sheetId="7" state="visible" r:id="rId8"/>
    <sheet name="cz. VIII warzywa i owoce" sheetId="8" state="visible" r:id="rId9"/>
    <sheet name="cz.IX jaja " sheetId="9" state="visible" r:id="rId10"/>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<sst xmlns="http://schemas.openxmlformats.org/spreadsheetml/2006/main" count="608" uniqueCount="344">
  <si>
    <t xml:space="preserve">Formularz asortymentowo-cenowy</t>
  </si>
  <si>
    <t xml:space="preserve">Załącznik nr 2.1 do SWZ Tumlin</t>
  </si>
  <si>
    <t xml:space="preserve">Część I - art.spożywcze Artykuły spożywcze(CPV: 15000000-8),</t>
  </si>
  <si>
    <t xml:space="preserve">W przypadku, gdy w opisie zamówienia, w jakiejkolwiek części Zamawiający użył nazwy własnej dla określenia walorów smakowych produktów, Zamawiający dopuszcza produkty o walorach smakowych równoważnych tj. takich samych lub zbliżonych</t>
  </si>
  <si>
    <t xml:space="preserve">dostawa pozostałych artykułów spożywczych (wg ważnej daty do spożycia – w okresie planowanej przez Kupującego dostawy i zużycia) </t>
  </si>
  <si>
    <t xml:space="preserve">nazwa produktu i jego właściwości</t>
  </si>
  <si>
    <t xml:space="preserve">szacunkowa ilość</t>
  </si>
  <si>
    <t xml:space="preserve">j.m.</t>
  </si>
  <si>
    <t xml:space="preserve">cena jednostkowa brutto</t>
  </si>
  <si>
    <t xml:space="preserve">wartość brutto</t>
  </si>
  <si>
    <t xml:space="preserve">1.</t>
  </si>
  <si>
    <t xml:space="preserve"> Pieprz czarny mielony konsystencja sypka, zapach swoisty opakowania jednostkowe 20gr</t>
  </si>
  <si>
    <t xml:space="preserve">szt</t>
  </si>
  <si>
    <t xml:space="preserve">2.</t>
  </si>
  <si>
    <t xml:space="preserve">Barszcz biały domowy 490ml  – naturalny, bez konserwantów,  skład: mąka żytnia typ 720, mąka żytnia typ 2000, woda, sól, czosnek,  konsystencja pół gęsta,</t>
  </si>
  <si>
    <t xml:space="preserve">3.</t>
  </si>
  <si>
    <t xml:space="preserve">Bazylia - korzenno - balsamiczny zapach i lekko kwaskowy, chłodząco - orzeźwiający smak, opakowania jednostkowe 10g jakość  klasa I, </t>
  </si>
  <si>
    <t xml:space="preserve">4.</t>
  </si>
  <si>
    <t xml:space="preserve">Budyń waniliowy, bez dodatku koncentratówbez cukru , z naturalnych składników. Bez dodatku chemicznych substancji dodatkowych do żywności, sztucznych aromatów i barwników.opakowanie 45g</t>
  </si>
  <si>
    <t xml:space="preserve">5.</t>
  </si>
  <si>
    <t xml:space="preserve">Cukier paczkowany -opakowanie min. 1 kg, nieuszkodzone, sypki, nie zbrylony. W 100g produktu 100g węglowodanów w tym cukry 100 g - opakowanie jednostkowe: torebki papierowe 1 kg</t>
  </si>
  <si>
    <t xml:space="preserve">kg</t>
  </si>
  <si>
    <t xml:space="preserve">6.</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</si>
  <si>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</si>
  <si>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7.</t>
  </si>
  <si>
    <t xml:space="preserve">Cynamon mielony op. 15g zapach swoisty opakowania jednostkowe  jakość  klasa I, opakowanie nieprzezroczyste</t>
  </si>
  <si>
    <t xml:space="preserve">8.</t>
  </si>
  <si>
    <t xml:space="preserve">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</si>
  <si>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9.</t>
  </si>
  <si>
    <t xml:space="preserve">Daktyle suszone bez pestek, op. 150 g zapach swoisty opakowania jednostkowe  jakość  klasa I, </t>
  </si>
  <si>
    <t xml:space="preserve">10.</t>
  </si>
  <si>
    <t xml:space="preserve">Dynia łuskana op. 80g  zapach swoisty opakowania jednostkowe  jakość  klasa I,       </t>
  </si>
  <si>
    <t xml:space="preserve">11.</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</si>
  <si>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</si>
  <si>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 xml:space="preserve">12.</t>
  </si>
  <si>
    <t xml:space="preserve">Fasola Jaś średnia  - suszona, ziarna zbliżone do odmiany średni Jaś w całości, jednorodne odmiany, zdrowe, czyste bez śladów uszkodzeń mechanicznych</t>
  </si>
  <si>
    <t xml:space="preserve">13.</t>
  </si>
  <si>
    <t xml:space="preserve">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</si>
  <si>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14.</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</si>
  <si>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</si>
  <si>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 xml:space="preserve">15.</t>
  </si>
  <si>
    <t xml:space="preserve">Groch łuskany połówki  jednorodne odmiany, zdrowe, czyste bez śladów uszkodzeń mechanicznych -opakowanie jednostkowe od 1kg do  5kg</t>
  </si>
  <si>
    <t xml:space="preserve">16.</t>
  </si>
  <si>
    <t xml:space="preserve">Groszek ptysiowy- wypiek z ciasta parzonego,w kształcie dużych groszków,opakowanie min 80 g</t>
  </si>
  <si>
    <t xml:space="preserve">17.</t>
  </si>
  <si>
    <t xml:space="preserve">Herbata czarna ekspresowa w torebkach -opakowanie zbiorcze min. 
140g, zawierające min 100-torebek, specjalnie wyselekcjonowana, o wybornym smaku i aromacie, 
składniki:99%herbata czarna, 1%naturalny aromat; 1 opakowanie zbiorcze = 100-110 torebek = 1 sztuka
</t>
  </si>
  <si>
    <t xml:space="preserve">szt </t>
  </si>
  <si>
    <t xml:space="preserve">18.</t>
  </si>
  <si>
    <t xml:space="preserve">Herbata mięta w saszetkach, 100% liść mięty pieprzowej (Menthae piperitae folium) opakowanie 25 szt. x 1,3 g</t>
  </si>
  <si>
    <t xml:space="preserve">19.</t>
  </si>
  <si>
    <t xml:space="preserve">Herbata owocowa - ekspresowa różne smaki, o wybornym smaku i aromacie,  o zawartości składników : dzika róża (44%) Hibiskus truskawka (0,3%) pigwa (0,3%) bez obcych zapachów, opakowanie zbiorcze   20 -100 saszetek </t>
  </si>
  <si>
    <t xml:space="preserve">20.</t>
  </si>
  <si>
    <t xml:space="preserve">Kako naturalne  -ekstra ciemne, najwyższa jakość, o zawartości tłuszczu kakaowego do max 12%, gorzki, kakaowy smak, ciemnobrązowa barwa, mocny aromat, o wysokiej wydajności -pudełko min.80g</t>
  </si>
  <si>
    <t xml:space="preserve">21.</t>
  </si>
  <si>
    <t xml:space="preserve">Kasza bulgur. 5kg posmaku goryczy jakość  klasa I opakowanie jednostkowe od 1kg do  5kg</t>
  </si>
  <si>
    <t xml:space="preserve">22.</t>
  </si>
  <si>
    <t xml:space="preserve">Kasza jaglana- bez śladów uszkodzeń mechanicznych jakość  klasa I opakowanie jednostkowe od 1kg do  5kg</t>
  </si>
  <si>
    <t xml:space="preserve">23.</t>
  </si>
  <si>
    <t xml:space="preserve">Kasza jęczmienna - średnia, perłowa mazurska,  bez śladów uszkodzeń mechanicznych jakość  klasa I opakowanie jednostkowe   1kg </t>
  </si>
  <si>
    <t xml:space="preserve">24.</t>
  </si>
  <si>
    <t xml:space="preserve">Kasza kus-kus bez posmaku goryczy jakość  klasa I opakowanie jednostkowe od 1kg do  5kg</t>
  </si>
  <si>
    <t xml:space="preserve">25.</t>
  </si>
  <si>
    <t xml:space="preserve">kasza manna błyskawiczna  1 kg, 100% produktu</t>
  </si>
  <si>
    <t xml:space="preserve">26.</t>
  </si>
  <si>
    <t xml:space="preserve">Kasza pęczak - wytwarzana z ziaren jęczmienia zwyczajnego, pozbawiona  łusek,  całe ziarno opakowanie jednostkowe od 1kg do  5kg</t>
  </si>
  <si>
    <t xml:space="preserve">27.</t>
  </si>
  <si>
    <t xml:space="preserve">Kawa zbożowa -żyto 60%, jęczmień 20%, cykoria, burak cukrowy - prażone 150g</t>
  </si>
  <si>
    <t xml:space="preserve">28.</t>
  </si>
  <si>
    <r>
      <rPr>
        <sz val="11"/>
        <color rgb="FF000000"/>
        <rFont val="Calibri"/>
        <family val="2"/>
        <charset val="238"/>
      </rPr>
      <t xml:space="preserve">Keczup - </t>
    </r>
    <r>
      <rPr>
        <sz val="11"/>
        <rFont val="Calibri"/>
        <family val="2"/>
        <charset val="238"/>
      </rPr>
      <t xml:space="preserve">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rPr>
      <t xml:space="preserve"> </t>
    </r>
  </si>
  <si>
    <t xml:space="preserve">29.</t>
  </si>
  <si>
    <t xml:space="preserve">Kisiel - różne smaki, skład: cukier, skrobia ziemniaczana, regulator kwasowości (kwas cytrynowy), sól, witamina C, aromat, barwniki(kurkumina, kwas karminowy), koncentrat soku owocowego, bez sztucznych barwników opakowania jednostkowe 41 g</t>
  </si>
  <si>
    <t xml:space="preserve">30.</t>
  </si>
  <si>
    <r>
      <rPr>
        <b val="true"/>
        <sz val="11"/>
        <rFont val="Calibri"/>
        <family val="2"/>
        <charset val="238"/>
      </rPr>
      <t xml:space="preserve">Kukurydza konserwowa - </t>
    </r>
    <r>
      <rPr>
        <sz val="11"/>
        <rFont val="Calibri"/>
        <family val="2"/>
        <charset val="238"/>
      </rPr>
      <t xml:space="preserve">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</si>
  <si>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t xml:space="preserve">szt.</t>
  </si>
  <si>
    <t xml:space="preserve">31.</t>
  </si>
  <si>
    <t xml:space="preserve">Kurkuma op. 20g, przyprawa suszona, w
Formie sypkiej zapach swoisty opakowania jednostkowe  jakość  klasa I, opakowanie nieprzezroczyste</t>
  </si>
  <si>
    <t xml:space="preserve">32.</t>
  </si>
  <si>
    <t xml:space="preserve">Liść laurowy -100% liść laurowy, bez obcych zapachów, opakowanie jednostkowe min. 6g  bez dodatku soli/sodu, cukru i substancji słodzących , opakowanie nieprzezroczyste</t>
  </si>
  <si>
    <t xml:space="preserve">33.</t>
  </si>
  <si>
    <t xml:space="preserve">Lubczyk- konsystencja sypka, zapach swoisty opakowania jednostkowe 10g jakość  klasa I, opakowanie nieprzezroczyste</t>
  </si>
  <si>
    <t xml:space="preserve">34.</t>
  </si>
  <si>
    <t xml:space="preserve">Majeranek    -konsystencja sypka, zapach swoisty opakowania jednostkowe 8 g jakość  klasa I, opakowanie nieprzezroczyste</t>
  </si>
  <si>
    <t xml:space="preserve">35.</t>
  </si>
  <si>
    <t xml:space="preserve">Majonez  - skład: olej roślinny, żółtka jajka 6%, ocet, musztarda, cukier, sól, przyprawy, zawartość tłuszczu 80%, regulator kwasowości (kwasek cytrynowy), opakowanie słoik 700g</t>
  </si>
  <si>
    <t xml:space="preserve">36.</t>
  </si>
  <si>
    <t xml:space="preserve">Makaron kokardki  typu Lubella lub równoważny    od 80-100 % maki   durum , bez dodatków i ulepszaczy bez proszku jajecznego , składnik pochodzenia naturalnego opakowania jednostkowe 500g  klasa I</t>
  </si>
  <si>
    <t xml:space="preserve">37.</t>
  </si>
  <si>
    <t xml:space="preserve">Makaron literki,  gwiazdki składniki: kasza pszenna makaronowa, semolina (kaszka z pszenicy durum) jaja 5 szt. na kilogram mąki, woda, przyprawa kurkuma.</t>
  </si>
  <si>
    <t xml:space="preserve">38.</t>
  </si>
  <si>
    <t xml:space="preserve">Makaron łazanki typu Lubella   lub równoważny    od 80-100 % mąki   durum , bez dodatków i ulepszaczy bez proszku jajecznego , składnik pochodzenia naturalnego opakowania jednostkowe 500g lub 400g   klasa I</t>
  </si>
  <si>
    <t xml:space="preserve">39.</t>
  </si>
  <si>
    <t xml:space="preserve">makaron nitka cięta  500 g,   lub równoważny    od 80-100 % mąki   durum , bez dodatków i ulepszaczy bez proszku jajecznego , składnik pochodzenia naturalnego opakowania jednostkowe 500g lub 400g   klasa I</t>
  </si>
  <si>
    <t xml:space="preserve">40.</t>
  </si>
  <si>
    <t xml:space="preserve">makaron spagetti 500 g lub 400 g , typu Lubella   lub równoważny    od 80-100 % mąki   durum , bez dodatków i ulepszaczy bez proszku jajecznego , składnik pochodzenia naturalnego opakowania jednostkowe 500g  klasa I</t>
  </si>
  <si>
    <t xml:space="preserve">41.</t>
  </si>
  <si>
    <t xml:space="preserve">makaron świderki  500 g, typu Lubella  80-100 % maki   durum , bez dodatków i ulepszaczy bez proszku jajecznego składnik pochodzenia naturalnego opakowania jednostkowe 500g   klasa I</t>
  </si>
  <si>
    <t xml:space="preserve">42.</t>
  </si>
  <si>
    <t xml:space="preserve">Makaron zacierka (jajeczna) typu Lubella lub równoważny- po ugotowaniu konsystencja stała nie powinien się sklejać, bez dodatków i ulepszaczy, opakowania jednostkowe 500g</t>
  </si>
  <si>
    <t xml:space="preserve">43.</t>
  </si>
  <si>
    <t xml:space="preserve">Mąka pszenna poznańska - typ 500, opakowania jednostkowe 1 kg, torebki papierowe, jakość  klasa I</t>
  </si>
  <si>
    <t xml:space="preserve">44.</t>
  </si>
  <si>
    <t xml:space="preserve">Mąka Typ 2000 żytnia pełnoziarnista (razowa), pozyskiwana z pełnego przemiału całych ziaren: łuski, jądra i kiełka, - opakowania jednostkowe 1 kg</t>
  </si>
  <si>
    <t xml:space="preserve">45.</t>
  </si>
  <si>
    <t xml:space="preserve">Mąka ziemniaczana - opakowania jednostkowe do 1kg</t>
  </si>
  <si>
    <t xml:space="preserve">46.</t>
  </si>
  <si>
    <t xml:space="preserve">misie ciastko lubisie opakowanie 30 g różne smaki </t>
  </si>
  <si>
    <t xml:space="preserve">47.</t>
  </si>
  <si>
    <t xml:space="preserve">Miód pszczeli – opakowanie słoik 370g., </t>
  </si>
  <si>
    <t xml:space="preserve">48.</t>
  </si>
  <si>
    <t xml:space="preserve">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</si>
  <si>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49.</t>
  </si>
  <si>
    <t xml:space="preserve">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</si>
  <si>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 xml:space="preserve">50.</t>
  </si>
  <si>
    <t xml:space="preserve">Oliwa z oliwek .najwyższej jakości z pierwszego tłoczenia. Najwyższej  kategoria oliwy z oliwek, uzyskana bezpośrednio z oliwek i wyłącznie za pomocą środków mechanicznych. Uzyskiwania na zimno.opakowanie zbiorcze 1l </t>
  </si>
  <si>
    <t xml:space="preserve">51.</t>
  </si>
  <si>
    <t xml:space="preserve">Oregano –konsystencja sypka, zapach swoisty opakowanie jednostkowe 10g</t>
  </si>
  <si>
    <t xml:space="preserve">52.</t>
  </si>
  <si>
    <t xml:space="preserve">Orzechy włoskie łuskane, op. 150 g</t>
  </si>
  <si>
    <t xml:space="preserve">53.</t>
  </si>
  <si>
    <t xml:space="preserve">Otręby owsiane op. 500g Zawierają ok. 68% węglowodanów, 13% białka, 7% tłuszczów, 10% błonnika,opakowanie jednostkowe pakowane w torbach papierowych</t>
  </si>
  <si>
    <t xml:space="preserve">54.</t>
  </si>
  <si>
    <t xml:space="preserve">Papryka łagodna  w proszku - smak słodki, kolor czerwony, konsystencja sypka, zapach swoisty dla papryki, opakowania jednostkowe 20g</t>
  </si>
  <si>
    <t xml:space="preserve">55.</t>
  </si>
  <si>
    <t xml:space="preserve">Pieprz naturalny mielony ZIOŁOWY  - wyrazisty, ostry aromat i piekący smak, opakowania jednostkowe  20g</t>
  </si>
  <si>
    <t xml:space="preserve">56.</t>
  </si>
  <si>
    <t xml:space="preserve">Płatki Jaglane 500g </t>
  </si>
  <si>
    <t xml:space="preserve">57.</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</si>
  <si>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</si>
  <si>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 xml:space="preserve">58.</t>
  </si>
  <si>
    <t xml:space="preserve">Płatki owsiane górskie  produkowane z owsa zwyczajnego. Zawierają ok. 68% węglowodanów, 13% białka, 7% tłuszczów, 10% błonnika,opakowanie jednostkowe pakowane w torbach papierowych 500g</t>
  </si>
  <si>
    <t xml:space="preserve">59.</t>
  </si>
  <si>
    <t xml:space="preserve">Płatki ryżowe 400g</t>
  </si>
  <si>
    <t xml:space="preserve">60.</t>
  </si>
  <si>
    <t xml:space="preserve">Pomidor w puszce - pomidory krojone, bez skórki w soku pomidorowym, opakowanie jednostkowe 400g</t>
  </si>
  <si>
    <t xml:space="preserve">61.</t>
  </si>
  <si>
    <t xml:space="preserve">Przecier pomidorowy-  konsystencja stała w formie pasty, kolor czerwony, produkt nie zawiera żadnych konserwantów ani substancji dodatkowych. zawartości pomidorów w produkcie nie mniej niż 28-30%, opakowanie jednostkowe 500 g, jakość  klasa I</t>
  </si>
  <si>
    <t xml:space="preserve">62.</t>
  </si>
  <si>
    <t xml:space="preserve">Rodzynki słutańskie  op. 100g suszone metodą sublimacji owoce niesiarkowane gat I</t>
  </si>
  <si>
    <t xml:space="preserve">63.</t>
  </si>
  <si>
    <t xml:space="preserve">Ryż  biały parboiled długo ziarnisty - preparowany termicznie, po ugotowaniu ziarna sypkie, lekkie, puszyste, niesklejone, ziarna powinny się rozdzielać, opakowania 1kg lub 5 kg, jakość  klasa I</t>
  </si>
  <si>
    <t xml:space="preserve">64.</t>
  </si>
  <si>
    <t xml:space="preserve">Ryż brązowy- pełne ziarno złożone ze wszystkich elementów – łuski, zarodka i bielma ziarno ryżu długie (100%), po ugotowaniu sypkie, lekkie, puszyste, niesklejone, ziarna powinny się rozdzielać, opakowanie jednostkowe od 1kg do  5kg</t>
  </si>
  <si>
    <t xml:space="preserve">65.</t>
  </si>
  <si>
    <t xml:space="preserve">Słonecznik łuskany 200 g czysty bez oznak zanieczyszczeń,świerze,całe ziarna zapach i smak gat I</t>
  </si>
  <si>
    <t xml:space="preserve">66.</t>
  </si>
  <si>
    <t xml:space="preserve">Soczewica czerwona  nasiona opakowanie jednostkowe od 1kg do  5kg</t>
  </si>
  <si>
    <t xml:space="preserve">67.</t>
  </si>
  <si>
    <t xml:space="preserve">Soczki w butelce plastikowej, do 300 ml,
, smaki podstawowe:
pomarańczowy, jabłkowy, porzeczkowy itp.</t>
  </si>
  <si>
    <t xml:space="preserve">68.</t>
  </si>
  <si>
    <t xml:space="preserve">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</si>
  <si>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69.</t>
  </si>
  <si>
    <t xml:space="preserve">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</si>
  <si>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t xml:space="preserve">70.</t>
  </si>
  <si>
    <t xml:space="preserve">Sól - jodowana, warzona, spożywcza, opakowanie jednostkowe1kg</t>
  </si>
  <si>
    <t xml:space="preserve">71.</t>
  </si>
  <si>
    <t xml:space="preserve">Sól morska - jodowana o obniżonej zawartości sodu</t>
  </si>
  <si>
    <t xml:space="preserve">72.</t>
  </si>
  <si>
    <t xml:space="preserve">Śliwka suszona,bez pestki  op. 1 kg świerza, gatunek I kat.</t>
  </si>
  <si>
    <t xml:space="preserve">73.</t>
  </si>
  <si>
    <t xml:space="preserve">Tuńczyk w sosie własnym w całośći – ertyfikat  MSC zwarta konsystencja, różowy kolor (bez żadnych plam) i przyjemny, subtelny zapach  opakowanie jednostkowe  1kg jakość  klasa I</t>
  </si>
  <si>
    <t xml:space="preserve">74.</t>
  </si>
  <si>
    <r>
      <rPr>
        <sz val="11"/>
        <rFont val="Calibri"/>
        <family val="2"/>
        <charset val="238"/>
      </rPr>
      <t xml:space="preserve">Wafle ryżowe-</t>
    </r>
    <r>
      <rPr>
        <b val="true"/>
        <sz val="11"/>
        <rFont val="Calibri"/>
        <family val="2"/>
        <charset val="238"/>
      </rPr>
      <t xml:space="preserve"> </t>
    </r>
    <r>
      <rPr>
        <sz val="11"/>
        <rFont val="Calibri"/>
        <family val="2"/>
        <charset val="238"/>
      </rPr>
      <t xml:space="preserve">pieczywo chrupkie op.130g</t>
    </r>
  </si>
  <si>
    <t xml:space="preserve">75.</t>
  </si>
  <si>
    <t xml:space="preserve">Warzywa suszone -100% warzywa suszone, bez glutenu i bez soli. Skład: marchew, pasternak, cebula, seler, por, pietruszka.  jakość  klasa I, opakowanie nieprzezroczyste 150g </t>
  </si>
  <si>
    <t xml:space="preserve">76.</t>
  </si>
  <si>
    <t xml:space="preserve">Wiórki kokosowe, op. 100 g</t>
  </si>
  <si>
    <t xml:space="preserve">77.</t>
  </si>
  <si>
    <t xml:space="preserve">Woda mineralna  -zawierająca minim składników mineralnych 213,40 mg/l ( Wodorowęglany 121,06 mg/l Fluorki 0,07 mg/l Magnez 5,37 mg/l Wapń 36,39 mg/l Sód 7,79 mg/l) opakowanie jednostkowe 1,5 l butelka</t>
  </si>
  <si>
    <t xml:space="preserve">78.</t>
  </si>
  <si>
    <t xml:space="preserve">Woda niegazowana 0,5 l zawierająca minim składników mineralnych 213,40 mg/l ( Wodorowęglany 121,06 mg/l Fluorki 0,07 mg/l Magnez 5,37 mg/l Wapń 36,39 mg/l Sód 7,79 mg/l)opakowanie jednostkowe 0,5 l butelka</t>
  </si>
  <si>
    <t xml:space="preserve">79.</t>
  </si>
  <si>
    <t xml:space="preserve">Ziele angielskie -suszone owoce korzennika lekarskiego, silny zapach, gorzki, korzenny smak, opakowania jednostkowe min. 15g, bez dodatku soli/sodu, cukru i substancji słodzących</t>
  </si>
  <si>
    <t xml:space="preserve">80.</t>
  </si>
  <si>
    <t xml:space="preserve">Zioła prowansalskie (składniki  -bazylia - 18%, majeranek - 17%, rozmaryn - 16%, cząber, szałwia, oregano, tymianek, mięta )konsystencja sypka, zapach swoisty  opakowania jednostkowe 10g, 100% produktu </t>
  </si>
  <si>
    <t xml:space="preserve">81.</t>
  </si>
  <si>
    <t xml:space="preserve">Żurawina suszona, op. 100 g</t>
  </si>
  <si>
    <t xml:space="preserve">Formularz asortymentowo- cenowy</t>
  </si>
  <si>
    <t xml:space="preserve">Załącznik nr 2.2 SWZ  Tumlin</t>
  </si>
  <si>
    <t xml:space="preserve">Część II-  mięso   wieprzowe i wołowe (CPV: 15100000-9),</t>
  </si>
  <si>
    <t xml:space="preserve">dostawa produktów zwierzęcych, mięsa i produktów mięsnych (świeżych z bieżące produkcji)</t>
  </si>
  <si>
    <t xml:space="preserve">lp.</t>
  </si>
  <si>
    <t xml:space="preserve">szacunkowa ilość </t>
  </si>
  <si>
    <t xml:space="preserve">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</si>
  <si>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 xml:space="preserve">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</si>
  <si>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r>
      <rPr>
        <sz val="10"/>
        <color rgb="FF000000"/>
        <rFont val="Calibri"/>
        <family val="2"/>
        <charset val="238"/>
      </rPr>
      <t xml:space="preserve">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
</t>
    </r>
  </si>
  <si>
    <t xml:space="preserve">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</si>
  <si>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 xml:space="preserve">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</si>
  <si>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 xml:space="preserve">RAZEM:</t>
  </si>
  <si>
    <t xml:space="preserve">Załącznik nr 2.3 SWZ  SP Tumlin</t>
  </si>
  <si>
    <t xml:space="preserve">Część II-  mięso  Drób i produkty drobiowe (świeże)(CPV: 15112000-6),</t>
  </si>
  <si>
    <t xml:space="preserve">Filet z piersi kurczaka, świeży - mięśnie piersiowe pozbawione skóry, kości i ścięgien, prawidłowo wykrwawione, bez przebarwień i uszkodzeń mechanicznych oraz bez zanieczyszczeń obcych oraz krwi</t>
  </si>
  <si>
    <t xml:space="preserve">Kurczak cały – oczyszczony, umyty i świeży, bez oznak zepsucia, o zapachu charakterystycznym dla kurczaka świeżego, skóra bez przebarwień oraz bez zanieczyszczeń obcych oraz krwi</t>
  </si>
  <si>
    <t xml:space="preserve">Filet z indyka- mięśnie piersiowe pozbawione skóry, kości i ścięgien, prawidłowo wykrwawione, bez przebarwień i uszkodzeń mechanicznych oraz bez zanieczyszczeń obcych oraz krwi</t>
  </si>
  <si>
    <t xml:space="preserve">Udka z kurczaka extra  – podobnej wielkości,  oczyszczone, umyte i świeże, bez oznak zepsucia, o zapachu charakterystycznym dla nogi kurczaka, skóra bez przebarwień oraz bez zanieczyszczeń obcych oraz krwi</t>
  </si>
  <si>
    <t xml:space="preserve">Udziec z indyka - mięśnie piersiowe pozbawione skóry, kości i ścięgien, prawidłowo wykrwawione, bez przebarwień i uszkodzeń mechanicznych oraz bez zanieczyszczeń obcych oraz krwi</t>
  </si>
  <si>
    <t xml:space="preserve">;</t>
  </si>
  <si>
    <t xml:space="preserve">Załącznik nr 2.4 do SWZ  Tumlin</t>
  </si>
  <si>
    <t xml:space="preserve">Część III MROŻONKI Ryby i przetwory rybne oraz mrożonki warzywne i owocowe
(CPV: 15221000-3, 15331170-9, 15300000-1),
</t>
  </si>
  <si>
    <t xml:space="preserve">dostawa ryb i mrożonek (wg ważnej daty do spożycia – w okresie planowanej przez Kupującego dostawy i zużycia)</t>
  </si>
  <si>
    <t xml:space="preserve">Lp.</t>
  </si>
  <si>
    <t xml:space="preserve">wartośc brutto</t>
  </si>
  <si>
    <t xml:space="preserve">Brokuły - bukiet różyczek mrożonych:  barwa typowa dla brokuł, bez obcych posmaków, nieoblodzone, niezlepione, nieuszkodzone mechanicznie, opak. 2,5 kg</t>
  </si>
  <si>
    <t xml:space="preserve">Barszcz ukraiński, barwa typowa dla poszczególnych warzyw, bez obcych posmaków, sypkie, nieoblodzone, nieuszkodzone mechanicznie, opak 2,5 kg </t>
  </si>
  <si>
    <t xml:space="preserve">Brukselka mrożona małe kapustki mrożonych:  barwa typowa dla brukselki, bez obcych posmaków, nieoblodzone, niezlepione, nieuszkodzone mechanicznie, opak. 2,5 kg</t>
  </si>
  <si>
    <t xml:space="preserve">Bukiet jarzyn mrożony - bukiet jarzyn mrożonych,  kalafior marchew , brokuł w różyczkach barwa typowa dla poszczególnych warzyw, bez obcych posmaków, sypkie, nieoblodzone, nieuszkodzone mechanicznie, opak.2,5 kg</t>
  </si>
  <si>
    <t xml:space="preserve">Filet z dorsza(bez skóry) ryba pochodząca z łowisk certyfikowanych znakiem MSC,  bez skóry, 3% lodu, waga 225 – 340g, produkt głęboko mrożony, bez ości, nowozelandzka </t>
  </si>
  <si>
    <t xml:space="preserve">kg.</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</si>
  <si>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</si>
  <si>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Groszek zielony - barwa typowa dla groszku zielonego, bez obcych posmaków, sypki, nieoblodzony, niezlepiony, nieuszkodzony mechanicznie, opak 2,5 kg</t>
  </si>
  <si>
    <t xml:space="preserve">Kalafior - bukiet różyczek mrożonych:  barwa typowa dla kalafiora, bez obcych posmaków, sypkie, nieoblodzone, niezlepione, nieuszkodzone mechanicznie, opak.2,5 kg</t>
  </si>
  <si>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</si>
  <si>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 xml:space="preserve">Marchew mrożona w kostke 2,5 kg barwa typowa dla poszczególnych warzyw, bez obcych posmaków, sypkie, nieoblodzone, nieuszkodzone mechanicznie, opak.2,5 kg</t>
  </si>
  <si>
    <t xml:space="preserve">Papryka mrożona  barwa trzykolorowa , bez obcych posmaków, sypki, nieoblodzony, niezlepiony, nieuszkodzony mechanicznie, opak 2,5 kg</t>
  </si>
  <si>
    <t xml:space="preserve">kluski śląskie  z mięsem, skład: mąka pszenna, cebula, jaja, olej, sól, przyprawy; produkt szczelnie zlepiony, niepopękany, zawartość farszu min. 70%, barwa: charakterystyczna dla danego wyrobu - 2,5 kg</t>
  </si>
  <si>
    <t xml:space="preserve">Szpinak mrożony – I kat, liście sypkie, niezlepione, opak 2,5 kg</t>
  </si>
  <si>
    <t xml:space="preserve">Truskawki mrożone - owoce I kat., jednolite odmianowo w partii, - barwa typowa dla truskawki, bez szypułek, całe, sypkie, bez obcych posmaków, nieoblodzone, niezlepione, nieuszkodzone mechanicznie, opak 2,5 kg</t>
  </si>
  <si>
    <t xml:space="preserve">Włoszczyzna w paski mrożona - Skład: marchew, pietruszka, seler i por , barwa typowa dla poszczególnych warzyw, bez obcych posmaków, sypkie, nieoblodzone, nieuszkodzone mechanicznie, opak.2,5 kg</t>
  </si>
  <si>
    <t xml:space="preserve">Kopytka ziemniaki 64%, skrobia ziemniaczana, mąka pszenna, pasteryzowane jaja płynne barwa: charakterystyczna dla danego wyrobu produkt niepopękany- opakowanie  2,5 kg</t>
  </si>
  <si>
    <t xml:space="preserve">Kluski śląskie z mięsem -skład ; min 70 % ziemniaków,mąka pszenna,mąka ziemniaczana,jaja, barwa: charakterystyczna dla danego wyrobu 2,5 kg</t>
  </si>
  <si>
    <t xml:space="preserve">Kluski śląskie-skład ; min 70 % ziemniaków,mąka pszenna,mąka ziemniaczana,jaja, barwa: charakterystyczna dla danego wyrobu 2,5 kg</t>
  </si>
  <si>
    <t xml:space="preserve">Marchew mrożona mini  2,5 kg barwa typowa dla poszczególnych warzyw, bez obcych posmaków, sypkie, nieoblodzone, nieuszkodzone mechanicznie, opak.2,5 kg</t>
  </si>
  <si>
    <r>
      <rPr>
        <b val="true"/>
        <sz val="10"/>
        <rFont val="Arial"/>
        <family val="2"/>
        <charset val="238"/>
      </rPr>
      <t xml:space="preserve">Paluszki rybne z fileta, nie mielone –</t>
    </r>
    <r>
      <rPr>
        <sz val="10"/>
        <rFont val="Arial"/>
        <family val="2"/>
        <charset val="238"/>
      </rPr>
      <t xml:space="preserve">ryba biała 64%,panier sypki: mąka pszenna, woda, papryka, kurkuma, sól, olej roślinny, produkt głęboko mrożony</t>
    </r>
  </si>
  <si>
    <t xml:space="preserve">Zupa jarzynowa wieloskładnikowa pocięta w kostkę  -warzywa w zmiennych proporcjach: marchew, kalafior, fasola szparagowa, groch zielony, por, seler, pasternak  barwa typowa dla poszczególnych warzyw, bez obcych posmaków, sypkie, nieoblodzone, nieuszkodzone mechanicznie, opak.2,5 kg</t>
  </si>
  <si>
    <t xml:space="preserve">Pierogi z mięsem- , skład: mąka pszenna, cebula, jaja, olej, sól, przyprawy; pierogi szczelnie zlepione, niepopękane, zawartość farszu min. 50%, barwa: charakterystyczna dla danego wyrobu - 2,5 kg</t>
  </si>
  <si>
    <t xml:space="preserve">UWAGA !!!</t>
  </si>
  <si>
    <t xml:space="preserve">Zamawiajacy  w cząści III  art.,mrożone  wymaga od Wykonawcy udostępnienia lub bezpłatnej dzierżawy  3 zamrażalek o pojemności  271 lna czas obowiązywania umowy. </t>
  </si>
  <si>
    <t xml:space="preserve">Załącznik nr 2.5 do SWZ Tumlin</t>
  </si>
  <si>
    <t xml:space="preserve">Część V NABIAŁ  Produkty mleczarskie(CPV: 15500000-3),</t>
  </si>
  <si>
    <t xml:space="preserve">dostawa produktów mleczarskich (wg ważnej daty do spożycia – w okresie planowanej przez Kupującego dostawy i zużycia)</t>
  </si>
  <si>
    <t xml:space="preserve">1</t>
  </si>
  <si>
    <t xml:space="preserve">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</si>
  <si>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2</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</si>
  <si>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</si>
  <si>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 xml:space="preserve">3</t>
  </si>
  <si>
    <t xml:space="preserve">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</si>
  <si>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l</t>
  </si>
  <si>
    <t xml:space="preserve">4</t>
  </si>
  <si>
    <t xml:space="preserve">Ser żółty krojony  gouda włoszczowa lub równoważny w nastepujących parametrach ,  zawartość tłuszczu  min.45%, podpuszczkowy, dojrzewający. Skład: mleko pasteryzowane, sól, kultury bakterii, dopuszczalna obecność barwnika annato, bez konserwantów</t>
  </si>
  <si>
    <t xml:space="preserve">5</t>
  </si>
  <si>
    <t xml:space="preserve">Serek homogenizowany  - opakowanie  140g , różne smaki. zawierający nie więcej niż 13,50 g cukrów na 100 g/ml produktu gotowego do spożycia, oraz zawierające nie więcej niż 10 g tłuszczu w 100 g/ml produktu gotowego do spożycia, bez GMO </t>
  </si>
  <si>
    <t xml:space="preserve">6</t>
  </si>
  <si>
    <t xml:space="preserve">Serek wiejski, skład: twaróg ziarnisty, 
śmietanka, sól, max. zawartość 
tłuszczu 5%, op. 200g</t>
  </si>
  <si>
    <t xml:space="preserve">7</t>
  </si>
  <si>
    <t xml:space="preserve">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</si>
  <si>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8</t>
  </si>
  <si>
    <t xml:space="preserve">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</si>
  <si>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 xml:space="preserve">9</t>
  </si>
  <si>
    <t xml:space="preserve">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</si>
  <si>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t xml:space="preserve">kg </t>
  </si>
  <si>
    <t xml:space="preserve">10</t>
  </si>
  <si>
    <r>
      <rPr>
        <b val="true"/>
        <sz val="10"/>
        <rFont val="Calibri"/>
        <family val="2"/>
        <charset val="238"/>
      </rPr>
      <t xml:space="preserve">Jogurt do picia - </t>
    </r>
    <r>
      <rPr>
        <sz val="10"/>
        <rFont val="Calibri"/>
        <family val="2"/>
        <charset val="238"/>
      </rPr>
      <t xml:space="preserve">opakowanie plastikowe o pojemności 400g, mix smakowy, zawierający nie więcej niż 13,50 g cukrów na 100 g/ml produktu gotowego do spożycia, oraz zawierające nie więcej niż 10 g tłuszczu w 100 g/ml produktu gotowego do spożycia, bez GMO</t>
    </r>
  </si>
  <si>
    <t xml:space="preserve">11</t>
  </si>
  <si>
    <t xml:space="preserve">Mozzarella, max. 0,8 g soli/100g produktu, 
250 g.</t>
  </si>
  <si>
    <r>
      <rPr>
        <sz val="12"/>
        <rFont val="Calibri"/>
        <family val="2"/>
        <charset val="238"/>
      </rPr>
      <t xml:space="preserve">1.</t>
    </r>
    <r>
      <rPr>
        <sz val="7"/>
        <rFont val="Times New Roman"/>
        <family val="1"/>
        <charset val="238"/>
      </rPr>
      <t xml:space="preserve">      </t>
    </r>
    <r>
      <rPr>
        <sz val="12"/>
        <rFont val="Calibri"/>
        <family val="2"/>
        <charset val="238"/>
      </rPr>
      <t xml:space="preserve">Podane ilości towaru, przewidziane do realizacji w okresie obowiązywania umowy, są szacunkowe, Zamawiający informuje, iż   w rzeczywistości ilości zamawianego towaru mogą być mniejsze lub większe.</t>
    </r>
  </si>
  <si>
    <r>
      <rPr>
        <sz val="12"/>
        <rFont val="Calibri"/>
        <family val="2"/>
        <charset val="238"/>
      </rPr>
      <t xml:space="preserve">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</si>
  <si>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rPr>
        <sz val="12"/>
        <rFont val="Calibri"/>
        <family val="2"/>
        <charset val="238"/>
      </rPr>
      <t xml:space="preserve">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2019r., poz. 1252 z zm.). </t>
    </r>
  </si>
  <si>
    <r>
      <rPr>
        <sz val="12"/>
        <rFont val="Calibri"/>
        <family val="2"/>
        <charset val="238"/>
      </rPr>
      <t xml:space="preserve">4.</t>
    </r>
    <r>
      <rPr>
        <sz val="7"/>
        <rFont val="Times New Roman"/>
        <family val="1"/>
        <charset val="238"/>
      </rPr>
      <t xml:space="preserve">      </t>
    </r>
    <r>
      <rPr>
        <sz val="12"/>
        <rFont val="Calibri"/>
        <family val="2"/>
        <charset val="238"/>
      </rPr>
      <t xml:space="preserve">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</si>
  <si>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rPr>
        <sz val="12"/>
        <rFont val="Calibri"/>
        <family val="2"/>
        <charset val="238"/>
      </rPr>
      <t xml:space="preserve">5.</t>
    </r>
    <r>
      <rPr>
        <sz val="7"/>
        <rFont val="Times New Roman"/>
        <family val="1"/>
        <charset val="238"/>
      </rPr>
      <t xml:space="preserve">      </t>
    </r>
    <r>
      <rPr>
        <sz val="12"/>
        <rFont val="Calibri"/>
        <family val="2"/>
        <charset val="238"/>
      </rPr>
      <t xml:space="preserve">Warunki transportu produktów będą odpowiadały zasadom GMP/GHP.</t>
    </r>
  </si>
  <si>
    <t xml:space="preserve">                     .........................................</t>
  </si>
  <si>
    <r>
      <rPr>
        <sz val="11"/>
        <rFont val="Calibri"/>
        <family val="2"/>
        <charset val="238"/>
      </rPr>
      <t xml:space="preserve">                                                                                                                                    </t>
    </r>
    <r>
      <rPr>
        <sz val="9"/>
        <rFont val="Calibri"/>
        <family val="2"/>
        <charset val="238"/>
      </rPr>
      <t xml:space="preserve">(podpis oferenta)</t>
    </r>
  </si>
  <si>
    <t xml:space="preserve">Załącznik nr 2.6 do SWZ  Tumlin</t>
  </si>
  <si>
    <t xml:space="preserve">Część VI wędlina  Produkty mięsno-wędliniarskie (CPV: 15100000-9),</t>
  </si>
  <si>
    <t xml:space="preserve">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</si>
  <si>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 xml:space="preserve">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</si>
  <si>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 xml:space="preserve">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t>
  </si>
  <si>
    <t xml:space="preserve">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</si>
  <si>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 xml:space="preserve">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</si>
  <si>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r>
      <rPr>
        <sz val="10"/>
        <rFont val="Calibri"/>
        <family val="2"/>
        <charset val="238"/>
      </rPr>
      <t xml:space="preserve">szynka z kurczaka   (86,9%) -</t>
    </r>
    <r>
      <rPr>
        <sz val="10"/>
        <color rgb="FF000000"/>
        <rFont val="Calibri"/>
        <family val="2"/>
        <charset val="238"/>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t>
    </r>
  </si>
  <si>
    <t xml:space="preserve">frankfuterki (min. 80 % mięsa) Kiełbasa wieprzowa, średnio rozdrobniona, peklowana, wędzona, surowa. Osłonka: jelito baranie. 100g gotowego wyrobu uzyskuje się z 101 g mięsa. Bez dodatku chemicznych substancji dodatkowych do żywności (głównie substancji konserwujących, przeciwutleniaczy, wzmacniaczy smaku, stabilizatorów, regulatorów kwasowości, emulgatorów), sztucznych aromatów (głównie dymu wędzarniczego).</t>
  </si>
  <si>
    <t xml:space="preserve">Kiełbasa śląska (min. 70% mięsa), kiełbasa wieprzowa, średnio rozdrobniona, peklowana, wędzona, parzona.</t>
  </si>
  <si>
    <t xml:space="preserve">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</si>
  <si>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 xml:space="preserve">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</si>
  <si>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 xml:space="preserve">Załącznik nr 2.7 do SWZ Tumlin</t>
  </si>
  <si>
    <t xml:space="preserve">Część  VII  pieczywo i wyroby cukierniczePieczywo(CPV: 15810000-9)</t>
  </si>
  <si>
    <t xml:space="preserve">dostawa świeżego pieczywa, wyrobów piekarskich (świeżej z bieżącej produkcji maksymalnie 12 godzin od momentu wypieku, )</t>
  </si>
  <si>
    <t xml:space="preserve">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</si>
  <si>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 xml:space="preserve">bułka kielecka 50g wypiekana z żytniej maki razowej i pszennej powstałej w wyniku rozdrobnienia oczyszczonego pełnego ziarna żyta, z dodatkiem mąki pszennej, żytniej i innych dodatków przewidzianych recepturą</t>
  </si>
  <si>
    <t xml:space="preserve">Rogal maślany   90g. Składniki: mąka pszenna, woda, margaryna (oleje roślinne: palmowy, rzepakowy, kokosowy, aromat, barwnik annato), drożdże, cukier, sól.</t>
  </si>
  <si>
    <t xml:space="preserve">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</si>
  <si>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 xml:space="preserve">Chałka  krojona - mąka pszenna typ 1850, cukier, drożdże, olej, margaryna, sól, woda, Bez dodatku chemicznych substancji dodatkowych do żywności (głównie substancji spulchniających, polepszaczy- środków do przetwarzania mąki, substancji utrzymujących wilgoć).</t>
  </si>
  <si>
    <t xml:space="preserve">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</si>
  <si>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 xml:space="preserve">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</si>
  <si>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 xml:space="preserve">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</si>
  <si>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r>
      <rPr>
        <b val="true"/>
        <sz val="10"/>
        <color rgb="FF000000"/>
        <rFont val="Calibri"/>
        <family val="2"/>
        <charset val="238"/>
      </rPr>
      <t xml:space="preserve">Chleb tostowy krojony</t>
    </r>
    <r>
      <rPr>
        <sz val="10"/>
        <color rgb="FF000000"/>
        <rFont val="Calibri"/>
        <family val="2"/>
        <charset val="238"/>
      </rPr>
      <t xml:space="preserve"> - mąka pszenna typ 500, mąka pszenna typ 650, drożdże, sól, cukier, olej, woda. Bez dodatku chemicznych substancji dodatkowych do żywności (głównie substancji spulchniających, polepszaczy- środków do przetwarzania mąki, substancji utrzymujących wilgoć).</t>
    </r>
  </si>
  <si>
    <r>
      <rPr>
        <b val="true"/>
        <sz val="10"/>
        <color rgb="FF000000"/>
        <rFont val="Calibri"/>
        <family val="2"/>
        <charset val="238"/>
      </rPr>
      <t xml:space="preserve">drożdżówka z jabłkiem</t>
    </r>
    <r>
      <rPr>
        <sz val="10"/>
        <color rgb="FF000000"/>
        <rFont val="Calibri"/>
        <family val="2"/>
        <charset val="238"/>
      </rPr>
      <t xml:space="preserve">, bez dodatku sztucznych aromatów, cukru waniliowego.</t>
    </r>
  </si>
  <si>
    <r>
      <rPr>
        <b val="true"/>
        <sz val="10"/>
        <color rgb="FF000000"/>
        <rFont val="Calibri"/>
        <family val="2"/>
        <charset val="238"/>
      </rPr>
      <t xml:space="preserve">bułka maślana bez maku</t>
    </r>
    <r>
      <rPr>
        <sz val="10"/>
        <color rgb="FF000000"/>
        <rFont val="Calibri"/>
        <family val="2"/>
        <charset val="238"/>
      </rPr>
      <t xml:space="preserve"> - mąka pszenna typ 1850, cukier, drożdże, olej, margaryna, sól, woda</t>
    </r>
  </si>
  <si>
    <t xml:space="preserve">mufiny ze szpinakiem mąka pszenna typ 1850, cukier,szpinak </t>
  </si>
  <si>
    <t xml:space="preserve">Załcznik nr 2.8  do SWZ Tumlin</t>
  </si>
  <si>
    <t xml:space="preserve">Część VIII - warzywa i owoce Warzywa i owoce(CPV: 15330000-0, 01131321-0),</t>
  </si>
  <si>
    <t xml:space="preserve">dostawa owoców, warzyw (najwyższej jakości)</t>
  </si>
  <si>
    <t xml:space="preserve">Arbuz - dojrzały, miąższ soczysty o barwie
czerwonej, skórka czysta zdrowa bez uszkodzeń gat.I</t>
  </si>
  <si>
    <t xml:space="preserve">Bakłażan</t>
  </si>
  <si>
    <t xml:space="preserve">Banan - świeży, zdrowy, nienadmarznięty, czysty, , bez śladów uszkodzeń mechanicznych, małe owoce podobnej  wielkości (1 szt. 150g-200g) gat.I</t>
  </si>
  <si>
    <t xml:space="preserve">Bazylia świeża w doniczce</t>
  </si>
  <si>
    <t xml:space="preserve">Brokuł </t>
  </si>
  <si>
    <t xml:space="preserve">Buraki ćwikłowe - świeże, bez liści, czyste, suche, nienadmarznięte, bez śladów uszkodzeń mechanicznych gat.I</t>
  </si>
  <si>
    <t xml:space="preserve">Cebula czerwona</t>
  </si>
  <si>
    <t xml:space="preserve">Cebula -czysta, sucha, o dobrym smaku, nienadmarznięta, bez śladów uszkodzeń mechaniczny gat.I</t>
  </si>
  <si>
    <t xml:space="preserve">Cukinia</t>
  </si>
  <si>
    <t xml:space="preserve">Cytryna - świeża, soczysta, czysta, o dobrym smaku, nienadmarznięta, bez śladów uszkodzeń mechanicznych gat.I</t>
  </si>
  <si>
    <t xml:space="preserve">Czosnek Polski - świeży, czysty, suchy, o dobrym smaku, nienadmarznięty, bez śladów uszkodzeń mechanicznych gat.I </t>
  </si>
  <si>
    <t xml:space="preserve">szt gł</t>
  </si>
  <si>
    <t xml:space="preserve">Grejpfrut</t>
  </si>
  <si>
    <t xml:space="preserve">Gruszka deserowa - świeża, soczysta, czysta, o dobrym smaku, nienadmarznięta, bez śladów uszkodzeń mechanicznych,o podobnej wielkośći  od 150  do 200 g  klasa I   </t>
  </si>
  <si>
    <t xml:space="preserve">Jabłko deserowe - świeże, soczyste, czyste, o dobrym smaku, nienadmarznięte, bez śladów uszkodzeń mechanicznych,  o podobnej wielkośći  od 150  do 200 g  klasa I   </t>
  </si>
  <si>
    <t xml:space="preserve">Kalarepa świeża, -  czysta, o dobrym smaku, nienadmarznięta, bez śladów uszkodzeń mechanicznych klasa I   </t>
  </si>
  <si>
    <t xml:space="preserve">Kapusta czerwona -  czysta, nienadmarznięta, bez śladów uszkodzeń mechanicznych, świeża</t>
  </si>
  <si>
    <t xml:space="preserve">Kapusta głowiasta biała –czysta, świeża, nienadmarznięta, bez śladów uszkodzeń mechanicznych klasa I   </t>
  </si>
  <si>
    <t xml:space="preserve">Kapusta kiszona - o  dobrym smaku,poddana procesowi naturalnej fermentacji  ,nie zawierająca  kwasu octowego i  mlekowego  bez  konserwantów   dostawy w opakowaniach jednorazowych 5 kg, w wiaderkach</t>
  </si>
  <si>
    <t xml:space="preserve">Kapusta Pekińska - świeża, nienadmarznięta, bez uszkodzeń mechanicznych, min 1 kg klasa I   </t>
  </si>
  <si>
    <t xml:space="preserve">Kiełki mix 50 g klasa I   </t>
  </si>
  <si>
    <t xml:space="preserve">Kiwi - bez uszkodzeń mechanicznych, nie
zmarznięte, nie zwiędnięte, zdrowy, pakowany w
skrzynkach standardowych, owoc nie mniejszy
niż 100g.klasa I   </t>
  </si>
  <si>
    <t xml:space="preserve">Kolendra świeża, cięta, pęczek 100g</t>
  </si>
  <si>
    <t xml:space="preserve">Koperek - świeży, czysty,  bez śladów uszkodzeń mechanicznych, w pęczkach klasa I   </t>
  </si>
  <si>
    <t xml:space="preserve">Mandarynka - świeża, bez pestek, soczysta, z, czysta, o dobrym smaku, nienadmarznięta, bez śladów uszkodzeń mechanicznych,o podobnej wielkośći  od 150  do 200 g  sztuka  klasa I   </t>
  </si>
  <si>
    <t xml:space="preserve">Marchew - bez naci,  świeża, czysta, sucha, nienadmarznięta, bez śladów uszkodzeń mechanicznych klasa I   </t>
  </si>
  <si>
    <t xml:space="preserve">Melon dojrzały, miąższ soczysty o barwie
żółtej , skórka czysta zdrowa bez uszkodzeń</t>
  </si>
  <si>
    <t xml:space="preserve">Mięta świeża</t>
  </si>
  <si>
    <t xml:space="preserve">Morela świeża</t>
  </si>
  <si>
    <t xml:space="preserve">Natka pietruszki - świeża, czysta, zdrowa, bez śladów uszkodzeń mechanicznych, w pęczkach</t>
  </si>
  <si>
    <t xml:space="preserve">Nektarynka - świeża, soczysta,  czysta, o dobrym smaku, nienadmarznięta, bez śladów uszkodzeń mechanicznych, o podobnej wielkośći  od 150  do 200 g  sztuka  klasa I    </t>
  </si>
  <si>
    <t xml:space="preserve">Ogórek kiszony - o  dobrym smaku,poddany procesowi naturalnej fermentacji  ,nie zawierająca  kwasu octowego i  mlekowego  bez  konserwantów ,twardy,  dostawy w opakowaniach jednorazowych 5 kg, w wiaderkach</t>
  </si>
  <si>
    <t xml:space="preserve">Ogórek świeży - czysty, suchy, nienadmarznięty, bez śladów uszkodzeń mechanicznych</t>
  </si>
  <si>
    <t xml:space="preserve">Papryka czerwona - świeża, czysta, sucha, o dobrym smaku, nienadmarznięta, bez śladów uszkodzeń mechanicznych</t>
  </si>
  <si>
    <t xml:space="preserve">Papryka żółta</t>
  </si>
  <si>
    <t xml:space="preserve">Pieczarka - świeża, nienadmarznięta, bez uszkodzeń mechanicznych klasa I</t>
  </si>
  <si>
    <t xml:space="preserve">Pietruszka korzeń - świeża,  czysty, suchy, nienadmarznięty, bez śladów uszkodzeń mechanicznych klasa I</t>
  </si>
  <si>
    <t xml:space="preserve">Pomarańcza - świeża, soczysta, czysta, o dobrym smaku, nienadmarznięta, bez śladów uszkodzeń mechanicznych, o jednakowych średnicach od 6 do 8 cm klasa I</t>
  </si>
  <si>
    <t xml:space="preserve">Pomidor - świeży, zdrowy, czysty, suchy, bez śladu uszkodzeń mechanicznych klasa I</t>
  </si>
  <si>
    <t xml:space="preserve">Pomidor cherry</t>
  </si>
  <si>
    <t xml:space="preserve">Por - świeży, zdrowy, czysty, suchy,  bez śladów uszkodzeń mechanicznych,klasa I</t>
  </si>
  <si>
    <t xml:space="preserve">Rzepa</t>
  </si>
  <si>
    <t xml:space="preserve">Rzodkiew biała, pęczek min. 120g</t>
  </si>
  <si>
    <t xml:space="preserve">Rzodkiewka - świeża, zdrowa, czysta, sucha, w pęczkach, nienadmarznięta, bez śladów uszkodzeń mechanicznych, </t>
  </si>
  <si>
    <t xml:space="preserve">Sałata lodowa</t>
  </si>
  <si>
    <t xml:space="preserve">Sałata zielona - świeża,  czysta, sucha, nienadmarznięta, bez śladów uszkodzeń mechanicznych klasa I</t>
  </si>
  <si>
    <t xml:space="preserve">Seler korzeń - czysty, zdrowy, suchy, bez korzeni i śladów uszkodzeń mechanicznych</t>
  </si>
  <si>
    <t xml:space="preserve">Śliwki - świeża, soczysta, czysta, o dobrym smaku, nienadmarznięta, bez śladów uszkodzeń o podobnej wielkośći  od 150  do 200 g   sztuka klasa I   </t>
  </si>
  <si>
    <t xml:space="preserve">Winogrono białe - -dojrzałe, świeże,
czyste, jędrne i mocno przyrośnięte do łodyżek,
bez uszkodzeń mechanicznych, popękanych,
wysuszonych gron.</t>
  </si>
  <si>
    <t xml:space="preserve">Ziemniaki jadalne -  czyste, suche,  jednoodmianowe, o kształcie typowym dla danej odmiany, o dobrym smaku, bez śladów uszkodzeń mechanicznych klasa I</t>
  </si>
  <si>
    <t xml:space="preserve">Załącznik nr 2.9 do SWZ Tumlin </t>
  </si>
  <si>
    <t xml:space="preserve">dostawa jaj (wg ważnej daty do spożycia – w okresie planowanej przez Kupującego dostawy i zużycia)</t>
  </si>
  <si>
    <t xml:space="preserve">Część IX Jaja(CPV: 01242000-5).</t>
  </si>
  <si>
    <t xml:space="preserve">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</si>
</sst>
</file>

<file path=xl/styles.xml><?xml version="1.0" encoding="utf-8"?>
<styleSheet xmlns="http://schemas.openxmlformats.org/spreadsheetml/2006/main">
  <numFmts count="8">
    <numFmt numFmtId="164" formatCode="General"/>
    <numFmt numFmtId="165" formatCode="[$-415]General"/>
    <numFmt numFmtId="166" formatCode="[$-415]#,##0.00"/>
    <numFmt numFmtId="167" formatCode="0.00"/>
    <numFmt numFmtId="168" formatCode="[$-415]@"/>
    <numFmt numFmtId="169" formatCode="#,##0"/>
    <numFmt numFmtId="170" formatCode="#,##0.00"/>
    <numFmt numFmtId="171" formatCode="General"/>
  </numFmts>
  <fonts count="27">
    <font>
      <sz val="10"/>
      <name val="Arial CE"/>
      <family val="0"/>
      <charset val="238"/>
    </font>
    <font>
      <sz val="10"/>
      <name val="Arial"/>
      <family val="0"/>
      <charset val="238"/>
    </font>
    <font>
      <sz val="10"/>
      <name val="Arial"/>
      <family val="0"/>
      <charset val="238"/>
    </font>
    <font>
      <sz val="10"/>
      <name val="Arial"/>
      <family val="0"/>
      <charset val="238"/>
    </font>
    <font>
      <sz val="11"/>
      <color rgb="FF000000"/>
      <name val="Calibri"/>
      <family val="2"/>
      <charset val="238"/>
    </font>
    <font>
      <sz val="10"/>
      <name val="Arial CE"/>
      <family val="2"/>
      <charset val="238"/>
    </font>
    <font>
      <b val="true"/>
      <sz val="11"/>
      <color rgb="FF000000"/>
      <name val="Calibri"/>
      <family val="2"/>
      <charset val="238"/>
    </font>
    <font>
      <b val="true"/>
      <sz val="8"/>
      <color rgb="FF000000"/>
      <name val="Arial"/>
      <family val="2"/>
      <charset val="238"/>
    </font>
    <font>
      <sz val="11"/>
      <name val="Calibri"/>
      <family val="2"/>
      <charset val="238"/>
    </font>
    <font>
      <b val="true"/>
      <sz val="11"/>
      <name val="Calibri"/>
      <family val="2"/>
      <charset val="238"/>
    </font>
    <font>
      <sz val="10"/>
      <name val="Calibri"/>
      <family val="2"/>
      <charset val="238"/>
    </font>
    <font>
      <b val="true"/>
      <sz val="10"/>
      <name val="Calibri"/>
      <family val="2"/>
      <charset val="238"/>
    </font>
    <font>
      <b val="true"/>
      <sz val="12"/>
      <name val="Times New Roman"/>
      <family val="1"/>
      <charset val="238"/>
    </font>
    <font>
      <sz val="10"/>
      <color rgb="FF000000"/>
      <name val="Calibri"/>
      <family val="2"/>
      <charset val="238"/>
    </font>
    <font>
      <sz val="9"/>
      <color rgb="FF000000"/>
      <name val="Calibri"/>
      <family val="2"/>
      <charset val="238"/>
    </font>
    <font>
      <b val="true"/>
      <sz val="14"/>
      <name val="Arial CE"/>
      <family val="2"/>
      <charset val="238"/>
    </font>
    <font>
      <sz val="12"/>
      <name val="Times New Roman"/>
      <family val="1"/>
      <charset val="238"/>
    </font>
    <font>
      <b val="true"/>
      <sz val="10"/>
      <color rgb="FF000000"/>
      <name val="Calibri"/>
      <family val="2"/>
      <charset val="238"/>
    </font>
    <font>
      <b val="true"/>
      <sz val="10"/>
      <name val="Arial"/>
      <family val="2"/>
      <charset val="238"/>
    </font>
    <font>
      <sz val="10"/>
      <name val="Arial"/>
      <family val="2"/>
      <charset val="238"/>
    </font>
    <font>
      <sz val="11"/>
      <color rgb="FFFF0000"/>
      <name val="Calibri"/>
      <family val="2"/>
      <charset val="238"/>
    </font>
    <font>
      <b val="true"/>
      <sz val="9"/>
      <color rgb="FF000000"/>
      <name val="Calibri"/>
      <family val="2"/>
      <charset val="238"/>
    </font>
    <font>
      <sz val="11"/>
      <color rgb="FF000000"/>
      <name val="Times New Roman"/>
      <family val="1"/>
      <charset val="238"/>
    </font>
    <font>
      <sz val="12"/>
      <name val="Calibri"/>
      <family val="2"/>
      <charset val="238"/>
    </font>
    <font>
      <sz val="7"/>
      <name val="Times New Roman"/>
      <family val="1"/>
      <charset val="238"/>
    </font>
    <font>
      <sz val="9"/>
      <name val="Calibri"/>
      <family val="2"/>
      <charset val="238"/>
    </font>
    <font>
      <b val="true"/>
      <sz val="10"/>
      <name val="Arial CE"/>
      <family val="2"/>
      <charset val="238"/>
    </font>
  </fonts>
  <fills count="5">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0000"/>
        <bgColor rgb="FF993300"/>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top/>
      <bottom style="thin"/>
      <diagonal/>
    </border>
    <border diagonalUp="false" diagonalDown="false">
      <left style="thin"/>
      <right style="thin"/>
      <top/>
      <bottom style="thin"/>
      <diagonal/>
    </border>
    <border diagonalUp="false" diagonalDown="false">
      <left style="medium"/>
      <right/>
      <top style="medium"/>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false" applyAlignment="true" applyProtection="false">
      <alignment horizontal="general" vertical="bottom" textRotation="0" wrapText="false" indent="0" shrinkToFit="false"/>
    </xf>
  </cellStyleXfs>
  <cellXfs count="21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true" applyProtection="false">
      <alignment horizontal="center"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center" vertical="bottom" textRotation="0" wrapText="false" indent="0" shrinkToFit="false"/>
      <protection locked="true" hidden="false"/>
    </xf>
    <xf numFmtId="164" fontId="4" fillId="0" borderId="1" xfId="20" applyFont="true" applyBorder="true" applyAlignment="true" applyProtection="false">
      <alignment horizontal="center" vertical="center" textRotation="0" wrapText="false" indent="0" shrinkToFit="false"/>
      <protection locked="true" hidden="false"/>
    </xf>
    <xf numFmtId="164" fontId="6" fillId="0" borderId="0" xfId="20" applyFont="true" applyBorder="tru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false">
      <alignment horizontal="center" vertical="bottom" textRotation="0" wrapText="false" indent="0" shrinkToFit="false"/>
      <protection locked="true" hidden="false"/>
    </xf>
    <xf numFmtId="164" fontId="6" fillId="0" borderId="0" xfId="20" applyFont="true" applyBorder="true" applyAlignment="true" applyProtection="false">
      <alignment horizontal="right" vertical="bottom" textRotation="0" wrapText="false" indent="0" shrinkToFit="false"/>
      <protection locked="true" hidden="false"/>
    </xf>
    <xf numFmtId="165" fontId="6" fillId="2" borderId="0" xfId="22" applyFont="true" applyBorder="true" applyAlignment="false" applyProtection="true">
      <alignment horizontal="general" vertical="bottom" textRotation="0" wrapText="false" indent="0" shrinkToFit="false"/>
      <protection locked="true" hidden="false"/>
    </xf>
    <xf numFmtId="165" fontId="4" fillId="2" borderId="0" xfId="22" applyFont="true" applyBorder="true" applyAlignment="true" applyProtection="true">
      <alignment horizontal="center" vertical="bottom" textRotation="0" wrapText="false" indent="0" shrinkToFit="false"/>
      <protection locked="true" hidden="false"/>
    </xf>
    <xf numFmtId="164" fontId="4" fillId="2" borderId="0" xfId="20" applyFont="true" applyBorder="false" applyAlignment="true" applyProtection="false">
      <alignment horizontal="center" vertical="bottom" textRotation="0" wrapText="false" indent="0" shrinkToFit="false"/>
      <protection locked="true" hidden="false"/>
    </xf>
    <xf numFmtId="165" fontId="4" fillId="0" borderId="0" xfId="22" applyFont="true" applyBorder="true" applyAlignment="true" applyProtection="true">
      <alignment horizontal="center" vertical="bottom" textRotation="0" wrapText="false" indent="0" shrinkToFit="false"/>
      <protection locked="true" hidden="false"/>
    </xf>
    <xf numFmtId="165" fontId="4" fillId="2" borderId="1" xfId="22"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general" vertical="center" textRotation="0" wrapText="true" indent="0" shrinkToFit="false"/>
      <protection locked="true" hidden="false"/>
    </xf>
    <xf numFmtId="165" fontId="6" fillId="2" borderId="0" xfId="22" applyFont="true" applyBorder="true" applyAlignment="true" applyProtection="true">
      <alignment horizontal="general" vertical="center" textRotation="0" wrapText="false" indent="0" shrinkToFit="false"/>
      <protection locked="true" hidden="false"/>
    </xf>
    <xf numFmtId="165" fontId="4" fillId="0" borderId="1" xfId="22" applyFont="true" applyBorder="true" applyAlignment="true" applyProtection="true">
      <alignment horizontal="center" vertical="center" textRotation="0" wrapText="false" indent="0" shrinkToFit="false"/>
      <protection locked="true" hidden="false"/>
    </xf>
    <xf numFmtId="165" fontId="6" fillId="3" borderId="2" xfId="22" applyFont="true" applyBorder="true" applyAlignment="true" applyProtection="true">
      <alignment horizontal="center" vertical="center" textRotation="0" wrapText="false" indent="0" shrinkToFit="false"/>
      <protection locked="true" hidden="false"/>
    </xf>
    <xf numFmtId="165" fontId="6" fillId="3" borderId="1" xfId="22" applyFont="true" applyBorder="true" applyAlignment="true" applyProtection="true">
      <alignment horizontal="center" vertical="center" textRotation="0" wrapText="true" indent="0" shrinkToFit="false"/>
      <protection locked="true" hidden="false"/>
    </xf>
    <xf numFmtId="165" fontId="6" fillId="3" borderId="1" xfId="22" applyFont="true" applyBorder="true" applyAlignment="true" applyProtection="true">
      <alignment horizontal="center" vertical="center" textRotation="0" wrapText="false" indent="0" shrinkToFit="false"/>
      <protection locked="true" hidden="false"/>
    </xf>
    <xf numFmtId="165" fontId="6" fillId="0" borderId="0" xfId="22" applyFont="true" applyBorder="true" applyAlignment="true" applyProtection="true">
      <alignment horizontal="center" vertical="center" textRotation="0" wrapText="false" indent="0" shrinkToFit="false"/>
      <protection locked="true" hidden="false"/>
    </xf>
    <xf numFmtId="165" fontId="4" fillId="0" borderId="3" xfId="22" applyFont="true" applyBorder="true" applyAlignment="true" applyProtection="true">
      <alignment horizontal="center" vertical="center" textRotation="0" wrapText="false" indent="0" shrinkToFit="false"/>
      <protection locked="true" hidden="false"/>
    </xf>
    <xf numFmtId="164" fontId="4" fillId="3" borderId="1" xfId="20" applyFont="true" applyBorder="true" applyAlignment="true" applyProtection="false">
      <alignment horizontal="general" vertical="center" textRotation="0" wrapText="true" indent="0" shrinkToFit="false"/>
      <protection locked="true" hidden="false"/>
    </xf>
    <xf numFmtId="165" fontId="4" fillId="3" borderId="4" xfId="22" applyFont="true" applyBorder="true" applyAlignment="true" applyProtection="true">
      <alignment horizontal="center" vertical="center" textRotation="0" wrapText="false" indent="0" shrinkToFit="false"/>
      <protection locked="true" hidden="false"/>
    </xf>
    <xf numFmtId="165" fontId="4" fillId="3" borderId="1" xfId="22" applyFont="true" applyBorder="true" applyAlignment="true" applyProtection="true">
      <alignment horizontal="center" vertical="center" textRotation="0" wrapText="false" indent="0" shrinkToFit="false"/>
      <protection locked="true" hidden="false"/>
    </xf>
    <xf numFmtId="166" fontId="4" fillId="3" borderId="1" xfId="22" applyFont="true" applyBorder="true" applyAlignment="true" applyProtection="true">
      <alignment horizontal="center" vertical="center" textRotation="0" wrapText="false" indent="0" shrinkToFit="false"/>
      <protection locked="true" hidden="false"/>
    </xf>
    <xf numFmtId="166" fontId="4" fillId="0" borderId="0" xfId="22" applyFont="true" applyBorder="true" applyAlignment="true" applyProtection="true">
      <alignment horizontal="center" vertical="center" textRotation="0" wrapText="false" indent="0" shrinkToFit="false"/>
      <protection locked="true" hidden="false"/>
    </xf>
    <xf numFmtId="165" fontId="4" fillId="0" borderId="5" xfId="22" applyFont="true" applyBorder="true" applyAlignment="true" applyProtection="true">
      <alignment horizontal="center" vertical="center" textRotation="0" wrapText="false" indent="0" shrinkToFit="false"/>
      <protection locked="true" hidden="false"/>
    </xf>
    <xf numFmtId="165" fontId="4" fillId="3" borderId="1" xfId="22" applyFont="true" applyBorder="true" applyAlignment="true" applyProtection="true">
      <alignment horizontal="general" vertical="center" textRotation="0" wrapText="true" indent="0" shrinkToFit="false"/>
      <protection locked="true" hidden="false"/>
    </xf>
    <xf numFmtId="164" fontId="4" fillId="3" borderId="1" xfId="0" applyFont="true" applyBorder="true" applyAlignment="true" applyProtection="false">
      <alignment horizontal="general" vertical="bottom" textRotation="0" wrapText="true" indent="0" shrinkToFit="false"/>
      <protection locked="true" hidden="false"/>
    </xf>
    <xf numFmtId="164" fontId="4" fillId="3" borderId="1" xfId="0" applyFont="true" applyBorder="true" applyAlignment="true" applyProtection="true">
      <alignment horizontal="general" vertical="bottom" textRotation="0" wrapText="true" indent="0" shrinkToFit="false"/>
      <protection locked="true" hidden="false"/>
    </xf>
    <xf numFmtId="165" fontId="4" fillId="3" borderId="6" xfId="22" applyFont="true" applyBorder="true" applyAlignment="true" applyProtection="true">
      <alignment horizontal="center" vertical="center" textRotation="0" wrapText="false" indent="0" shrinkToFit="false"/>
      <protection locked="true" hidden="false"/>
    </xf>
    <xf numFmtId="165" fontId="4" fillId="3" borderId="0" xfId="22" applyFont="true" applyBorder="true" applyAlignment="true" applyProtection="true">
      <alignment horizontal="center" vertical="center" textRotation="0" wrapText="false" indent="0" shrinkToFit="false"/>
      <protection locked="true" hidden="false"/>
    </xf>
    <xf numFmtId="166" fontId="4" fillId="3" borderId="0" xfId="22" applyFont="true" applyBorder="true" applyAlignment="true" applyProtection="true">
      <alignment horizontal="center" vertical="center" textRotation="0" wrapText="false" indent="0" shrinkToFit="false"/>
      <protection locked="true" hidden="false"/>
    </xf>
    <xf numFmtId="166" fontId="4" fillId="3" borderId="4" xfId="22" applyFont="true" applyBorder="true" applyAlignment="true" applyProtection="true">
      <alignment horizontal="center" vertical="center" textRotation="0" wrapText="false" indent="0" shrinkToFit="false"/>
      <protection locked="true" hidden="false"/>
    </xf>
    <xf numFmtId="164" fontId="4" fillId="3" borderId="1" xfId="20" applyFont="false" applyBorder="true" applyAlignment="true" applyProtection="false">
      <alignment horizontal="center" vertical="bottom" textRotation="0" wrapText="false" indent="0" shrinkToFit="false"/>
      <protection locked="true" hidden="false"/>
    </xf>
    <xf numFmtId="164" fontId="4" fillId="3" borderId="4" xfId="20" applyFont="true" applyBorder="true" applyAlignment="true" applyProtection="false">
      <alignment horizontal="center" vertical="center" textRotation="0" wrapText="false" indent="0" shrinkToFit="false"/>
      <protection locked="true" hidden="false"/>
    </xf>
    <xf numFmtId="164" fontId="4" fillId="3" borderId="1" xfId="20" applyFont="true" applyBorder="true" applyAlignment="true" applyProtection="false">
      <alignment horizontal="center" vertical="center" textRotation="0" wrapText="false" indent="0" shrinkToFit="false"/>
      <protection locked="true" hidden="false"/>
    </xf>
    <xf numFmtId="166" fontId="4" fillId="2" borderId="0" xfId="22" applyFont="true" applyBorder="true" applyAlignment="true" applyProtection="true">
      <alignment horizontal="center" vertical="center" textRotation="0" wrapText="false" indent="0" shrinkToFit="false"/>
      <protection locked="true" hidden="false"/>
    </xf>
    <xf numFmtId="164" fontId="4" fillId="2" borderId="0" xfId="20" applyFont="false" applyBorder="false" applyAlignment="false" applyProtection="false">
      <alignment horizontal="general" vertical="bottom" textRotation="0" wrapText="false" indent="0" shrinkToFit="false"/>
      <protection locked="true" hidden="false"/>
    </xf>
    <xf numFmtId="167" fontId="4" fillId="3" borderId="1" xfId="2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general" vertical="center" textRotation="0" wrapText="true" indent="0" shrinkToFit="false"/>
      <protection locked="true" hidden="false"/>
    </xf>
    <xf numFmtId="164" fontId="8" fillId="3" borderId="1" xfId="0" applyFont="true" applyBorder="true" applyAlignment="true" applyProtection="false">
      <alignment horizontal="general" vertical="bottom" textRotation="0" wrapText="true" indent="0" shrinkToFit="false"/>
      <protection locked="true" hidden="false"/>
    </xf>
    <xf numFmtId="164" fontId="9" fillId="3" borderId="1" xfId="0" applyFont="true" applyBorder="true" applyAlignment="true" applyProtection="false">
      <alignment horizontal="general" vertical="bottom" textRotation="0" wrapText="true" indent="0" shrinkToFit="false"/>
      <protection locked="true" hidden="false"/>
    </xf>
    <xf numFmtId="164" fontId="4" fillId="3" borderId="1" xfId="0" applyFont="true" applyBorder="true" applyAlignment="true" applyProtection="true">
      <alignment horizontal="general" vertical="center" textRotation="0" wrapText="true" indent="0" shrinkToFit="false"/>
      <protection locked="true" hidden="false"/>
    </xf>
    <xf numFmtId="164" fontId="8" fillId="3" borderId="1" xfId="0" applyFont="true" applyBorder="true" applyAlignment="false" applyProtection="false">
      <alignment horizontal="general" vertical="bottom" textRotation="0" wrapText="false" indent="0" shrinkToFit="false"/>
      <protection locked="true" hidden="false"/>
    </xf>
    <xf numFmtId="164" fontId="8" fillId="3" borderId="1" xfId="20" applyFont="true" applyBorder="true" applyAlignment="true" applyProtection="false">
      <alignment horizontal="general" vertical="center" textRotation="0" wrapText="true" indent="0" shrinkToFit="false"/>
      <protection locked="true" hidden="false"/>
    </xf>
    <xf numFmtId="166" fontId="4" fillId="0" borderId="0" xfId="22" applyFont="true" applyBorder="true" applyAlignment="true" applyProtection="true">
      <alignment horizontal="center" vertical="center" textRotation="0" wrapText="true" indent="0" shrinkToFit="false"/>
      <protection locked="true" hidden="false"/>
    </xf>
    <xf numFmtId="164" fontId="4" fillId="0" borderId="0" xfId="20" applyFont="false" applyBorder="false" applyAlignment="true" applyProtection="false">
      <alignment horizontal="general" vertical="bottom" textRotation="0" wrapText="true" indent="0" shrinkToFit="false"/>
      <protection locked="true" hidden="false"/>
    </xf>
    <xf numFmtId="165" fontId="4" fillId="3" borderId="2" xfId="22" applyFont="true" applyBorder="true" applyAlignment="true" applyProtection="true">
      <alignment horizontal="center" vertical="center" textRotation="0" wrapText="false" indent="0" shrinkToFit="false"/>
      <protection locked="true" hidden="false"/>
    </xf>
    <xf numFmtId="166" fontId="4" fillId="3" borderId="6" xfId="22" applyFont="true" applyBorder="true" applyAlignment="true" applyProtection="true">
      <alignment horizontal="center" vertical="center" textRotation="0" wrapText="false" indent="0" shrinkToFit="false"/>
      <protection locked="true" hidden="false"/>
    </xf>
    <xf numFmtId="165" fontId="6" fillId="3" borderId="4" xfId="22" applyFont="true" applyBorder="true" applyAlignment="true" applyProtection="true">
      <alignment horizontal="center" vertical="center" textRotation="0" wrapText="false" indent="0" shrinkToFit="false"/>
      <protection locked="true" hidden="false"/>
    </xf>
    <xf numFmtId="164" fontId="4" fillId="3" borderId="4" xfId="20" applyFont="true" applyBorder="true" applyAlignment="true" applyProtection="false">
      <alignment horizontal="center" vertical="bottom" textRotation="0" wrapText="false" indent="0" shrinkToFit="false"/>
      <protection locked="true" hidden="false"/>
    </xf>
    <xf numFmtId="164" fontId="4" fillId="3" borderId="1" xfId="20" applyFont="true" applyBorder="true" applyAlignment="true" applyProtection="false">
      <alignment horizontal="center" vertical="bottom" textRotation="0" wrapText="false" indent="0" shrinkToFit="false"/>
      <protection locked="true" hidden="false"/>
    </xf>
    <xf numFmtId="166" fontId="4" fillId="3" borderId="1" xfId="20" applyFont="true" applyBorder="true" applyAlignment="true" applyProtection="false">
      <alignment horizontal="center" vertical="bottom" textRotation="0" wrapText="false" indent="0" shrinkToFit="false"/>
      <protection locked="true" hidden="false"/>
    </xf>
    <xf numFmtId="164" fontId="4" fillId="3" borderId="4" xfId="20" applyFont="false" applyBorder="true" applyAlignment="true" applyProtection="false">
      <alignment horizontal="center" vertical="bottom" textRotation="0" wrapText="false" indent="0" shrinkToFit="false"/>
      <protection locked="true" hidden="false"/>
    </xf>
    <xf numFmtId="167" fontId="6" fillId="0" borderId="0" xfId="20" applyFont="true" applyBorder="true" applyAlignment="true" applyProtection="false">
      <alignment horizontal="center" vertical="center" textRotation="0" wrapText="false" indent="0" shrinkToFit="false"/>
      <protection locked="true" hidden="false"/>
    </xf>
    <xf numFmtId="164" fontId="4" fillId="0" borderId="0" xfId="20" applyFont="true" applyBorder="false" applyAlignment="true" applyProtection="false">
      <alignment horizontal="center" vertical="bottom" textRotation="0" wrapText="false" indent="0" shrinkToFit="false"/>
      <protection locked="true" hidden="false"/>
    </xf>
    <xf numFmtId="164" fontId="8" fillId="3" borderId="1" xfId="0" applyFont="true" applyBorder="true" applyAlignment="true" applyProtection="false">
      <alignment horizontal="general" vertical="center" textRotation="0" wrapText="true" indent="0" shrinkToFit="false"/>
      <protection locked="true" hidden="false"/>
    </xf>
    <xf numFmtId="164" fontId="4" fillId="3" borderId="2" xfId="20" applyFont="false" applyBorder="true" applyAlignment="true" applyProtection="false">
      <alignment horizontal="center" vertical="bottom" textRotation="0" wrapText="false" indent="0" shrinkToFit="false"/>
      <protection locked="true" hidden="false"/>
    </xf>
    <xf numFmtId="164" fontId="4" fillId="3" borderId="6" xfId="20" applyFont="true" applyBorder="true" applyAlignment="true" applyProtection="false">
      <alignment horizontal="center" vertical="bottom" textRotation="0" wrapText="false" indent="0" shrinkToFit="false"/>
      <protection locked="true" hidden="false"/>
    </xf>
    <xf numFmtId="164" fontId="4" fillId="3" borderId="6" xfId="20" applyFont="false" applyBorder="true" applyAlignment="true" applyProtection="false">
      <alignment horizontal="center" vertical="bottom" textRotation="0" wrapText="false" indent="0" shrinkToFit="false"/>
      <protection locked="true" hidden="false"/>
    </xf>
    <xf numFmtId="164" fontId="4" fillId="0" borderId="1" xfId="20" applyFont="true" applyBorder="true" applyAlignment="true" applyProtection="false">
      <alignment horizontal="general" vertical="center" textRotation="0" wrapText="true" indent="0" shrinkToFit="false"/>
      <protection locked="true" hidden="false"/>
    </xf>
    <xf numFmtId="164" fontId="5" fillId="0" borderId="0" xfId="21" applyFont="fals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right" vertical="bottom" textRotation="0" wrapText="false" indent="0" shrinkToFit="false"/>
      <protection locked="true" hidden="false"/>
    </xf>
    <xf numFmtId="167" fontId="10" fillId="2" borderId="0" xfId="0" applyFont="true" applyBorder="false" applyAlignment="false" applyProtection="false">
      <alignment horizontal="general" vertical="bottom" textRotation="0" wrapText="false" indent="0" shrinkToFit="false"/>
      <protection locked="true" hidden="false"/>
    </xf>
    <xf numFmtId="164" fontId="12" fillId="2" borderId="7" xfId="0" applyFont="true" applyBorder="true" applyAlignment="true" applyProtection="false">
      <alignment horizontal="center" vertical="center" textRotation="0" wrapText="false" indent="0" shrinkToFit="false"/>
      <protection locked="true" hidden="false"/>
    </xf>
    <xf numFmtId="164" fontId="11" fillId="0" borderId="1" xfId="21" applyFont="true" applyBorder="true" applyAlignment="true" applyProtection="false">
      <alignment horizontal="center" vertical="bottom" textRotation="0" wrapText="false" indent="0" shrinkToFit="false"/>
      <protection locked="true" hidden="false"/>
    </xf>
    <xf numFmtId="164" fontId="11" fillId="0" borderId="1" xfId="21" applyFont="true" applyBorder="true" applyAlignment="true" applyProtection="false">
      <alignment horizontal="center" vertical="center" textRotation="0" wrapText="false" indent="0" shrinkToFit="false"/>
      <protection locked="true" hidden="false"/>
    </xf>
    <xf numFmtId="164" fontId="11" fillId="0" borderId="1" xfId="21" applyFont="true" applyBorder="true" applyAlignment="true" applyProtection="false">
      <alignment horizontal="center" vertical="center" textRotation="0" wrapText="true" indent="0" shrinkToFit="false"/>
      <protection locked="true" hidden="false"/>
    </xf>
    <xf numFmtId="167" fontId="11" fillId="0" borderId="1" xfId="21" applyFont="true" applyBorder="true" applyAlignment="true" applyProtection="false">
      <alignment horizontal="center" vertical="center" textRotation="0" wrapText="true" indent="0" shrinkToFit="false"/>
      <protection locked="true" hidden="false"/>
    </xf>
    <xf numFmtId="164" fontId="10" fillId="0" borderId="1" xfId="21" applyFont="true" applyBorder="true" applyAlignment="true" applyProtection="false">
      <alignment horizontal="center" vertical="bottom" textRotation="0" wrapText="false" indent="0" shrinkToFit="false"/>
      <protection locked="true" hidden="false"/>
    </xf>
    <xf numFmtId="164" fontId="10" fillId="0" borderId="1" xfId="0" applyFont="true" applyBorder="true" applyAlignment="true" applyProtection="false">
      <alignment horizontal="justify" vertical="center" textRotation="0" wrapText="false" indent="0" shrinkToFit="false"/>
      <protection locked="true" hidden="false"/>
    </xf>
    <xf numFmtId="164" fontId="10" fillId="0" borderId="1" xfId="21" applyFont="true" applyBorder="true" applyAlignment="true" applyProtection="false">
      <alignment horizontal="center" vertical="center" textRotation="0" wrapText="false" indent="0" shrinkToFit="false"/>
      <protection locked="true" hidden="false"/>
    </xf>
    <xf numFmtId="167" fontId="10" fillId="0" borderId="1" xfId="21"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1" shrinkToFit="false"/>
      <protection locked="true" hidden="false"/>
    </xf>
    <xf numFmtId="167" fontId="10" fillId="0" borderId="1" xfId="21" applyFont="true" applyBorder="true" applyAlignment="true" applyProtection="false">
      <alignment horizontal="center" vertical="bottom" textRotation="0" wrapText="false" indent="0" shrinkToFit="false"/>
      <protection locked="true" hidden="false"/>
    </xf>
    <xf numFmtId="164" fontId="11" fillId="0" borderId="8" xfId="21" applyFont="true" applyBorder="true" applyAlignment="true" applyProtection="false">
      <alignment horizontal="center" vertical="center" textRotation="0" wrapText="false" indent="0" shrinkToFit="false"/>
      <protection locked="true" hidden="false"/>
    </xf>
    <xf numFmtId="164" fontId="10" fillId="0" borderId="0" xfId="21" applyFont="true" applyBorder="false" applyAlignment="false" applyProtection="false">
      <alignment horizontal="general" vertical="bottom" textRotation="0" wrapText="false" indent="0" shrinkToFit="false"/>
      <protection locked="true" hidden="false"/>
    </xf>
    <xf numFmtId="167" fontId="10" fillId="0" borderId="0" xfId="21" applyFont="true" applyBorder="false" applyAlignment="false" applyProtection="false">
      <alignment horizontal="general" vertical="bottom" textRotation="0" wrapText="false" indent="0" shrinkToFit="false"/>
      <protection locked="true" hidden="false"/>
    </xf>
    <xf numFmtId="167" fontId="5" fillId="0" borderId="0" xfId="21" applyFont="false" applyBorder="false" applyAlignment="false" applyProtection="false">
      <alignment horizontal="general" vertical="bottom" textRotation="0" wrapText="false" indent="0" shrinkToFit="false"/>
      <protection locked="true" hidden="false"/>
    </xf>
    <xf numFmtId="167" fontId="15" fillId="0" borderId="0" xfId="21"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right" vertical="bottom" textRotation="0" wrapText="false" indent="0" shrinkToFit="false"/>
      <protection locked="true" hidden="false"/>
    </xf>
    <xf numFmtId="164" fontId="11" fillId="2" borderId="0" xfId="0" applyFont="tru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16" fillId="2" borderId="7" xfId="0" applyFont="true" applyBorder="true" applyAlignment="true" applyProtection="false">
      <alignment horizontal="center" vertical="center" textRotation="0" wrapText="false" indent="0" shrinkToFit="false"/>
      <protection locked="true" hidden="false"/>
    </xf>
    <xf numFmtId="167" fontId="11" fillId="0" borderId="1" xfId="21"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justify" vertical="center" textRotation="0" wrapText="false" indent="0" shrinkToFit="false"/>
      <protection locked="true" hidden="false"/>
    </xf>
    <xf numFmtId="164" fontId="10" fillId="0" borderId="8" xfId="21" applyFont="true" applyBorder="true" applyAlignment="true" applyProtection="false">
      <alignment horizontal="center" vertical="center" textRotation="0" wrapText="false" indent="0" shrinkToFit="false"/>
      <protection locked="true" hidden="false"/>
    </xf>
    <xf numFmtId="167" fontId="10" fillId="0" borderId="8" xfId="21" applyFont="true" applyBorder="true" applyAlignment="true" applyProtection="false">
      <alignment horizontal="center" vertical="center"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center" vertical="center" textRotation="0" wrapText="false" indent="0" shrinkToFit="false"/>
      <protection locked="true" hidden="false"/>
    </xf>
    <xf numFmtId="164" fontId="13" fillId="0" borderId="0" xfId="20" applyFont="true" applyBorder="false" applyAlignment="true" applyProtection="false">
      <alignment horizontal="center" vertical="center" textRotation="0" wrapText="false" indent="0" shrinkToFit="false"/>
      <protection locked="true" hidden="false"/>
    </xf>
    <xf numFmtId="164" fontId="17" fillId="0" borderId="0" xfId="20" applyFont="true" applyBorder="false" applyAlignment="false" applyProtection="false">
      <alignment horizontal="general" vertical="bottom" textRotation="0" wrapText="false" indent="0" shrinkToFit="false"/>
      <protection locked="true" hidden="false"/>
    </xf>
    <xf numFmtId="164" fontId="17" fillId="0" borderId="0" xfId="20" applyFont="true" applyBorder="true" applyAlignment="true" applyProtection="false">
      <alignment horizontal="right" vertical="bottom" textRotation="0" wrapText="false" indent="0" shrinkToFit="false"/>
      <protection locked="true" hidden="false"/>
    </xf>
    <xf numFmtId="165" fontId="17" fillId="2" borderId="7" xfId="22" applyFont="true" applyBorder="true" applyAlignment="true" applyProtection="true">
      <alignment horizontal="center" vertical="bottom" textRotation="0" wrapText="true" indent="0" shrinkToFit="false"/>
      <protection locked="true" hidden="false"/>
    </xf>
    <xf numFmtId="164" fontId="16" fillId="2" borderId="0" xfId="0" applyFont="true" applyBorder="false" applyAlignment="true" applyProtection="false">
      <alignment horizontal="left" vertical="center" textRotation="0" wrapText="false" indent="7" shrinkToFit="false"/>
      <protection locked="true" hidden="false"/>
    </xf>
    <xf numFmtId="165" fontId="17" fillId="2" borderId="7" xfId="22" applyFont="true" applyBorder="true" applyAlignment="true" applyProtection="true">
      <alignment horizontal="center" vertical="bottom" textRotation="0" wrapText="false" indent="0" shrinkToFit="false"/>
      <protection locked="true" hidden="false"/>
    </xf>
    <xf numFmtId="165" fontId="17" fillId="0" borderId="1" xfId="22" applyFont="true" applyBorder="true" applyAlignment="true" applyProtection="true">
      <alignment horizontal="center" vertical="center" textRotation="0" wrapText="false" indent="0" shrinkToFit="false"/>
      <protection locked="true" hidden="false"/>
    </xf>
    <xf numFmtId="165" fontId="17" fillId="0" borderId="1" xfId="22" applyFont="true" applyBorder="true" applyAlignment="true" applyProtection="true">
      <alignment horizontal="center" vertical="bottom" textRotation="0" wrapText="true" indent="0" shrinkToFit="false"/>
      <protection locked="true" hidden="false"/>
    </xf>
    <xf numFmtId="165" fontId="17" fillId="0" borderId="1" xfId="22" applyFont="true" applyBorder="true" applyAlignment="true" applyProtection="true">
      <alignment horizontal="center" vertical="center" textRotation="0" wrapText="true" indent="0" shrinkToFit="false"/>
      <protection locked="true" hidden="false"/>
    </xf>
    <xf numFmtId="168" fontId="13" fillId="0" borderId="1" xfId="22" applyFont="true" applyBorder="true" applyAlignment="true" applyProtection="true">
      <alignment horizontal="center" vertical="center" textRotation="0" wrapText="false" indent="0" shrinkToFit="false"/>
      <protection locked="true" hidden="false"/>
    </xf>
    <xf numFmtId="164" fontId="13" fillId="0" borderId="1" xfId="20" applyFont="true" applyBorder="true" applyAlignment="true" applyProtection="false">
      <alignment horizontal="general" vertical="center" textRotation="0" wrapText="true" indent="0" shrinkToFit="false"/>
      <protection locked="true" hidden="false"/>
    </xf>
    <xf numFmtId="164" fontId="13" fillId="0" borderId="1" xfId="20" applyFont="true" applyBorder="true" applyAlignment="true" applyProtection="false">
      <alignment horizontal="center" vertical="center" textRotation="0" wrapText="false" indent="0" shrinkToFit="false"/>
      <protection locked="true" hidden="false"/>
    </xf>
    <xf numFmtId="167" fontId="13" fillId="0" borderId="1" xfId="20" applyFont="true" applyBorder="true" applyAlignment="true" applyProtection="false">
      <alignment horizontal="center" vertical="center" textRotation="0" wrapText="false" indent="0" shrinkToFit="false"/>
      <protection locked="true" hidden="false"/>
    </xf>
    <xf numFmtId="166" fontId="13" fillId="0" borderId="1" xfId="22" applyFont="true" applyBorder="true" applyAlignment="true" applyProtection="true">
      <alignment horizontal="center" vertical="center" textRotation="0" wrapText="false" indent="0" shrinkToFit="false"/>
      <protection locked="true" hidden="false"/>
    </xf>
    <xf numFmtId="164" fontId="13" fillId="0" borderId="1" xfId="20" applyFont="true" applyBorder="true" applyAlignment="true" applyProtection="false">
      <alignment horizontal="general" vertical="top" textRotation="0" wrapText="true" indent="0" shrinkToFit="false"/>
      <protection locked="true" hidden="false"/>
    </xf>
    <xf numFmtId="164" fontId="13" fillId="0" borderId="1" xfId="20" applyFont="true" applyBorder="true" applyAlignment="true" applyProtection="false">
      <alignment horizontal="center" vertical="top" textRotation="0" wrapText="false" indent="0" shrinkToFit="false"/>
      <protection locked="true" hidden="false"/>
    </xf>
    <xf numFmtId="167" fontId="13" fillId="0" borderId="1" xfId="20" applyFont="true" applyBorder="true" applyAlignment="true" applyProtection="false">
      <alignment horizontal="center" vertical="top" textRotation="0" wrapText="false" indent="0" shrinkToFit="false"/>
      <protection locked="true" hidden="false"/>
    </xf>
    <xf numFmtId="164" fontId="4" fillId="0" borderId="0" xfId="20" applyFont="false" applyBorder="false" applyAlignment="true" applyProtection="false">
      <alignment horizontal="general" vertical="top" textRotation="0" wrapText="false" indent="0" shrinkToFit="false"/>
      <protection locked="true" hidden="false"/>
    </xf>
    <xf numFmtId="164" fontId="13" fillId="0" borderId="1" xfId="20" applyFont="true" applyBorder="true" applyAlignment="true" applyProtection="false">
      <alignment horizontal="general" vertical="top" textRotation="0" wrapText="true" indent="0" shrinkToFit="false"/>
      <protection locked="true" hidden="false"/>
    </xf>
    <xf numFmtId="164" fontId="13" fillId="0" borderId="1" xfId="20" applyFont="true" applyBorder="true" applyAlignment="true" applyProtection="false">
      <alignment horizontal="general" vertical="bottom" textRotation="0" wrapText="true" indent="0" shrinkToFit="false"/>
      <protection locked="true" hidden="false"/>
    </xf>
    <xf numFmtId="165" fontId="13" fillId="0" borderId="1" xfId="22" applyFont="true" applyBorder="true" applyAlignment="true" applyProtection="true">
      <alignment horizontal="general" vertical="center" textRotation="0" wrapText="true" indent="0" shrinkToFit="false"/>
      <protection locked="true" hidden="false"/>
    </xf>
    <xf numFmtId="164" fontId="18" fillId="3" borderId="9" xfId="0" applyFont="true" applyBorder="true" applyAlignment="true" applyProtection="false">
      <alignment horizontal="general" vertical="center" textRotation="0" wrapText="true" indent="0" shrinkToFit="false"/>
      <protection locked="true" hidden="false"/>
    </xf>
    <xf numFmtId="164" fontId="13" fillId="0" borderId="1" xfId="20" applyFont="true" applyBorder="true" applyAlignment="true" applyProtection="false">
      <alignment horizontal="general" vertical="bottom" textRotation="0" wrapText="true" indent="0" shrinkToFit="false"/>
      <protection locked="true" hidden="false"/>
    </xf>
    <xf numFmtId="164" fontId="17" fillId="0" borderId="1" xfId="20" applyFont="true" applyBorder="true" applyAlignment="true" applyProtection="false">
      <alignment horizontal="center" vertical="center" textRotation="0" wrapText="false" indent="0" shrinkToFit="false"/>
      <protection locked="true" hidden="false"/>
    </xf>
    <xf numFmtId="164" fontId="13" fillId="0" borderId="0" xfId="20" applyFont="true" applyBorder="false" applyAlignment="false" applyProtection="false">
      <alignment horizontal="general" vertical="bottom" textRotation="0" wrapText="false" indent="0" shrinkToFit="false"/>
      <protection locked="true" hidden="false"/>
    </xf>
    <xf numFmtId="166" fontId="13" fillId="0" borderId="0" xfId="20" applyFont="true" applyBorder="false" applyAlignment="false" applyProtection="false">
      <alignment horizontal="general" vertical="bottom" textRotation="0" wrapText="false" indent="0" shrinkToFit="false"/>
      <protection locked="true" hidden="false"/>
    </xf>
    <xf numFmtId="164" fontId="20"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left" vertical="center" textRotation="0" wrapText="false" indent="0" shrinkToFit="false"/>
      <protection locked="true" hidden="false"/>
    </xf>
    <xf numFmtId="164" fontId="6" fillId="0" borderId="0" xfId="20" applyFont="true" applyBorder="false" applyAlignment="true" applyProtection="false">
      <alignment horizontal="left" vertical="center" textRotation="0" wrapText="false" indent="0" shrinkToFit="false"/>
      <protection locked="true" hidden="false"/>
    </xf>
    <xf numFmtId="164" fontId="21" fillId="0" borderId="0" xfId="20" applyFont="true" applyBorder="true" applyAlignment="true" applyProtection="false">
      <alignment horizontal="right" vertical="center" textRotation="0" wrapText="false" indent="0" shrinkToFit="false"/>
      <protection locked="true" hidden="false"/>
    </xf>
    <xf numFmtId="164" fontId="14" fillId="0" borderId="0" xfId="20" applyFont="true" applyBorder="false" applyAlignment="true" applyProtection="false">
      <alignment horizontal="center" vertical="center" textRotation="0" wrapText="false" indent="0" shrinkToFit="false"/>
      <protection locked="true" hidden="false"/>
    </xf>
    <xf numFmtId="165" fontId="4" fillId="2" borderId="0" xfId="22" applyFont="false" applyBorder="true" applyAlignment="true" applyProtection="true">
      <alignment horizontal="center" vertical="center" textRotation="0" wrapText="false" indent="0" shrinkToFit="false"/>
      <protection locked="true" hidden="false"/>
    </xf>
    <xf numFmtId="165" fontId="6" fillId="2" borderId="0" xfId="22" applyFont="true" applyBorder="true" applyAlignment="true" applyProtection="true">
      <alignment horizontal="left" vertical="center" textRotation="0" wrapText="false" indent="0" shrinkToFit="false"/>
      <protection locked="true" hidden="false"/>
    </xf>
    <xf numFmtId="164" fontId="4" fillId="2" borderId="0" xfId="20" applyFont="false" applyBorder="false" applyAlignment="true" applyProtection="false">
      <alignment horizontal="center" vertical="center" textRotation="0" wrapText="false" indent="0" shrinkToFit="false"/>
      <protection locked="true" hidden="false"/>
    </xf>
    <xf numFmtId="164" fontId="16" fillId="2" borderId="7" xfId="0" applyFont="true" applyBorder="true" applyAlignment="true" applyProtection="false">
      <alignment horizontal="center" vertical="center" textRotation="0" wrapText="true" indent="0" shrinkToFit="false"/>
      <protection locked="true" hidden="false"/>
    </xf>
    <xf numFmtId="165" fontId="21" fillId="0" borderId="1" xfId="22" applyFont="true" applyBorder="true" applyAlignment="true" applyProtection="true">
      <alignment horizontal="center" vertical="center" textRotation="0" wrapText="true" indent="0" shrinkToFit="false"/>
      <protection locked="true" hidden="false"/>
    </xf>
    <xf numFmtId="164" fontId="13" fillId="0" borderId="1" xfId="20" applyFont="true" applyBorder="true" applyAlignment="true" applyProtection="false">
      <alignment horizontal="left" vertical="center" textRotation="0" wrapText="true" indent="0" shrinkToFit="false"/>
      <protection locked="true" hidden="false"/>
    </xf>
    <xf numFmtId="169" fontId="13" fillId="0" borderId="1" xfId="20" applyFont="true" applyBorder="true" applyAlignment="true" applyProtection="false">
      <alignment horizontal="center" vertical="center" textRotation="0" wrapText="false" indent="0" shrinkToFit="false"/>
      <protection locked="true" hidden="false"/>
    </xf>
    <xf numFmtId="164" fontId="13" fillId="0" borderId="1" xfId="2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true">
      <alignment horizontal="general" vertical="bottom" textRotation="0" wrapText="true" indent="0" shrinkToFit="false"/>
      <protection locked="true" hidden="false"/>
    </xf>
    <xf numFmtId="164" fontId="14" fillId="0" borderId="1" xfId="0" applyFont="true" applyBorder="true" applyAlignment="true" applyProtection="false">
      <alignment horizontal="general" vertical="bottom" textRotation="0" wrapText="true" indent="0" shrinkToFit="false"/>
      <protection locked="true" hidden="false"/>
    </xf>
    <xf numFmtId="164" fontId="4" fillId="0" borderId="1" xfId="20" applyFont="true" applyBorder="true" applyAlignment="true" applyProtection="false">
      <alignment horizontal="center" vertical="center" textRotation="0" wrapText="true" indent="0" shrinkToFit="false"/>
      <protection locked="true" hidden="false"/>
    </xf>
    <xf numFmtId="164" fontId="4" fillId="0" borderId="1" xfId="20" applyFont="false" applyBorder="true" applyAlignment="true" applyProtection="false">
      <alignment horizontal="center" vertical="center" textRotation="0" wrapText="true" indent="0" shrinkToFit="false"/>
      <protection locked="true" hidden="false"/>
    </xf>
    <xf numFmtId="166" fontId="4" fillId="2" borderId="1" xfId="20" applyFont="false" applyBorder="true" applyAlignment="true" applyProtection="false">
      <alignment horizontal="center" vertical="center" textRotation="0" wrapText="true" indent="0" shrinkToFit="false"/>
      <protection locked="true" hidden="false"/>
    </xf>
    <xf numFmtId="164" fontId="4" fillId="0" borderId="0" xfId="20" applyFont="false" applyBorder="fals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bottom" textRotation="0" wrapText="true" indent="0" shrinkToFit="false"/>
      <protection locked="true" hidden="false"/>
    </xf>
    <xf numFmtId="164" fontId="22" fillId="0" borderId="1" xfId="0" applyFont="true" applyBorder="true" applyAlignment="true" applyProtection="true">
      <alignment horizontal="general" vertical="center" textRotation="0" wrapText="true" indent="0" shrinkToFit="false"/>
      <protection locked="true" hidden="false"/>
    </xf>
    <xf numFmtId="164" fontId="4" fillId="0" borderId="6" xfId="20" applyFont="true" applyBorder="true" applyAlignment="true" applyProtection="false">
      <alignment horizontal="center" vertical="center" textRotation="0" wrapText="false" indent="0" shrinkToFit="false"/>
      <protection locked="true" hidden="false"/>
    </xf>
    <xf numFmtId="164" fontId="4" fillId="0" borderId="6" xfId="20" applyFont="false" applyBorder="true" applyAlignment="true" applyProtection="false">
      <alignment horizontal="center" vertical="center" textRotation="0" wrapText="false" indent="0" shrinkToFit="false"/>
      <protection locked="true" hidden="false"/>
    </xf>
    <xf numFmtId="164" fontId="4" fillId="0" borderId="1" xfId="20" applyFont="fals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false" applyAlignment="true" applyProtection="false">
      <alignment horizontal="justify"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0" fillId="2" borderId="0" xfId="21" applyFont="true" applyBorder="false" applyAlignment="false" applyProtection="false">
      <alignment horizontal="general" vertical="bottom" textRotation="0" wrapText="false" indent="0" shrinkToFit="false"/>
      <protection locked="true" hidden="false"/>
    </xf>
    <xf numFmtId="164" fontId="11" fillId="0" borderId="1" xfId="21"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justify" vertical="bottom" textRotation="0" wrapText="false" indent="0" shrinkToFit="false"/>
      <protection locked="true" hidden="false"/>
    </xf>
    <xf numFmtId="164" fontId="10" fillId="0" borderId="1" xfId="0" applyFont="true" applyBorder="true" applyAlignment="true" applyProtection="false">
      <alignment horizontal="justify" vertical="bottom" textRotation="0" wrapText="false" indent="0" shrinkToFit="false"/>
      <protection locked="true" hidden="false"/>
    </xf>
    <xf numFmtId="164" fontId="10" fillId="0" borderId="6" xfId="21" applyFont="true" applyBorder="true" applyAlignment="true" applyProtection="false">
      <alignment horizontal="center" vertical="bottom" textRotation="0" wrapText="false" indent="0" shrinkToFit="false"/>
      <protection locked="true" hidden="false"/>
    </xf>
    <xf numFmtId="164" fontId="10" fillId="0" borderId="6" xfId="0" applyFont="true" applyBorder="true" applyAlignment="true" applyProtection="false">
      <alignment horizontal="justify" vertical="bottom" textRotation="0" wrapText="false" indent="0" shrinkToFit="false"/>
      <protection locked="true" hidden="false"/>
    </xf>
    <xf numFmtId="164" fontId="10" fillId="0" borderId="1" xfId="21" applyFont="true" applyBorder="true" applyAlignment="false" applyProtection="false">
      <alignment horizontal="general" vertical="bottom" textRotation="0" wrapText="false" indent="0" shrinkToFit="false"/>
      <protection locked="true" hidden="false"/>
    </xf>
    <xf numFmtId="167" fontId="11" fillId="0" borderId="6" xfId="21" applyFont="true" applyBorder="true" applyAlignment="true" applyProtection="false">
      <alignment horizontal="center" vertical="bottom" textRotation="0" wrapText="false" indent="0" shrinkToFit="false"/>
      <protection locked="true" hidden="false"/>
    </xf>
    <xf numFmtId="164" fontId="10" fillId="0" borderId="8" xfId="21" applyFont="true" applyBorder="true" applyAlignment="false" applyProtection="false">
      <alignment horizontal="general" vertical="bottom" textRotation="0" wrapText="false" indent="0" shrinkToFit="false"/>
      <protection locked="true" hidden="false"/>
    </xf>
    <xf numFmtId="164" fontId="14" fillId="0" borderId="8" xfId="0" applyFont="true" applyBorder="true" applyAlignment="true" applyProtection="false">
      <alignment horizontal="general" vertical="bottom" textRotation="0" wrapText="true" indent="0" shrinkToFit="false"/>
      <protection locked="true" hidden="false"/>
    </xf>
    <xf numFmtId="164" fontId="10" fillId="0" borderId="8" xfId="21" applyFont="true" applyBorder="true" applyAlignment="true" applyProtection="false">
      <alignment horizontal="center" vertical="bottom" textRotation="0" wrapText="false" indent="0" shrinkToFit="false"/>
      <protection locked="true" hidden="false"/>
    </xf>
    <xf numFmtId="164" fontId="5" fillId="0" borderId="1" xfId="21" applyFont="false" applyBorder="true" applyAlignment="false" applyProtection="false">
      <alignment horizontal="general" vertical="bottom" textRotation="0" wrapText="false" indent="0" shrinkToFit="false"/>
      <protection locked="true" hidden="false"/>
    </xf>
    <xf numFmtId="167" fontId="26" fillId="0" borderId="0" xfId="21"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false" applyProtection="false">
      <alignment horizontal="general" vertical="bottom" textRotation="0" wrapText="false" indent="0" shrinkToFit="false"/>
      <protection locked="true" hidden="false"/>
    </xf>
    <xf numFmtId="164" fontId="5" fillId="2" borderId="0" xfId="21" applyFont="false" applyBorder="false" applyAlignment="false" applyProtection="false">
      <alignment horizontal="general" vertical="bottom"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7" fontId="10" fillId="2" borderId="0" xfId="21" applyFont="true" applyBorder="false" applyAlignment="false" applyProtection="false">
      <alignment horizontal="general" vertical="bottom" textRotation="0" wrapText="false" indent="0" shrinkToFit="false"/>
      <protection locked="true" hidden="false"/>
    </xf>
    <xf numFmtId="164" fontId="11" fillId="3" borderId="1" xfId="21" applyFont="true" applyBorder="true" applyAlignment="true" applyProtection="false">
      <alignment horizontal="center" vertical="bottom" textRotation="0" wrapText="false" indent="0" shrinkToFit="false"/>
      <protection locked="true" hidden="false"/>
    </xf>
    <xf numFmtId="164" fontId="11" fillId="3" borderId="1" xfId="21" applyFont="true" applyBorder="true" applyAlignment="true" applyProtection="false">
      <alignment horizontal="center" vertical="center" textRotation="0" wrapText="false" indent="0" shrinkToFit="false"/>
      <protection locked="true" hidden="false"/>
    </xf>
    <xf numFmtId="164" fontId="11" fillId="3" borderId="1" xfId="21" applyFont="true" applyBorder="true" applyAlignment="true" applyProtection="false">
      <alignment horizontal="center" vertical="center" textRotation="0" wrapText="true" indent="0" shrinkToFit="false"/>
      <protection locked="true" hidden="false"/>
    </xf>
    <xf numFmtId="167" fontId="11" fillId="3" borderId="1" xfId="21" applyFont="true" applyBorder="true" applyAlignment="true" applyProtection="false">
      <alignment horizontal="center" vertical="center" textRotation="0" wrapText="true" indent="0" shrinkToFit="false"/>
      <protection locked="true" hidden="false"/>
    </xf>
    <xf numFmtId="164" fontId="10" fillId="3" borderId="1" xfId="21" applyFont="true" applyBorder="true" applyAlignment="true" applyProtection="false">
      <alignment horizontal="center" vertical="bottom" textRotation="0" wrapText="false" indent="0" shrinkToFit="false"/>
      <protection locked="true" hidden="false"/>
    </xf>
    <xf numFmtId="164" fontId="10" fillId="3" borderId="1" xfId="21" applyFont="true" applyBorder="true" applyAlignment="true" applyProtection="false">
      <alignment horizontal="justify" vertical="bottom" textRotation="0" wrapText="false" indent="0" shrinkToFit="false"/>
      <protection locked="true" hidden="false"/>
    </xf>
    <xf numFmtId="164" fontId="10" fillId="3" borderId="1" xfId="21" applyFont="true" applyBorder="true" applyAlignment="true" applyProtection="false">
      <alignment horizontal="center" vertical="bottom" textRotation="0" wrapText="false" indent="0" shrinkToFit="false"/>
      <protection locked="true" hidden="false"/>
    </xf>
    <xf numFmtId="167" fontId="10" fillId="3" borderId="1" xfId="21" applyFont="true" applyBorder="true" applyAlignment="true" applyProtection="false">
      <alignment horizontal="center" vertical="bottom" textRotation="0" wrapText="false" indent="0" shrinkToFit="false"/>
      <protection locked="true" hidden="false"/>
    </xf>
    <xf numFmtId="164" fontId="13" fillId="3" borderId="1" xfId="0" applyFont="true" applyBorder="true" applyAlignment="true" applyProtection="true">
      <alignment horizontal="general" vertical="bottom" textRotation="0" wrapText="true" indent="0" shrinkToFit="false"/>
      <protection locked="true" hidden="false"/>
    </xf>
    <xf numFmtId="164" fontId="22" fillId="0" borderId="0" xfId="0" applyFont="true" applyBorder="true" applyAlignment="true" applyProtection="true">
      <alignment horizontal="general" vertical="bottom" textRotation="0" wrapText="true" indent="0" shrinkToFit="false"/>
      <protection locked="true" hidden="false"/>
    </xf>
    <xf numFmtId="164" fontId="5" fillId="0" borderId="0" xfId="21" applyFont="false" applyBorder="false" applyAlignment="false" applyProtection="false">
      <alignment horizontal="general" vertical="bottom" textRotation="0" wrapText="false" indent="0" shrinkToFit="false"/>
      <protection locked="true" hidden="false"/>
    </xf>
    <xf numFmtId="164" fontId="10" fillId="3" borderId="1" xfId="21" applyFont="true" applyBorder="true" applyAlignment="false" applyProtection="false">
      <alignment horizontal="general" vertical="bottom" textRotation="0" wrapText="false" indent="0" shrinkToFit="false"/>
      <protection locked="true" hidden="false"/>
    </xf>
    <xf numFmtId="164" fontId="17" fillId="3" borderId="1" xfId="0" applyFont="true" applyBorder="true" applyAlignment="true" applyProtection="false">
      <alignment horizontal="general" vertical="bottom" textRotation="0" wrapText="true" indent="0" shrinkToFit="false"/>
      <protection locked="true" hidden="false"/>
    </xf>
    <xf numFmtId="167" fontId="10" fillId="3" borderId="1" xfId="21" applyFont="true" applyBorder="true" applyAlignment="false" applyProtection="false">
      <alignment horizontal="general" vertical="bottom" textRotation="0" wrapText="false" indent="0" shrinkToFit="false"/>
      <protection locked="true" hidden="false"/>
    </xf>
    <xf numFmtId="164" fontId="10" fillId="0" borderId="7" xfId="21" applyFont="true" applyBorder="true" applyAlignment="false" applyProtection="false">
      <alignment horizontal="general" vertical="bottom" textRotation="0" wrapText="false" indent="0" shrinkToFit="false"/>
      <protection locked="true" hidden="false"/>
    </xf>
    <xf numFmtId="167" fontId="10" fillId="0" borderId="1" xfId="21" applyFont="true" applyBorder="true" applyAlignment="false" applyProtection="false">
      <alignment horizontal="general" vertical="bottom" textRotation="0" wrapText="false" indent="0" shrinkToFit="false"/>
      <protection locked="true" hidden="false"/>
    </xf>
    <xf numFmtId="167" fontId="5" fillId="0" borderId="0" xfId="21" applyFont="true" applyBorder="false" applyAlignment="false" applyProtection="false">
      <alignment horizontal="general" vertical="bottom" textRotation="0" wrapText="false" indent="0" shrinkToFit="false"/>
      <protection locked="true" hidden="false"/>
    </xf>
    <xf numFmtId="164" fontId="10" fillId="0" borderId="0" xfId="21" applyFont="true" applyBorder="true" applyAlignment="false" applyProtection="false">
      <alignment horizontal="general" vertical="bottom" textRotation="0" wrapText="false" indent="0" shrinkToFit="false"/>
      <protection locked="true" hidden="false"/>
    </xf>
    <xf numFmtId="164" fontId="11" fillId="0" borderId="0" xfId="21" applyFont="true" applyBorder="true" applyAlignment="false" applyProtection="false">
      <alignment horizontal="general" vertical="bottom" textRotation="0" wrapText="false" indent="0" shrinkToFit="false"/>
      <protection locked="true" hidden="false"/>
    </xf>
    <xf numFmtId="164" fontId="11" fillId="0" borderId="0" xfId="21" applyFont="true" applyBorder="true" applyAlignment="true" applyProtection="false">
      <alignment horizontal="right" vertical="bottom" textRotation="0" wrapText="false" indent="0" shrinkToFit="false"/>
      <protection locked="true" hidden="false"/>
    </xf>
    <xf numFmtId="164" fontId="11" fillId="2" borderId="0" xfId="21" applyFont="true" applyBorder="true" applyAlignment="false" applyProtection="false">
      <alignment horizontal="general" vertical="bottom" textRotation="0" wrapText="false" indent="0" shrinkToFit="false"/>
      <protection locked="true" hidden="false"/>
    </xf>
    <xf numFmtId="164" fontId="10" fillId="2" borderId="0" xfId="21" applyFont="true" applyBorder="true" applyAlignment="false" applyProtection="false">
      <alignment horizontal="general" vertical="bottom" textRotation="0" wrapText="fals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11" fillId="0" borderId="1" xfId="21" applyFont="true" applyBorder="true" applyAlignment="true" applyProtection="false">
      <alignment horizontal="center" vertical="top" textRotation="0" wrapText="true" indent="0" shrinkToFit="false"/>
      <protection locked="true" hidden="false"/>
    </xf>
    <xf numFmtId="164" fontId="5" fillId="0" borderId="0" xfId="21" applyFont="false" applyBorder="false" applyAlignment="true" applyProtection="false">
      <alignment horizontal="general" vertical="top" textRotation="0" wrapText="true" indent="0" shrinkToFit="false"/>
      <protection locked="true" hidden="false"/>
    </xf>
    <xf numFmtId="164" fontId="10" fillId="0" borderId="1" xfId="21" applyFont="true" applyBorder="true" applyAlignment="true" applyProtection="false">
      <alignment horizontal="left" vertical="top" textRotation="0" wrapText="true" indent="0" shrinkToFit="false"/>
      <protection locked="true" hidden="false"/>
    </xf>
    <xf numFmtId="164" fontId="22" fillId="0" borderId="1" xfId="0" applyFont="true" applyBorder="true" applyAlignment="true" applyProtection="true">
      <alignment horizontal="general" vertical="bottom" textRotation="0" wrapText="false" indent="0" shrinkToFit="false"/>
      <protection locked="true" hidden="false"/>
    </xf>
    <xf numFmtId="169" fontId="10" fillId="0" borderId="1" xfId="21" applyFont="true" applyBorder="true" applyAlignment="true" applyProtection="false">
      <alignment horizontal="center" vertical="top" textRotation="0" wrapText="true" indent="0" shrinkToFit="false"/>
      <protection locked="true" hidden="false"/>
    </xf>
    <xf numFmtId="164" fontId="10" fillId="0" borderId="1" xfId="21" applyFont="true" applyBorder="true" applyAlignment="true" applyProtection="false">
      <alignment horizontal="center" vertical="top" textRotation="0" wrapText="true" indent="0" shrinkToFit="false"/>
      <protection locked="true" hidden="false"/>
    </xf>
    <xf numFmtId="170" fontId="10" fillId="0" borderId="1" xfId="21" applyFont="true" applyBorder="true" applyAlignment="true" applyProtection="false">
      <alignment horizontal="center" vertical="top" textRotation="0" wrapText="true" indent="0" shrinkToFit="false"/>
      <protection locked="true" hidden="false"/>
    </xf>
    <xf numFmtId="164" fontId="10" fillId="0" borderId="1" xfId="21" applyFont="true" applyBorder="true" applyAlignment="true" applyProtection="false">
      <alignment horizontal="general" vertical="top"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10" fillId="2" borderId="6" xfId="21" applyFont="true" applyBorder="true" applyAlignment="true" applyProtection="false">
      <alignment horizontal="general" vertical="top" textRotation="0" wrapText="true" indent="0" shrinkToFit="false"/>
      <protection locked="true" hidden="false"/>
    </xf>
    <xf numFmtId="169" fontId="10" fillId="2" borderId="6" xfId="21" applyFont="true" applyBorder="true" applyAlignment="true" applyProtection="false">
      <alignment horizontal="center" vertical="top" textRotation="0" wrapText="true" indent="0" shrinkToFit="false"/>
      <protection locked="true" hidden="false"/>
    </xf>
    <xf numFmtId="164" fontId="10" fillId="2" borderId="6" xfId="21" applyFont="true" applyBorder="true" applyAlignment="true" applyProtection="false">
      <alignment horizontal="center" vertical="top" textRotation="0" wrapText="true" indent="0" shrinkToFit="false"/>
      <protection locked="true" hidden="false"/>
    </xf>
    <xf numFmtId="170" fontId="10" fillId="2" borderId="6" xfId="21" applyFont="true" applyBorder="true" applyAlignment="true" applyProtection="false">
      <alignment horizontal="center" vertical="top" textRotation="0" wrapText="true" indent="0" shrinkToFit="false"/>
      <protection locked="true" hidden="false"/>
    </xf>
    <xf numFmtId="171" fontId="11" fillId="2" borderId="6" xfId="21" applyFont="true" applyBorder="true" applyAlignment="true" applyProtection="false">
      <alignment horizontal="center" vertical="top" textRotation="0" wrapText="true" indent="0" shrinkToFit="false"/>
      <protection locked="true" hidden="false"/>
    </xf>
    <xf numFmtId="164" fontId="11" fillId="0" borderId="5" xfId="21" applyFont="true" applyBorder="true" applyAlignment="true" applyProtection="false">
      <alignment horizontal="center" vertical="top" textRotation="0" wrapText="true" indent="0" shrinkToFit="false"/>
      <protection locked="true" hidden="false"/>
    </xf>
    <xf numFmtId="164" fontId="22" fillId="2" borderId="1" xfId="0" applyFont="true" applyBorder="true" applyAlignment="false" applyProtection="true">
      <alignment horizontal="general" vertical="bottom" textRotation="0" wrapText="false" indent="0" shrinkToFit="false"/>
      <protection locked="true" hidden="false"/>
    </xf>
    <xf numFmtId="164" fontId="5" fillId="0" borderId="1" xfId="21" applyFont="false" applyBorder="true" applyAlignment="true" applyProtection="false">
      <alignment horizontal="center" vertical="bottom" textRotation="0" wrapText="false" indent="0" shrinkToFit="false"/>
      <protection locked="true" hidden="false"/>
    </xf>
    <xf numFmtId="164" fontId="5" fillId="2" borderId="0" xfId="21" applyFont="false" applyBorder="true" applyAlignment="false" applyProtection="false">
      <alignment horizontal="general" vertical="bottom" textRotation="0" wrapText="false" indent="0" shrinkToFit="false"/>
      <protection locked="true" hidden="false"/>
    </xf>
    <xf numFmtId="164" fontId="22" fillId="0" borderId="1" xfId="0" applyFont="true" applyBorder="true" applyAlignment="true" applyProtection="true">
      <alignment horizontal="general" vertical="center" textRotation="0" wrapText="false" indent="0" shrinkToFit="false"/>
      <protection locked="true" hidden="false"/>
    </xf>
    <xf numFmtId="164" fontId="4" fillId="4" borderId="0" xfId="20" applyFont="false" applyBorder="false" applyAlignment="true" applyProtection="false">
      <alignment horizontal="center" vertical="center" textRotation="0" wrapText="false" indent="0" shrinkToFit="false"/>
      <protection locked="true" hidden="false"/>
    </xf>
    <xf numFmtId="164" fontId="6" fillId="4" borderId="0" xfId="20" applyFont="true" applyBorder="false" applyAlignment="true" applyProtection="false">
      <alignment horizontal="left" vertical="center" textRotation="0" wrapText="false" indent="0" shrinkToFit="false"/>
      <protection locked="true" hidden="false"/>
    </xf>
    <xf numFmtId="164" fontId="21" fillId="4" borderId="0" xfId="20" applyFont="true" applyBorder="true" applyAlignment="true" applyProtection="false">
      <alignment horizontal="right" vertical="center" textRotation="0" wrapText="false" indent="0" shrinkToFit="false"/>
      <protection locked="true" hidden="false"/>
    </xf>
    <xf numFmtId="164" fontId="16" fillId="4" borderId="0" xfId="0" applyFont="true" applyBorder="true" applyAlignment="true" applyProtection="false">
      <alignment horizontal="center" vertical="center" textRotation="0" wrapText="true" indent="0" shrinkToFit="false"/>
      <protection locked="true" hidden="false"/>
    </xf>
    <xf numFmtId="165" fontId="4" fillId="0" borderId="0" xfId="22" applyFont="false" applyBorder="true" applyAlignment="true" applyProtection="true">
      <alignment horizontal="center" vertical="center" textRotation="0" wrapText="false" indent="0" shrinkToFit="false"/>
      <protection locked="true" hidden="false"/>
    </xf>
    <xf numFmtId="165" fontId="6" fillId="0" borderId="0" xfId="22" applyFont="true" applyBorder="true" applyAlignment="true" applyProtection="true">
      <alignment horizontal="left" vertical="center" textRotation="0" wrapText="false" indent="0" shrinkToFit="false"/>
      <protection locked="true" hidden="false"/>
    </xf>
    <xf numFmtId="164" fontId="13" fillId="2" borderId="1" xfId="20" applyFont="true" applyBorder="true" applyAlignment="true" applyProtection="false">
      <alignment horizontal="left" vertical="center" textRotation="0" wrapText="true" indent="0" shrinkToFit="false"/>
      <protection locked="true" hidden="false"/>
    </xf>
    <xf numFmtId="164" fontId="11" fillId="0" borderId="8" xfId="21" applyFont="true" applyBorder="true" applyAlignment="true" applyProtection="false">
      <alignment horizontal="center" vertical="bottom" textRotation="0" wrapText="false" indent="0" shrinkToFit="false"/>
      <protection locked="true" hidden="false"/>
    </xf>
    <xf numFmtId="167" fontId="11" fillId="0" borderId="1" xfId="21" applyFont="true" applyBorder="true" applyAlignment="true" applyProtection="fals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 name="Normalny 3" xfId="21"/>
    <cellStyle name="Excel Built-in Normal"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Z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9.15625" defaultRowHeight="15" zeroHeight="false" outlineLevelRow="0" outlineLevelCol="0"/>
  <cols>
    <col collapsed="false" customWidth="true" hidden="false" outlineLevel="0" max="1" min="1" style="1" width="8.42"/>
    <col collapsed="false" customWidth="true" hidden="false" outlineLevel="0" max="2" min="2" style="2" width="68.71"/>
    <col collapsed="false" customWidth="true" hidden="false" outlineLevel="0" max="3" min="3" style="3" width="13.01"/>
    <col collapsed="false" customWidth="true" hidden="false" outlineLevel="0" max="4" min="4" style="3" width="9.42"/>
    <col collapsed="false" customWidth="true" hidden="false" outlineLevel="0" max="5" min="5" style="3" width="13.7"/>
    <col collapsed="false" customWidth="true" hidden="false" outlineLevel="0" max="6" min="6" style="3" width="16.86"/>
    <col collapsed="false" customWidth="true" hidden="false" outlineLevel="0" max="7" min="7" style="3" width="10.14"/>
    <col collapsed="false" customWidth="true" hidden="false" outlineLevel="0" max="8" min="8" style="2" width="18.71"/>
    <col collapsed="false" customWidth="false" hidden="false" outlineLevel="0" max="1024" min="9" style="2" width="9.14"/>
  </cols>
  <sheetData>
    <row r="1" customFormat="false" ht="15" hidden="false" customHeight="false" outlineLevel="0" collapsed="false">
      <c r="A1" s="4"/>
      <c r="B1" s="5" t="s">
        <v>0</v>
      </c>
      <c r="C1" s="6"/>
      <c r="D1" s="6"/>
      <c r="E1" s="7" t="s">
        <v>1</v>
      </c>
      <c r="F1" s="7"/>
      <c r="G1" s="7"/>
    </row>
    <row r="2" customFormat="false" ht="15" hidden="false" customHeight="false" outlineLevel="0" collapsed="false">
      <c r="A2" s="4"/>
      <c r="B2" s="8" t="s">
        <v>2</v>
      </c>
      <c r="C2" s="9"/>
      <c r="D2" s="9"/>
      <c r="E2" s="10"/>
      <c r="F2" s="9"/>
      <c r="G2" s="11"/>
    </row>
    <row r="3" customFormat="false" ht="39" hidden="false" customHeight="true" outlineLevel="0" collapsed="false">
      <c r="A3" s="12"/>
      <c r="B3" s="13" t="s">
        <v>3</v>
      </c>
      <c r="C3" s="13"/>
      <c r="D3" s="13"/>
      <c r="E3" s="13"/>
      <c r="F3" s="13"/>
      <c r="G3" s="14"/>
      <c r="H3" s="14"/>
      <c r="I3" s="14"/>
      <c r="J3" s="14"/>
      <c r="K3" s="14"/>
      <c r="L3" s="14"/>
      <c r="M3" s="14"/>
      <c r="N3" s="14"/>
    </row>
    <row r="4" customFormat="false" ht="32.25" hidden="false" customHeight="true" outlineLevel="0" collapsed="false">
      <c r="A4" s="15" t="s">
        <v>4</v>
      </c>
      <c r="B4" s="15"/>
      <c r="C4" s="15"/>
      <c r="D4" s="15"/>
      <c r="E4" s="15"/>
      <c r="F4" s="15"/>
      <c r="G4" s="11"/>
    </row>
    <row r="5" customFormat="false" ht="45" hidden="false" customHeight="false" outlineLevel="0" collapsed="false">
      <c r="A5" s="16"/>
      <c r="B5" s="17" t="s">
        <v>5</v>
      </c>
      <c r="C5" s="18" t="s">
        <v>6</v>
      </c>
      <c r="D5" s="19" t="s">
        <v>7</v>
      </c>
      <c r="E5" s="18" t="s">
        <v>8</v>
      </c>
      <c r="F5" s="19" t="s">
        <v>9</v>
      </c>
      <c r="G5" s="20"/>
    </row>
    <row r="6" customFormat="false" ht="30" hidden="false" customHeight="false" outlineLevel="0" collapsed="false">
      <c r="A6" s="21" t="s">
        <v>10</v>
      </c>
      <c r="B6" s="22" t="s">
        <v>11</v>
      </c>
      <c r="C6" s="23" t="n">
        <v>90</v>
      </c>
      <c r="D6" s="24" t="s">
        <v>12</v>
      </c>
      <c r="E6" s="25"/>
      <c r="F6" s="25" t="n">
        <f aca="false">C6*E6</f>
        <v>0</v>
      </c>
      <c r="G6" s="26"/>
    </row>
    <row r="7" customFormat="false" ht="55.5" hidden="false" customHeight="true" outlineLevel="0" collapsed="false">
      <c r="A7" s="27" t="s">
        <v>13</v>
      </c>
      <c r="B7" s="28" t="s">
        <v>14</v>
      </c>
      <c r="C7" s="23" t="n">
        <v>80</v>
      </c>
      <c r="D7" s="24" t="s">
        <v>12</v>
      </c>
      <c r="E7" s="25"/>
      <c r="F7" s="25" t="n">
        <f aca="false">C7*E7</f>
        <v>0</v>
      </c>
      <c r="G7" s="26"/>
    </row>
    <row r="8" customFormat="false" ht="30" hidden="false" customHeight="false" outlineLevel="0" collapsed="false">
      <c r="A8" s="27" t="s">
        <v>15</v>
      </c>
      <c r="B8" s="28" t="s">
        <v>16</v>
      </c>
      <c r="C8" s="23" t="n">
        <v>50</v>
      </c>
      <c r="D8" s="24" t="s">
        <v>12</v>
      </c>
      <c r="E8" s="25"/>
      <c r="F8" s="25" t="n">
        <f aca="false">C8*E8</f>
        <v>0</v>
      </c>
      <c r="G8" s="26"/>
    </row>
    <row r="9" customFormat="false" ht="46.5" hidden="false" customHeight="true" outlineLevel="0" collapsed="false">
      <c r="A9" s="27" t="s">
        <v>17</v>
      </c>
      <c r="B9" s="29" t="s">
        <v>18</v>
      </c>
      <c r="C9" s="23" t="n">
        <v>60</v>
      </c>
      <c r="D9" s="24" t="s">
        <v>12</v>
      </c>
      <c r="E9" s="25"/>
      <c r="F9" s="25"/>
      <c r="G9" s="26"/>
    </row>
    <row r="10" customFormat="false" ht="57" hidden="false" customHeight="true" outlineLevel="0" collapsed="false">
      <c r="A10" s="27" t="s">
        <v>19</v>
      </c>
      <c r="B10" s="28" t="s">
        <v>20</v>
      </c>
      <c r="C10" s="23" t="n">
        <v>450</v>
      </c>
      <c r="D10" s="24" t="s">
        <v>21</v>
      </c>
      <c r="E10" s="25"/>
      <c r="F10" s="25"/>
      <c r="G10" s="26"/>
    </row>
    <row r="11" customFormat="false" ht="56.25" hidden="false" customHeight="true" outlineLevel="0" collapsed="false">
      <c r="A11" s="27" t="s">
        <v>22</v>
      </c>
      <c r="B11" s="30" t="s">
        <v>23</v>
      </c>
      <c r="C11" s="23" t="n">
        <v>20</v>
      </c>
      <c r="D11" s="24" t="s">
        <v>21</v>
      </c>
      <c r="E11" s="25"/>
      <c r="F11" s="25" t="n">
        <f aca="false">C11*E11</f>
        <v>0</v>
      </c>
      <c r="G11" s="26"/>
    </row>
    <row r="12" customFormat="false" ht="39" hidden="false" customHeight="true" outlineLevel="0" collapsed="false">
      <c r="A12" s="27" t="s">
        <v>24</v>
      </c>
      <c r="B12" s="30" t="s">
        <v>25</v>
      </c>
      <c r="C12" s="23" t="n">
        <v>15</v>
      </c>
      <c r="D12" s="31" t="s">
        <v>12</v>
      </c>
      <c r="E12" s="25"/>
      <c r="F12" s="25" t="n">
        <f aca="false">C12*E12</f>
        <v>0</v>
      </c>
      <c r="G12" s="26"/>
    </row>
    <row r="13" customFormat="false" ht="153" hidden="false" customHeight="true" outlineLevel="0" collapsed="false">
      <c r="A13" s="27" t="s">
        <v>26</v>
      </c>
      <c r="B13" s="28" t="s">
        <v>27</v>
      </c>
      <c r="C13" s="32" t="n">
        <v>450</v>
      </c>
      <c r="D13" s="24" t="s">
        <v>12</v>
      </c>
      <c r="E13" s="33"/>
      <c r="F13" s="25"/>
      <c r="G13" s="26"/>
    </row>
    <row r="14" customFormat="false" ht="33" hidden="false" customHeight="true" outlineLevel="0" collapsed="false">
      <c r="A14" s="27" t="s">
        <v>28</v>
      </c>
      <c r="B14" s="30" t="s">
        <v>29</v>
      </c>
      <c r="C14" s="24" t="n">
        <v>25</v>
      </c>
      <c r="D14" s="24" t="s">
        <v>12</v>
      </c>
      <c r="E14" s="25"/>
      <c r="F14" s="34"/>
      <c r="G14" s="26"/>
    </row>
    <row r="15" customFormat="false" ht="33" hidden="false" customHeight="true" outlineLevel="0" collapsed="false">
      <c r="A15" s="27" t="s">
        <v>30</v>
      </c>
      <c r="B15" s="30" t="s">
        <v>31</v>
      </c>
      <c r="C15" s="24" t="n">
        <v>40</v>
      </c>
      <c r="D15" s="24" t="s">
        <v>12</v>
      </c>
      <c r="E15" s="25"/>
      <c r="F15" s="34"/>
      <c r="G15" s="26"/>
    </row>
    <row r="16" customFormat="false" ht="120" hidden="false" customHeight="true" outlineLevel="0" collapsed="false">
      <c r="A16" s="27" t="s">
        <v>32</v>
      </c>
      <c r="B16" s="28" t="s">
        <v>33</v>
      </c>
      <c r="C16" s="35" t="n">
        <v>100</v>
      </c>
      <c r="D16" s="24" t="s">
        <v>12</v>
      </c>
      <c r="E16" s="25"/>
      <c r="F16" s="34"/>
      <c r="G16" s="26"/>
    </row>
    <row r="17" customFormat="false" ht="57" hidden="false" customHeight="true" outlineLevel="0" collapsed="false">
      <c r="A17" s="27" t="s">
        <v>34</v>
      </c>
      <c r="B17" s="22" t="s">
        <v>35</v>
      </c>
      <c r="C17" s="36" t="n">
        <v>30</v>
      </c>
      <c r="D17" s="37" t="s">
        <v>12</v>
      </c>
      <c r="E17" s="37"/>
      <c r="F17" s="25" t="n">
        <f aca="false">C17*E17</f>
        <v>0</v>
      </c>
      <c r="G17" s="26"/>
    </row>
    <row r="18" customFormat="false" ht="90" hidden="false" customHeight="false" outlineLevel="0" collapsed="false">
      <c r="A18" s="27" t="s">
        <v>36</v>
      </c>
      <c r="B18" s="22" t="s">
        <v>37</v>
      </c>
      <c r="C18" s="36" t="n">
        <v>300</v>
      </c>
      <c r="D18" s="37" t="s">
        <v>12</v>
      </c>
      <c r="E18" s="37"/>
      <c r="F18" s="25" t="n">
        <f aca="false">C18*E18</f>
        <v>0</v>
      </c>
      <c r="G18" s="26"/>
    </row>
    <row r="19" customFormat="false" ht="96" hidden="false" customHeight="true" outlineLevel="0" collapsed="false">
      <c r="A19" s="27" t="s">
        <v>38</v>
      </c>
      <c r="B19" s="22" t="s">
        <v>39</v>
      </c>
      <c r="C19" s="36" t="n">
        <v>100</v>
      </c>
      <c r="D19" s="37" t="s">
        <v>12</v>
      </c>
      <c r="E19" s="37"/>
      <c r="F19" s="25" t="n">
        <f aca="false">C19*E19</f>
        <v>0</v>
      </c>
      <c r="G19" s="26"/>
    </row>
    <row r="20" customFormat="false" ht="30" hidden="false" customHeight="false" outlineLevel="0" collapsed="false">
      <c r="A20" s="27" t="s">
        <v>40</v>
      </c>
      <c r="B20" s="22" t="s">
        <v>41</v>
      </c>
      <c r="C20" s="36" t="n">
        <v>45</v>
      </c>
      <c r="D20" s="37" t="s">
        <v>21</v>
      </c>
      <c r="E20" s="37"/>
      <c r="F20" s="25" t="n">
        <f aca="false">C20*E20</f>
        <v>0</v>
      </c>
      <c r="G20" s="26"/>
    </row>
    <row r="21" customFormat="false" ht="30" hidden="false" customHeight="false" outlineLevel="0" collapsed="false">
      <c r="A21" s="27" t="s">
        <v>42</v>
      </c>
      <c r="B21" s="30" t="s">
        <v>43</v>
      </c>
      <c r="C21" s="36" t="n">
        <v>100</v>
      </c>
      <c r="D21" s="37" t="s">
        <v>12</v>
      </c>
      <c r="E21" s="37"/>
      <c r="F21" s="25" t="n">
        <f aca="false">C21*E21</f>
        <v>0</v>
      </c>
      <c r="G21" s="38"/>
      <c r="H21" s="39"/>
    </row>
    <row r="22" customFormat="false" ht="90" hidden="false" customHeight="false" outlineLevel="0" collapsed="false">
      <c r="A22" s="27" t="s">
        <v>44</v>
      </c>
      <c r="B22" s="22" t="s">
        <v>45</v>
      </c>
      <c r="C22" s="36" t="n">
        <v>100</v>
      </c>
      <c r="D22" s="37" t="s">
        <v>46</v>
      </c>
      <c r="E22" s="37"/>
      <c r="F22" s="25" t="n">
        <f aca="false">C22*E22</f>
        <v>0</v>
      </c>
      <c r="G22" s="26"/>
    </row>
    <row r="23" customFormat="false" ht="30" hidden="false" customHeight="false" outlineLevel="0" collapsed="false">
      <c r="A23" s="27" t="s">
        <v>47</v>
      </c>
      <c r="B23" s="30" t="s">
        <v>48</v>
      </c>
      <c r="C23" s="36" t="n">
        <v>120</v>
      </c>
      <c r="D23" s="37" t="s">
        <v>12</v>
      </c>
      <c r="E23" s="37"/>
      <c r="F23" s="25" t="n">
        <f aca="false">C23*E23</f>
        <v>0</v>
      </c>
      <c r="G23" s="26"/>
    </row>
    <row r="24" customFormat="false" ht="60" hidden="false" customHeight="false" outlineLevel="0" collapsed="false">
      <c r="A24" s="27" t="s">
        <v>49</v>
      </c>
      <c r="B24" s="22" t="s">
        <v>50</v>
      </c>
      <c r="C24" s="36" t="n">
        <v>120</v>
      </c>
      <c r="D24" s="37" t="s">
        <v>12</v>
      </c>
      <c r="E24" s="37"/>
      <c r="F24" s="25" t="n">
        <f aca="false">C24*E24</f>
        <v>0</v>
      </c>
      <c r="G24" s="26"/>
    </row>
    <row r="25" customFormat="false" ht="45" hidden="false" customHeight="false" outlineLevel="0" collapsed="false">
      <c r="A25" s="27" t="s">
        <v>51</v>
      </c>
      <c r="B25" s="22" t="s">
        <v>52</v>
      </c>
      <c r="C25" s="36" t="n">
        <v>50</v>
      </c>
      <c r="D25" s="37" t="s">
        <v>12</v>
      </c>
      <c r="E25" s="37"/>
      <c r="F25" s="25" t="n">
        <f aca="false">C25*E25</f>
        <v>0</v>
      </c>
      <c r="G25" s="26"/>
    </row>
    <row r="26" customFormat="false" ht="30" hidden="false" customHeight="false" outlineLevel="0" collapsed="false">
      <c r="A26" s="27" t="s">
        <v>53</v>
      </c>
      <c r="B26" s="29" t="s">
        <v>54</v>
      </c>
      <c r="C26" s="36" t="n">
        <v>50</v>
      </c>
      <c r="D26" s="37" t="s">
        <v>21</v>
      </c>
      <c r="E26" s="37"/>
      <c r="F26" s="25" t="n">
        <f aca="false">C26*E26</f>
        <v>0</v>
      </c>
      <c r="G26" s="26"/>
    </row>
    <row r="27" customFormat="false" ht="52.5" hidden="false" customHeight="true" outlineLevel="0" collapsed="false">
      <c r="A27" s="27" t="s">
        <v>55</v>
      </c>
      <c r="B27" s="22" t="s">
        <v>56</v>
      </c>
      <c r="C27" s="36" t="n">
        <v>100</v>
      </c>
      <c r="D27" s="37"/>
      <c r="E27" s="37"/>
      <c r="F27" s="25" t="n">
        <f aca="false">C27*E27</f>
        <v>0</v>
      </c>
      <c r="G27" s="26"/>
    </row>
    <row r="28" customFormat="false" ht="30" hidden="false" customHeight="false" outlineLevel="0" collapsed="false">
      <c r="A28" s="27" t="s">
        <v>57</v>
      </c>
      <c r="B28" s="22" t="s">
        <v>58</v>
      </c>
      <c r="C28" s="36" t="n">
        <v>50</v>
      </c>
      <c r="D28" s="37" t="s">
        <v>21</v>
      </c>
      <c r="E28" s="37"/>
      <c r="F28" s="25" t="n">
        <f aca="false">C28*E28</f>
        <v>0</v>
      </c>
      <c r="G28" s="26"/>
    </row>
    <row r="29" customFormat="false" ht="30" hidden="false" customHeight="false" outlineLevel="0" collapsed="false">
      <c r="A29" s="27" t="s">
        <v>59</v>
      </c>
      <c r="B29" s="22" t="s">
        <v>60</v>
      </c>
      <c r="C29" s="36" t="n">
        <v>100</v>
      </c>
      <c r="D29" s="37" t="s">
        <v>21</v>
      </c>
      <c r="E29" s="37"/>
      <c r="F29" s="25" t="n">
        <f aca="false">C29*E29</f>
        <v>0</v>
      </c>
      <c r="G29" s="26"/>
    </row>
    <row r="30" customFormat="false" ht="15" hidden="false" customHeight="false" outlineLevel="0" collapsed="false">
      <c r="A30" s="27" t="s">
        <v>61</v>
      </c>
      <c r="B30" s="22" t="s">
        <v>62</v>
      </c>
      <c r="C30" s="36" t="n">
        <v>50</v>
      </c>
      <c r="D30" s="37" t="s">
        <v>21</v>
      </c>
      <c r="E30" s="37"/>
      <c r="F30" s="25" t="n">
        <f aca="false">C30*E30</f>
        <v>0</v>
      </c>
      <c r="G30" s="26"/>
    </row>
    <row r="31" customFormat="false" ht="30" hidden="false" customHeight="false" outlineLevel="0" collapsed="false">
      <c r="A31" s="27" t="s">
        <v>63</v>
      </c>
      <c r="B31" s="22" t="s">
        <v>64</v>
      </c>
      <c r="C31" s="36" t="n">
        <v>120</v>
      </c>
      <c r="D31" s="37" t="s">
        <v>21</v>
      </c>
      <c r="E31" s="40"/>
      <c r="F31" s="25" t="n">
        <f aca="false">C31*E31</f>
        <v>0</v>
      </c>
      <c r="G31" s="26"/>
    </row>
    <row r="32" customFormat="false" ht="30" hidden="false" customHeight="false" outlineLevel="0" collapsed="false">
      <c r="A32" s="27" t="s">
        <v>65</v>
      </c>
      <c r="B32" s="22" t="s">
        <v>66</v>
      </c>
      <c r="C32" s="36" t="n">
        <v>25</v>
      </c>
      <c r="D32" s="37" t="s">
        <v>12</v>
      </c>
      <c r="E32" s="37"/>
      <c r="F32" s="25" t="n">
        <f aca="false">C32*E32</f>
        <v>0</v>
      </c>
      <c r="G32" s="26"/>
    </row>
    <row r="33" customFormat="false" ht="69.75" hidden="false" customHeight="true" outlineLevel="0" collapsed="false">
      <c r="A33" s="27" t="s">
        <v>67</v>
      </c>
      <c r="B33" s="41" t="s">
        <v>68</v>
      </c>
      <c r="C33" s="36" t="n">
        <v>30</v>
      </c>
      <c r="D33" s="37" t="s">
        <v>12</v>
      </c>
      <c r="E33" s="37"/>
      <c r="F33" s="25"/>
      <c r="G33" s="26"/>
    </row>
    <row r="34" customFormat="false" ht="60" hidden="false" customHeight="false" outlineLevel="0" collapsed="false">
      <c r="A34" s="27" t="s">
        <v>69</v>
      </c>
      <c r="B34" s="42" t="s">
        <v>70</v>
      </c>
      <c r="C34" s="36" t="n">
        <v>200</v>
      </c>
      <c r="D34" s="37" t="s">
        <v>12</v>
      </c>
      <c r="E34" s="37"/>
      <c r="F34" s="25" t="n">
        <f aca="false">C34*E34</f>
        <v>0</v>
      </c>
      <c r="G34" s="26"/>
    </row>
    <row r="35" customFormat="false" ht="90" hidden="false" customHeight="false" outlineLevel="0" collapsed="false">
      <c r="A35" s="27" t="s">
        <v>71</v>
      </c>
      <c r="B35" s="43" t="s">
        <v>72</v>
      </c>
      <c r="C35" s="36" t="n">
        <v>30</v>
      </c>
      <c r="D35" s="37" t="s">
        <v>73</v>
      </c>
      <c r="E35" s="37"/>
      <c r="F35" s="25" t="n">
        <f aca="false">C35*E35</f>
        <v>0</v>
      </c>
      <c r="G35" s="26"/>
    </row>
    <row r="36" customFormat="false" ht="60.75" hidden="false" customHeight="true" outlineLevel="0" collapsed="false">
      <c r="A36" s="27" t="s">
        <v>74</v>
      </c>
      <c r="B36" s="30" t="s">
        <v>75</v>
      </c>
      <c r="C36" s="36" t="n">
        <v>30</v>
      </c>
      <c r="D36" s="37" t="s">
        <v>12</v>
      </c>
      <c r="E36" s="40"/>
      <c r="F36" s="25" t="n">
        <f aca="false">C36*E36</f>
        <v>0</v>
      </c>
      <c r="G36" s="26"/>
    </row>
    <row r="37" customFormat="false" ht="61.5" hidden="false" customHeight="true" outlineLevel="0" collapsed="false">
      <c r="A37" s="27" t="s">
        <v>76</v>
      </c>
      <c r="B37" s="22" t="s">
        <v>77</v>
      </c>
      <c r="C37" s="36" t="n">
        <v>90</v>
      </c>
      <c r="D37" s="37" t="s">
        <v>12</v>
      </c>
      <c r="E37" s="40"/>
      <c r="F37" s="25" t="n">
        <f aca="false">C37*E37</f>
        <v>0</v>
      </c>
      <c r="G37" s="26"/>
    </row>
    <row r="38" customFormat="false" ht="30" hidden="false" customHeight="false" outlineLevel="0" collapsed="false">
      <c r="A38" s="27" t="s">
        <v>78</v>
      </c>
      <c r="B38" s="22" t="s">
        <v>79</v>
      </c>
      <c r="C38" s="36" t="n">
        <v>200</v>
      </c>
      <c r="D38" s="37" t="s">
        <v>12</v>
      </c>
      <c r="E38" s="40"/>
      <c r="F38" s="25" t="n">
        <f aca="false">C38*E38</f>
        <v>0</v>
      </c>
      <c r="G38" s="26"/>
    </row>
    <row r="39" customFormat="false" ht="30" hidden="false" customHeight="false" outlineLevel="0" collapsed="false">
      <c r="A39" s="27" t="s">
        <v>80</v>
      </c>
      <c r="B39" s="22" t="s">
        <v>81</v>
      </c>
      <c r="C39" s="36" t="n">
        <v>300</v>
      </c>
      <c r="D39" s="37" t="s">
        <v>12</v>
      </c>
      <c r="E39" s="40"/>
      <c r="F39" s="25" t="n">
        <f aca="false">C39*E39</f>
        <v>0</v>
      </c>
      <c r="G39" s="26"/>
    </row>
    <row r="40" customFormat="false" ht="45" hidden="false" customHeight="false" outlineLevel="0" collapsed="false">
      <c r="A40" s="27" t="s">
        <v>82</v>
      </c>
      <c r="B40" s="22" t="s">
        <v>83</v>
      </c>
      <c r="C40" s="36" t="n">
        <v>30</v>
      </c>
      <c r="D40" s="37" t="s">
        <v>12</v>
      </c>
      <c r="E40" s="40"/>
      <c r="F40" s="25" t="n">
        <f aca="false">C40*E40</f>
        <v>0</v>
      </c>
      <c r="G40" s="26"/>
    </row>
    <row r="41" customFormat="false" ht="45" hidden="false" customHeight="false" outlineLevel="0" collapsed="false">
      <c r="A41" s="27" t="s">
        <v>84</v>
      </c>
      <c r="B41" s="22" t="s">
        <v>85</v>
      </c>
      <c r="C41" s="36" t="n">
        <v>30</v>
      </c>
      <c r="D41" s="37" t="s">
        <v>12</v>
      </c>
      <c r="E41" s="37"/>
      <c r="F41" s="25" t="n">
        <f aca="false">C41*E41</f>
        <v>0</v>
      </c>
      <c r="G41" s="26"/>
    </row>
    <row r="42" customFormat="false" ht="30" hidden="false" customHeight="true" outlineLevel="0" collapsed="false">
      <c r="A42" s="27" t="s">
        <v>86</v>
      </c>
      <c r="B42" s="29" t="s">
        <v>87</v>
      </c>
      <c r="C42" s="36" t="n">
        <v>60</v>
      </c>
      <c r="D42" s="37" t="s">
        <v>12</v>
      </c>
      <c r="E42" s="40"/>
      <c r="F42" s="25" t="n">
        <f aca="false">C42*E42</f>
        <v>0</v>
      </c>
      <c r="G42" s="26"/>
    </row>
    <row r="43" customFormat="false" ht="58.5" hidden="false" customHeight="true" outlineLevel="0" collapsed="false">
      <c r="A43" s="27" t="s">
        <v>88</v>
      </c>
      <c r="B43" s="22" t="s">
        <v>89</v>
      </c>
      <c r="C43" s="36" t="n">
        <v>60</v>
      </c>
      <c r="D43" s="37" t="s">
        <v>12</v>
      </c>
      <c r="E43" s="40"/>
      <c r="F43" s="25"/>
      <c r="G43" s="26"/>
    </row>
    <row r="44" customFormat="false" ht="89.25" hidden="false" customHeight="true" outlineLevel="0" collapsed="false">
      <c r="A44" s="27" t="s">
        <v>90</v>
      </c>
      <c r="B44" s="22" t="s">
        <v>91</v>
      </c>
      <c r="C44" s="36" t="n">
        <v>200</v>
      </c>
      <c r="D44" s="37" t="s">
        <v>12</v>
      </c>
      <c r="E44" s="40"/>
      <c r="F44" s="25" t="n">
        <f aca="false">C44*E44</f>
        <v>0</v>
      </c>
      <c r="G44" s="26"/>
    </row>
    <row r="45" customFormat="false" ht="45" hidden="false" customHeight="false" outlineLevel="0" collapsed="false">
      <c r="A45" s="27" t="s">
        <v>92</v>
      </c>
      <c r="B45" s="22" t="s">
        <v>93</v>
      </c>
      <c r="C45" s="36" t="n">
        <v>500</v>
      </c>
      <c r="D45" s="37" t="s">
        <v>12</v>
      </c>
      <c r="E45" s="40"/>
      <c r="F45" s="25" t="n">
        <f aca="false">C45*E45</f>
        <v>0</v>
      </c>
      <c r="G45" s="26"/>
    </row>
    <row r="46" customFormat="false" ht="45" hidden="false" customHeight="false" outlineLevel="0" collapsed="false">
      <c r="A46" s="27" t="s">
        <v>94</v>
      </c>
      <c r="B46" s="22" t="s">
        <v>95</v>
      </c>
      <c r="C46" s="36" t="n">
        <v>1000</v>
      </c>
      <c r="D46" s="37" t="s">
        <v>12</v>
      </c>
      <c r="E46" s="40"/>
      <c r="F46" s="25" t="n">
        <f aca="false">C46*E46</f>
        <v>0</v>
      </c>
      <c r="G46" s="26"/>
    </row>
    <row r="47" customFormat="false" ht="45" hidden="false" customHeight="false" outlineLevel="0" collapsed="false">
      <c r="A47" s="27" t="s">
        <v>96</v>
      </c>
      <c r="B47" s="44" t="s">
        <v>97</v>
      </c>
      <c r="C47" s="36" t="n">
        <v>50</v>
      </c>
      <c r="D47" s="37" t="s">
        <v>12</v>
      </c>
      <c r="E47" s="40"/>
      <c r="F47" s="25" t="n">
        <f aca="false">C47*E47</f>
        <v>0</v>
      </c>
      <c r="G47" s="26"/>
    </row>
    <row r="48" customFormat="false" ht="30" hidden="false" customHeight="false" outlineLevel="0" collapsed="false">
      <c r="A48" s="27" t="s">
        <v>98</v>
      </c>
      <c r="B48" s="22" t="s">
        <v>99</v>
      </c>
      <c r="C48" s="36" t="n">
        <v>80</v>
      </c>
      <c r="D48" s="37" t="s">
        <v>12</v>
      </c>
      <c r="E48" s="40"/>
      <c r="F48" s="25" t="n">
        <f aca="false">C48*E48</f>
        <v>0</v>
      </c>
      <c r="G48" s="26"/>
    </row>
    <row r="49" customFormat="false" ht="44.25" hidden="false" customHeight="true" outlineLevel="0" collapsed="false">
      <c r="A49" s="27" t="s">
        <v>100</v>
      </c>
      <c r="B49" s="22" t="s">
        <v>101</v>
      </c>
      <c r="C49" s="36" t="n">
        <v>80</v>
      </c>
      <c r="D49" s="37" t="s">
        <v>12</v>
      </c>
      <c r="E49" s="40"/>
      <c r="F49" s="25" t="n">
        <f aca="false">C49*E49</f>
        <v>0</v>
      </c>
      <c r="G49" s="26"/>
    </row>
    <row r="50" customFormat="false" ht="44.25" hidden="false" customHeight="true" outlineLevel="0" collapsed="false">
      <c r="A50" s="27" t="s">
        <v>102</v>
      </c>
      <c r="B50" s="45" t="s">
        <v>103</v>
      </c>
      <c r="C50" s="36" t="n">
        <v>20</v>
      </c>
      <c r="D50" s="37"/>
      <c r="E50" s="40"/>
      <c r="F50" s="25"/>
      <c r="G50" s="26"/>
    </row>
    <row r="51" customFormat="false" ht="44.25" hidden="false" customHeight="true" outlineLevel="0" collapsed="false">
      <c r="A51" s="27" t="s">
        <v>104</v>
      </c>
      <c r="B51" s="45" t="s">
        <v>105</v>
      </c>
      <c r="C51" s="36" t="n">
        <v>250</v>
      </c>
      <c r="D51" s="37" t="s">
        <v>12</v>
      </c>
      <c r="E51" s="40"/>
      <c r="F51" s="25"/>
      <c r="G51" s="26"/>
    </row>
    <row r="52" customFormat="false" ht="30.75" hidden="false" customHeight="true" outlineLevel="0" collapsed="false">
      <c r="A52" s="27" t="s">
        <v>106</v>
      </c>
      <c r="B52" s="45" t="s">
        <v>107</v>
      </c>
      <c r="C52" s="36" t="n">
        <v>20</v>
      </c>
      <c r="D52" s="37" t="s">
        <v>12</v>
      </c>
      <c r="E52" s="40"/>
      <c r="F52" s="25"/>
      <c r="G52" s="26"/>
    </row>
    <row r="53" customFormat="false" ht="150" hidden="false" customHeight="false" outlineLevel="0" collapsed="false">
      <c r="A53" s="27" t="s">
        <v>108</v>
      </c>
      <c r="B53" s="46" t="s">
        <v>109</v>
      </c>
      <c r="C53" s="36" t="n">
        <v>300</v>
      </c>
      <c r="D53" s="37" t="s">
        <v>12</v>
      </c>
      <c r="E53" s="40"/>
      <c r="F53" s="25" t="n">
        <f aca="false">C53*E53</f>
        <v>0</v>
      </c>
      <c r="G53" s="26"/>
    </row>
    <row r="54" customFormat="false" ht="75" hidden="false" customHeight="false" outlineLevel="0" collapsed="false">
      <c r="A54" s="27" t="s">
        <v>110</v>
      </c>
      <c r="B54" s="22" t="s">
        <v>111</v>
      </c>
      <c r="C54" s="36" t="n">
        <v>300</v>
      </c>
      <c r="D54" s="37" t="s">
        <v>12</v>
      </c>
      <c r="E54" s="40"/>
      <c r="F54" s="25" t="n">
        <f aca="false">C54*E54</f>
        <v>0</v>
      </c>
      <c r="G54" s="26"/>
    </row>
    <row r="55" customFormat="false" ht="60" hidden="false" customHeight="false" outlineLevel="0" collapsed="false">
      <c r="A55" s="27" t="s">
        <v>112</v>
      </c>
      <c r="B55" s="29" t="s">
        <v>113</v>
      </c>
      <c r="C55" s="36" t="n">
        <v>20</v>
      </c>
      <c r="D55" s="37" t="s">
        <v>12</v>
      </c>
      <c r="E55" s="40"/>
      <c r="F55" s="25" t="n">
        <f aca="false">C55*E55</f>
        <v>0</v>
      </c>
      <c r="G55" s="26"/>
    </row>
    <row r="56" customFormat="false" ht="30" hidden="false" customHeight="false" outlineLevel="0" collapsed="false">
      <c r="A56" s="27" t="s">
        <v>114</v>
      </c>
      <c r="B56" s="22" t="s">
        <v>115</v>
      </c>
      <c r="C56" s="36" t="n">
        <v>40</v>
      </c>
      <c r="D56" s="37"/>
      <c r="E56" s="40"/>
      <c r="F56" s="25"/>
      <c r="G56" s="26"/>
    </row>
    <row r="57" customFormat="false" ht="26.25" hidden="false" customHeight="true" outlineLevel="0" collapsed="false">
      <c r="A57" s="27" t="s">
        <v>116</v>
      </c>
      <c r="B57" s="30" t="s">
        <v>117</v>
      </c>
      <c r="C57" s="36" t="n">
        <v>50</v>
      </c>
      <c r="D57" s="37" t="s">
        <v>12</v>
      </c>
      <c r="E57" s="40"/>
      <c r="F57" s="25"/>
      <c r="G57" s="26"/>
    </row>
    <row r="58" customFormat="false" ht="45" hidden="false" customHeight="false" outlineLevel="0" collapsed="false">
      <c r="A58" s="27" t="s">
        <v>118</v>
      </c>
      <c r="B58" s="30" t="s">
        <v>119</v>
      </c>
      <c r="C58" s="36" t="n">
        <v>40</v>
      </c>
      <c r="D58" s="37" t="s">
        <v>12</v>
      </c>
      <c r="E58" s="40"/>
      <c r="F58" s="25" t="n">
        <f aca="false">C58*E58</f>
        <v>0</v>
      </c>
      <c r="G58" s="26"/>
    </row>
    <row r="59" customFormat="false" ht="30" hidden="false" customHeight="false" outlineLevel="0" collapsed="false">
      <c r="A59" s="27" t="s">
        <v>120</v>
      </c>
      <c r="B59" s="22" t="s">
        <v>121</v>
      </c>
      <c r="C59" s="36" t="n">
        <v>90</v>
      </c>
      <c r="D59" s="37" t="s">
        <v>12</v>
      </c>
      <c r="E59" s="40"/>
      <c r="F59" s="25" t="n">
        <f aca="false">C59*E59</f>
        <v>0</v>
      </c>
      <c r="G59" s="26"/>
    </row>
    <row r="60" customFormat="false" ht="30" hidden="false" customHeight="false" outlineLevel="0" collapsed="false">
      <c r="A60" s="27" t="s">
        <v>122</v>
      </c>
      <c r="B60" s="22" t="s">
        <v>123</v>
      </c>
      <c r="C60" s="36" t="n">
        <v>100</v>
      </c>
      <c r="D60" s="37" t="s">
        <v>12</v>
      </c>
      <c r="E60" s="40"/>
      <c r="F60" s="25" t="n">
        <f aca="false">C60*E60</f>
        <v>0</v>
      </c>
      <c r="G60" s="26"/>
    </row>
    <row r="61" customFormat="false" ht="24.75" hidden="false" customHeight="true" outlineLevel="0" collapsed="false">
      <c r="A61" s="27" t="s">
        <v>124</v>
      </c>
      <c r="B61" s="30" t="s">
        <v>125</v>
      </c>
      <c r="C61" s="36" t="n">
        <v>30</v>
      </c>
      <c r="D61" s="37" t="s">
        <v>21</v>
      </c>
      <c r="E61" s="40"/>
      <c r="F61" s="25" t="n">
        <f aca="false">C61*E61</f>
        <v>0</v>
      </c>
      <c r="G61" s="26"/>
    </row>
    <row r="62" customFormat="false" ht="56.25" hidden="false" customHeight="true" outlineLevel="0" collapsed="false">
      <c r="A62" s="27" t="s">
        <v>126</v>
      </c>
      <c r="B62" s="22" t="s">
        <v>127</v>
      </c>
      <c r="C62" s="36" t="n">
        <v>120</v>
      </c>
      <c r="D62" s="37" t="s">
        <v>12</v>
      </c>
      <c r="E62" s="40"/>
      <c r="F62" s="25" t="n">
        <f aca="false">C62*E62</f>
        <v>0</v>
      </c>
      <c r="G62" s="26"/>
    </row>
    <row r="63" customFormat="false" ht="45" hidden="false" customHeight="false" outlineLevel="0" collapsed="false">
      <c r="A63" s="27" t="s">
        <v>128</v>
      </c>
      <c r="B63" s="22" t="s">
        <v>129</v>
      </c>
      <c r="C63" s="36" t="n">
        <v>50</v>
      </c>
      <c r="D63" s="37" t="s">
        <v>12</v>
      </c>
      <c r="E63" s="40"/>
      <c r="F63" s="25" t="n">
        <f aca="false">C63*E63</f>
        <v>0</v>
      </c>
      <c r="G63" s="26"/>
    </row>
    <row r="64" customFormat="false" ht="15" hidden="false" customHeight="false" outlineLevel="0" collapsed="false">
      <c r="A64" s="27" t="s">
        <v>130</v>
      </c>
      <c r="B64" s="44" t="s">
        <v>131</v>
      </c>
      <c r="C64" s="36" t="n">
        <v>60</v>
      </c>
      <c r="D64" s="37" t="s">
        <v>12</v>
      </c>
      <c r="E64" s="40"/>
      <c r="F64" s="25" t="n">
        <f aca="false">C64*E64</f>
        <v>0</v>
      </c>
      <c r="G64" s="26"/>
    </row>
    <row r="65" customFormat="false" ht="53.25" hidden="false" customHeight="true" outlineLevel="0" collapsed="false">
      <c r="A65" s="27" t="s">
        <v>132</v>
      </c>
      <c r="B65" s="42" t="s">
        <v>133</v>
      </c>
      <c r="C65" s="36" t="n">
        <v>100</v>
      </c>
      <c r="D65" s="37" t="s">
        <v>12</v>
      </c>
      <c r="E65" s="40"/>
      <c r="F65" s="25" t="n">
        <f aca="false">C65*E65</f>
        <v>0</v>
      </c>
      <c r="G65" s="26"/>
    </row>
    <row r="66" customFormat="false" ht="82.5" hidden="false" customHeight="true" outlineLevel="0" collapsed="false">
      <c r="A66" s="27" t="s">
        <v>134</v>
      </c>
      <c r="B66" s="22" t="s">
        <v>135</v>
      </c>
      <c r="C66" s="36" t="n">
        <v>400</v>
      </c>
      <c r="D66" s="37" t="s">
        <v>12</v>
      </c>
      <c r="E66" s="40"/>
      <c r="F66" s="25" t="n">
        <f aca="false">C66*E66</f>
        <v>0</v>
      </c>
      <c r="G66" s="26"/>
    </row>
    <row r="67" customFormat="false" ht="39.75" hidden="false" customHeight="true" outlineLevel="0" collapsed="false">
      <c r="A67" s="27" t="s">
        <v>136</v>
      </c>
      <c r="B67" s="30" t="s">
        <v>137</v>
      </c>
      <c r="C67" s="36" t="n">
        <v>60</v>
      </c>
      <c r="D67" s="37" t="s">
        <v>12</v>
      </c>
      <c r="E67" s="40"/>
      <c r="F67" s="25" t="n">
        <f aca="false">C67*E67</f>
        <v>0</v>
      </c>
      <c r="G67" s="47"/>
      <c r="H67" s="48"/>
      <c r="I67" s="48"/>
      <c r="J67" s="48"/>
      <c r="K67" s="48"/>
      <c r="L67" s="48"/>
      <c r="M67" s="48"/>
      <c r="N67" s="48"/>
      <c r="O67" s="48"/>
      <c r="P67" s="48"/>
      <c r="Q67" s="48"/>
      <c r="R67" s="48"/>
      <c r="S67" s="48"/>
      <c r="T67" s="48"/>
      <c r="U67" s="48"/>
      <c r="V67" s="48"/>
      <c r="W67" s="48"/>
      <c r="X67" s="48"/>
      <c r="Y67" s="48"/>
      <c r="Z67" s="48"/>
    </row>
    <row r="68" customFormat="false" ht="93" hidden="false" customHeight="true" outlineLevel="0" collapsed="false">
      <c r="A68" s="27" t="s">
        <v>138</v>
      </c>
      <c r="B68" s="22" t="s">
        <v>139</v>
      </c>
      <c r="C68" s="36" t="n">
        <v>300</v>
      </c>
      <c r="D68" s="37" t="s">
        <v>12</v>
      </c>
      <c r="E68" s="40"/>
      <c r="F68" s="25" t="n">
        <f aca="false">C68*E68</f>
        <v>0</v>
      </c>
      <c r="G68" s="38"/>
    </row>
    <row r="69" customFormat="false" ht="67.5" hidden="false" customHeight="true" outlineLevel="0" collapsed="false">
      <c r="A69" s="27" t="s">
        <v>140</v>
      </c>
      <c r="B69" s="22" t="s">
        <v>141</v>
      </c>
      <c r="C69" s="36" t="n">
        <v>30</v>
      </c>
      <c r="D69" s="37" t="s">
        <v>12</v>
      </c>
      <c r="E69" s="40"/>
      <c r="F69" s="25" t="n">
        <f aca="false">C69*E69</f>
        <v>0</v>
      </c>
      <c r="G69" s="26"/>
    </row>
    <row r="70" customFormat="false" ht="44.25" hidden="false" customHeight="true" outlineLevel="0" collapsed="false">
      <c r="A70" s="27" t="s">
        <v>142</v>
      </c>
      <c r="B70" s="30" t="s">
        <v>143</v>
      </c>
      <c r="C70" s="49" t="n">
        <v>50</v>
      </c>
      <c r="D70" s="31" t="s">
        <v>12</v>
      </c>
      <c r="E70" s="50"/>
      <c r="F70" s="50" t="n">
        <f aca="false">C70*E70</f>
        <v>0</v>
      </c>
      <c r="G70" s="26"/>
    </row>
    <row r="71" customFormat="false" ht="47.25" hidden="false" customHeight="true" outlineLevel="0" collapsed="false">
      <c r="A71" s="27" t="s">
        <v>144</v>
      </c>
      <c r="B71" s="46" t="s">
        <v>145</v>
      </c>
      <c r="C71" s="51" t="n">
        <v>50</v>
      </c>
      <c r="D71" s="19" t="s">
        <v>21</v>
      </c>
      <c r="E71" s="19"/>
      <c r="F71" s="25"/>
      <c r="G71" s="26"/>
    </row>
    <row r="72" customFormat="false" ht="45" hidden="false" customHeight="false" outlineLevel="0" collapsed="false">
      <c r="A72" s="27" t="s">
        <v>146</v>
      </c>
      <c r="B72" s="30" t="s">
        <v>147</v>
      </c>
      <c r="C72" s="52" t="n">
        <v>1200</v>
      </c>
      <c r="D72" s="53" t="s">
        <v>12</v>
      </c>
      <c r="E72" s="53"/>
      <c r="F72" s="54"/>
      <c r="G72" s="26"/>
    </row>
    <row r="73" customFormat="false" ht="75" hidden="false" customHeight="false" outlineLevel="0" collapsed="false">
      <c r="A73" s="27" t="s">
        <v>148</v>
      </c>
      <c r="B73" s="22" t="s">
        <v>149</v>
      </c>
      <c r="C73" s="55" t="n">
        <v>1000</v>
      </c>
      <c r="D73" s="53" t="s">
        <v>12</v>
      </c>
      <c r="E73" s="35"/>
      <c r="F73" s="35"/>
      <c r="G73" s="26"/>
    </row>
    <row r="74" customFormat="false" ht="107.25" hidden="false" customHeight="true" outlineLevel="0" collapsed="false">
      <c r="A74" s="27" t="s">
        <v>150</v>
      </c>
      <c r="B74" s="22" t="s">
        <v>151</v>
      </c>
      <c r="C74" s="55" t="n">
        <v>1000</v>
      </c>
      <c r="D74" s="53" t="s">
        <v>12</v>
      </c>
      <c r="E74" s="35"/>
      <c r="F74" s="35"/>
      <c r="G74" s="56"/>
    </row>
    <row r="75" customFormat="false" ht="50.25" hidden="false" customHeight="true" outlineLevel="0" collapsed="false">
      <c r="A75" s="27" t="s">
        <v>152</v>
      </c>
      <c r="B75" s="22" t="s">
        <v>153</v>
      </c>
      <c r="C75" s="55" t="n">
        <v>80</v>
      </c>
      <c r="D75" s="53" t="s">
        <v>21</v>
      </c>
      <c r="E75" s="35"/>
      <c r="F75" s="35"/>
      <c r="G75" s="57"/>
    </row>
    <row r="76" customFormat="false" ht="33" hidden="false" customHeight="true" outlineLevel="0" collapsed="false">
      <c r="A76" s="27" t="s">
        <v>154</v>
      </c>
      <c r="B76" s="22" t="s">
        <v>155</v>
      </c>
      <c r="C76" s="55" t="n">
        <v>30</v>
      </c>
      <c r="D76" s="53" t="s">
        <v>21</v>
      </c>
      <c r="E76" s="35"/>
      <c r="F76" s="35"/>
    </row>
    <row r="77" customFormat="false" ht="15" hidden="false" customHeight="false" outlineLevel="0" collapsed="false">
      <c r="A77" s="27" t="s">
        <v>156</v>
      </c>
      <c r="B77" s="30" t="s">
        <v>157</v>
      </c>
      <c r="C77" s="55" t="n">
        <v>30</v>
      </c>
      <c r="D77" s="53" t="s">
        <v>21</v>
      </c>
      <c r="E77" s="35"/>
      <c r="F77" s="35"/>
    </row>
    <row r="78" customFormat="false" ht="45" hidden="false" customHeight="false" outlineLevel="0" collapsed="false">
      <c r="A78" s="27" t="s">
        <v>158</v>
      </c>
      <c r="B78" s="22" t="s">
        <v>159</v>
      </c>
      <c r="C78" s="55" t="n">
        <v>30</v>
      </c>
      <c r="D78" s="53" t="s">
        <v>21</v>
      </c>
      <c r="E78" s="35"/>
      <c r="F78" s="35"/>
    </row>
    <row r="79" customFormat="false" ht="45.75" hidden="false" customHeight="true" outlineLevel="0" collapsed="false">
      <c r="A79" s="27" t="s">
        <v>160</v>
      </c>
      <c r="B79" s="58" t="s">
        <v>161</v>
      </c>
      <c r="C79" s="59" t="n">
        <v>300</v>
      </c>
      <c r="D79" s="60" t="s">
        <v>12</v>
      </c>
      <c r="E79" s="61"/>
      <c r="F79" s="61"/>
    </row>
    <row r="80" customFormat="false" ht="43.5" hidden="false" customHeight="true" outlineLevel="0" collapsed="false">
      <c r="A80" s="27" t="s">
        <v>162</v>
      </c>
      <c r="B80" s="22" t="s">
        <v>163</v>
      </c>
      <c r="C80" s="55" t="n">
        <v>240</v>
      </c>
      <c r="D80" s="53" t="s">
        <v>12</v>
      </c>
      <c r="E80" s="35"/>
      <c r="F80" s="35"/>
    </row>
    <row r="81" customFormat="false" ht="15" hidden="false" customHeight="false" outlineLevel="0" collapsed="false">
      <c r="A81" s="27" t="s">
        <v>164</v>
      </c>
      <c r="B81" s="30" t="s">
        <v>165</v>
      </c>
      <c r="C81" s="55" t="n">
        <v>50</v>
      </c>
      <c r="D81" s="53" t="s">
        <v>12</v>
      </c>
      <c r="E81" s="35"/>
      <c r="F81" s="35"/>
    </row>
    <row r="82" customFormat="false" ht="45" hidden="false" customHeight="false" outlineLevel="0" collapsed="false">
      <c r="A82" s="27" t="s">
        <v>166</v>
      </c>
      <c r="B82" s="22" t="s">
        <v>167</v>
      </c>
      <c r="C82" s="55" t="n">
        <v>2000</v>
      </c>
      <c r="D82" s="53" t="s">
        <v>12</v>
      </c>
      <c r="E82" s="35"/>
      <c r="F82" s="35"/>
    </row>
    <row r="83" customFormat="false" ht="60" hidden="false" customHeight="false" outlineLevel="0" collapsed="false">
      <c r="A83" s="27" t="s">
        <v>168</v>
      </c>
      <c r="B83" s="22" t="s">
        <v>169</v>
      </c>
      <c r="C83" s="55" t="n">
        <v>2500</v>
      </c>
      <c r="D83" s="53" t="s">
        <v>12</v>
      </c>
      <c r="E83" s="35"/>
      <c r="F83" s="35"/>
    </row>
    <row r="84" customFormat="false" ht="45" hidden="false" customHeight="false" outlineLevel="0" collapsed="false">
      <c r="A84" s="27" t="s">
        <v>170</v>
      </c>
      <c r="B84" s="46" t="s">
        <v>171</v>
      </c>
      <c r="C84" s="55" t="n">
        <v>70</v>
      </c>
      <c r="D84" s="53" t="s">
        <v>12</v>
      </c>
      <c r="E84" s="35"/>
      <c r="F84" s="35"/>
    </row>
    <row r="85" customFormat="false" ht="45" hidden="false" customHeight="false" outlineLevel="0" collapsed="false">
      <c r="A85" s="27" t="s">
        <v>172</v>
      </c>
      <c r="B85" s="22" t="s">
        <v>173</v>
      </c>
      <c r="C85" s="55" t="n">
        <v>70</v>
      </c>
      <c r="D85" s="53" t="s">
        <v>12</v>
      </c>
      <c r="E85" s="35"/>
      <c r="F85" s="35"/>
    </row>
    <row r="86" customFormat="false" ht="15" hidden="false" customHeight="false" outlineLevel="0" collapsed="false">
      <c r="A86" s="27" t="s">
        <v>174</v>
      </c>
      <c r="B86" s="30" t="s">
        <v>175</v>
      </c>
      <c r="C86" s="55" t="n">
        <v>60</v>
      </c>
      <c r="D86" s="53" t="s">
        <v>12</v>
      </c>
      <c r="E86" s="35"/>
      <c r="F86" s="35"/>
    </row>
    <row r="87" customFormat="false" ht="15" hidden="false" customHeight="false" outlineLevel="0" collapsed="false">
      <c r="B87" s="62"/>
    </row>
  </sheetData>
  <mergeCells count="3">
    <mergeCell ref="A1:A2"/>
    <mergeCell ref="E1:F1"/>
    <mergeCell ref="B3:F3"/>
  </mergeCells>
  <printOptions headings="false" gridLines="false" gridLinesSet="true" horizontalCentered="false" verticalCentered="false"/>
  <pageMargins left="0.7" right="0.7" top="0.472222222222222" bottom="0.75" header="0.3"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 activeCellId="0" sqref="E1"/>
    </sheetView>
  </sheetViews>
  <sheetFormatPr defaultColWidth="9.15625" defaultRowHeight="12.75" zeroHeight="false" outlineLevelRow="0" outlineLevelCol="0"/>
  <cols>
    <col collapsed="false" customWidth="true" hidden="false" outlineLevel="0" max="1" min="1" style="63" width="5.14"/>
    <col collapsed="false" customWidth="true" hidden="false" outlineLevel="0" max="2" min="2" style="63" width="39.7"/>
    <col collapsed="false" customWidth="true" hidden="false" outlineLevel="0" max="3" min="3" style="63" width="10.14"/>
    <col collapsed="false" customWidth="true" hidden="false" outlineLevel="0" max="4" min="4" style="63" width="8.14"/>
    <col collapsed="false" customWidth="true" hidden="false" outlineLevel="0" max="5" min="5" style="63" width="13.7"/>
    <col collapsed="false" customWidth="true" hidden="false" outlineLevel="0" max="6" min="6" style="63" width="18.14"/>
    <col collapsed="false" customWidth="false" hidden="false" outlineLevel="0" max="1024" min="7" style="63" width="9.14"/>
  </cols>
  <sheetData>
    <row r="1" customFormat="false" ht="12.75" hidden="false" customHeight="false" outlineLevel="0" collapsed="false">
      <c r="A1" s="64"/>
      <c r="B1" s="65" t="s">
        <v>176</v>
      </c>
      <c r="C1" s="65"/>
      <c r="D1" s="65"/>
      <c r="E1" s="66" t="s">
        <v>177</v>
      </c>
      <c r="F1" s="66"/>
    </row>
    <row r="2" customFormat="false" ht="12.75" hidden="false" customHeight="false" outlineLevel="0" collapsed="false">
      <c r="A2" s="64" t="n">
        <f aca="false">A2:F7</f>
        <v>0</v>
      </c>
      <c r="B2" s="65" t="s">
        <v>178</v>
      </c>
      <c r="C2" s="64"/>
      <c r="D2" s="67"/>
      <c r="E2" s="67"/>
      <c r="F2" s="64"/>
    </row>
    <row r="3" customFormat="false" ht="12.75" hidden="false" customHeight="true" outlineLevel="0" collapsed="false">
      <c r="A3" s="68" t="s">
        <v>179</v>
      </c>
      <c r="B3" s="68"/>
      <c r="C3" s="68"/>
      <c r="D3" s="68"/>
      <c r="E3" s="68"/>
      <c r="F3" s="68"/>
    </row>
    <row r="4" customFormat="false" ht="38.25" hidden="false" customHeight="false" outlineLevel="0" collapsed="false">
      <c r="A4" s="69" t="s">
        <v>180</v>
      </c>
      <c r="B4" s="70" t="s">
        <v>5</v>
      </c>
      <c r="C4" s="71" t="s">
        <v>181</v>
      </c>
      <c r="D4" s="72" t="s">
        <v>7</v>
      </c>
      <c r="E4" s="72" t="s">
        <v>8</v>
      </c>
      <c r="F4" s="72" t="s">
        <v>9</v>
      </c>
    </row>
    <row r="5" customFormat="false" ht="114.75" hidden="false" customHeight="false" outlineLevel="0" collapsed="false">
      <c r="A5" s="73" t="n">
        <v>1</v>
      </c>
      <c r="B5" s="74" t="s">
        <v>182</v>
      </c>
      <c r="C5" s="75" t="n">
        <v>500</v>
      </c>
      <c r="D5" s="76" t="s">
        <v>21</v>
      </c>
      <c r="E5" s="76"/>
      <c r="F5" s="76" t="n">
        <f aca="false">C5*E5</f>
        <v>0</v>
      </c>
    </row>
    <row r="6" customFormat="false" ht="114.75" hidden="false" customHeight="false" outlineLevel="0" collapsed="false">
      <c r="A6" s="73" t="n">
        <v>2</v>
      </c>
      <c r="B6" s="74" t="s">
        <v>183</v>
      </c>
      <c r="C6" s="75" t="n">
        <v>200</v>
      </c>
      <c r="D6" s="76" t="s">
        <v>21</v>
      </c>
      <c r="E6" s="76"/>
      <c r="F6" s="76" t="n">
        <f aca="false">C6*E6</f>
        <v>0</v>
      </c>
    </row>
    <row r="7" customFormat="false" ht="126" hidden="false" customHeight="true" outlineLevel="0" collapsed="false">
      <c r="A7" s="73" t="n">
        <v>3</v>
      </c>
      <c r="B7" s="77" t="s">
        <v>184</v>
      </c>
      <c r="C7" s="75" t="n">
        <v>230</v>
      </c>
      <c r="D7" s="76" t="s">
        <v>21</v>
      </c>
      <c r="E7" s="76"/>
      <c r="F7" s="76" t="n">
        <f aca="false">C7*E7</f>
        <v>0</v>
      </c>
    </row>
    <row r="8" customFormat="false" ht="153" hidden="false" customHeight="false" outlineLevel="0" collapsed="false">
      <c r="A8" s="73" t="n">
        <v>4</v>
      </c>
      <c r="B8" s="74" t="s">
        <v>185</v>
      </c>
      <c r="C8" s="75" t="n">
        <v>150</v>
      </c>
      <c r="D8" s="76" t="s">
        <v>21</v>
      </c>
      <c r="E8" s="76"/>
      <c r="F8" s="76" t="n">
        <f aca="false">C8*E8</f>
        <v>0</v>
      </c>
    </row>
    <row r="9" customFormat="false" ht="75" hidden="false" customHeight="true" outlineLevel="0" collapsed="false">
      <c r="A9" s="73" t="n">
        <v>5</v>
      </c>
      <c r="B9" s="74" t="s">
        <v>186</v>
      </c>
      <c r="C9" s="75" t="n">
        <v>200</v>
      </c>
      <c r="D9" s="76" t="s">
        <v>21</v>
      </c>
      <c r="E9" s="78"/>
      <c r="F9" s="76" t="n">
        <f aca="false">C9*E9</f>
        <v>0</v>
      </c>
    </row>
    <row r="10" customFormat="false" ht="21.75" hidden="false" customHeight="true" outlineLevel="0" collapsed="false">
      <c r="A10" s="79" t="s">
        <v>187</v>
      </c>
      <c r="B10" s="79"/>
      <c r="C10" s="79"/>
      <c r="D10" s="79"/>
      <c r="E10" s="79"/>
      <c r="F10" s="76" t="n">
        <f aca="false">C10*E10</f>
        <v>0</v>
      </c>
    </row>
    <row r="11" customFormat="false" ht="54.75" hidden="false" customHeight="true" outlineLevel="0" collapsed="false">
      <c r="A11" s="80"/>
      <c r="B11" s="80"/>
      <c r="C11" s="80"/>
      <c r="D11" s="81"/>
      <c r="E11" s="81"/>
      <c r="F11" s="81" t="n">
        <f aca="false">SUM(F5:F10)</f>
        <v>0</v>
      </c>
    </row>
    <row r="12" customFormat="false" ht="12.75" hidden="false" customHeight="false" outlineLevel="0" collapsed="false">
      <c r="A12" s="80"/>
      <c r="B12" s="80"/>
      <c r="C12" s="80"/>
      <c r="D12" s="81"/>
      <c r="E12" s="81"/>
      <c r="F12" s="80"/>
    </row>
    <row r="13" customFormat="false" ht="12.75" hidden="false" customHeight="false" outlineLevel="0" collapsed="false">
      <c r="A13" s="80"/>
      <c r="B13" s="80"/>
      <c r="C13" s="80"/>
      <c r="D13" s="81"/>
      <c r="E13" s="81"/>
      <c r="F13" s="80"/>
    </row>
    <row r="14" customFormat="false" ht="12.75" hidden="false" customHeight="false" outlineLevel="0" collapsed="false">
      <c r="A14" s="80"/>
      <c r="B14" s="80"/>
      <c r="C14" s="80"/>
      <c r="D14" s="81"/>
      <c r="E14" s="81"/>
      <c r="F14" s="80"/>
    </row>
    <row r="15" customFormat="false" ht="12.75" hidden="false" customHeight="false" outlineLevel="0" collapsed="false">
      <c r="A15" s="80"/>
      <c r="B15" s="80"/>
      <c r="C15" s="80"/>
      <c r="D15" s="81"/>
      <c r="E15" s="81"/>
      <c r="F15" s="80"/>
    </row>
    <row r="16" customFormat="false" ht="42" hidden="false" customHeight="true" outlineLevel="0" collapsed="false">
      <c r="A16" s="80"/>
      <c r="B16" s="80"/>
      <c r="C16" s="80"/>
      <c r="D16" s="81"/>
      <c r="E16" s="81"/>
      <c r="F16" s="80"/>
    </row>
    <row r="17" customFormat="false" ht="12.75" hidden="false" customHeight="false" outlineLevel="0" collapsed="false">
      <c r="A17" s="80"/>
      <c r="B17" s="80"/>
      <c r="C17" s="80"/>
      <c r="D17" s="81"/>
      <c r="E17" s="81"/>
      <c r="F17" s="80"/>
    </row>
    <row r="18" customFormat="false" ht="12.75" hidden="false" customHeight="false" outlineLevel="0" collapsed="false">
      <c r="A18" s="80"/>
      <c r="B18" s="80"/>
      <c r="C18" s="80"/>
      <c r="D18" s="81"/>
      <c r="E18" s="81"/>
      <c r="F18" s="80"/>
    </row>
    <row r="19" customFormat="false" ht="12.75" hidden="false" customHeight="false" outlineLevel="0" collapsed="false">
      <c r="D19" s="82"/>
      <c r="E19" s="82"/>
    </row>
    <row r="20" customFormat="false" ht="12.75" hidden="false" customHeight="false" outlineLevel="0" collapsed="false">
      <c r="D20" s="82"/>
      <c r="E20" s="82"/>
    </row>
    <row r="21" customFormat="false" ht="12.75" hidden="false" customHeight="false" outlineLevel="0" collapsed="false">
      <c r="D21" s="82"/>
      <c r="E21" s="82"/>
    </row>
    <row r="22" customFormat="false" ht="36" hidden="false" customHeight="true" outlineLevel="0" collapsed="false">
      <c r="D22" s="82"/>
      <c r="E22" s="82"/>
    </row>
    <row r="23" customFormat="false" ht="12.75" hidden="false" customHeight="false" outlineLevel="0" collapsed="false">
      <c r="D23" s="82"/>
      <c r="E23" s="82"/>
    </row>
    <row r="24" customFormat="false" ht="12.75" hidden="false" customHeight="false" outlineLevel="0" collapsed="false">
      <c r="D24" s="82"/>
      <c r="E24" s="82"/>
    </row>
    <row r="25" customFormat="false" ht="12.75" hidden="false" customHeight="false" outlineLevel="0" collapsed="false">
      <c r="D25" s="82"/>
      <c r="E25" s="82"/>
    </row>
    <row r="26" customFormat="false" ht="12.75" hidden="false" customHeight="false" outlineLevel="0" collapsed="false">
      <c r="D26" s="82"/>
      <c r="E26" s="82"/>
    </row>
    <row r="27" customFormat="false" ht="12.75" hidden="false" customHeight="false" outlineLevel="0" collapsed="false">
      <c r="D27" s="82"/>
      <c r="E27" s="82"/>
    </row>
    <row r="28" customFormat="false" ht="12.75" hidden="false" customHeight="false" outlineLevel="0" collapsed="false">
      <c r="D28" s="82"/>
      <c r="E28" s="82"/>
    </row>
    <row r="29" customFormat="false" ht="12.75" hidden="false" customHeight="false" outlineLevel="0" collapsed="false">
      <c r="D29" s="82"/>
      <c r="E29" s="82"/>
    </row>
    <row r="30" customFormat="false" ht="12.75" hidden="false" customHeight="false" outlineLevel="0" collapsed="false">
      <c r="D30" s="82"/>
      <c r="E30" s="82"/>
    </row>
    <row r="31" customFormat="false" ht="12.75" hidden="false" customHeight="false" outlineLevel="0" collapsed="false">
      <c r="D31" s="82"/>
      <c r="E31" s="82"/>
    </row>
    <row r="32" customFormat="false" ht="12.75" hidden="false" customHeight="false" outlineLevel="0" collapsed="false">
      <c r="D32" s="82"/>
      <c r="E32" s="82"/>
    </row>
    <row r="33" customFormat="false" ht="12.75" hidden="false" customHeight="false" outlineLevel="0" collapsed="false">
      <c r="D33" s="82"/>
      <c r="E33" s="82"/>
    </row>
    <row r="34" customFormat="false" ht="12.75" hidden="false" customHeight="false" outlineLevel="0" collapsed="false">
      <c r="D34" s="82"/>
      <c r="E34" s="82"/>
    </row>
    <row r="35" customFormat="false" ht="18" hidden="false" customHeight="false" outlineLevel="0" collapsed="false">
      <c r="E35" s="83"/>
    </row>
    <row r="36" customFormat="false" ht="12.75" hidden="false" customHeight="false" outlineLevel="0" collapsed="false">
      <c r="E36" s="82"/>
    </row>
    <row r="37" customFormat="false" ht="12.75" hidden="false" customHeight="false" outlineLevel="0" collapsed="false">
      <c r="E37" s="82"/>
    </row>
    <row r="38" customFormat="false" ht="12.75" hidden="false" customHeight="false" outlineLevel="0" collapsed="false">
      <c r="E38" s="82"/>
    </row>
    <row r="39" customFormat="false" ht="12.75" hidden="false" customHeight="false" outlineLevel="0" collapsed="false">
      <c r="E39" s="82"/>
    </row>
  </sheetData>
  <mergeCells count="3">
    <mergeCell ref="E1:F1"/>
    <mergeCell ref="A3:F3"/>
    <mergeCell ref="A10:E10"/>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F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8.55078125" defaultRowHeight="12.75" zeroHeight="false" outlineLevelRow="0" outlineLevelCol="0"/>
  <cols>
    <col collapsed="false" customWidth="true" hidden="false" outlineLevel="0" max="2" min="2" style="0" width="46.42"/>
  </cols>
  <sheetData>
    <row r="1" customFormat="false" ht="12.75" hidden="false" customHeight="false" outlineLevel="0" collapsed="false">
      <c r="A1" s="84" t="s">
        <v>176</v>
      </c>
      <c r="B1" s="84"/>
      <c r="C1" s="84"/>
      <c r="D1" s="85" t="s">
        <v>188</v>
      </c>
      <c r="E1" s="85"/>
    </row>
    <row r="2" customFormat="false" ht="12.75" hidden="false" customHeight="false" outlineLevel="0" collapsed="false">
      <c r="A2" s="86" t="s">
        <v>189</v>
      </c>
      <c r="B2" s="86"/>
      <c r="C2" s="86"/>
      <c r="D2" s="86"/>
      <c r="E2" s="86"/>
      <c r="F2" s="87"/>
    </row>
    <row r="3" customFormat="false" ht="12.75" hidden="false" customHeight="true" outlineLevel="0" collapsed="false">
      <c r="A3" s="88" t="s">
        <v>179</v>
      </c>
      <c r="B3" s="88"/>
      <c r="C3" s="88"/>
      <c r="D3" s="88"/>
      <c r="E3" s="88"/>
      <c r="F3" s="88"/>
    </row>
    <row r="4" customFormat="false" ht="12.75" hidden="false" customHeight="false" outlineLevel="0" collapsed="false">
      <c r="A4" s="69" t="s">
        <v>180</v>
      </c>
      <c r="B4" s="70" t="s">
        <v>5</v>
      </c>
      <c r="C4" s="70" t="s">
        <v>181</v>
      </c>
      <c r="D4" s="89" t="s">
        <v>7</v>
      </c>
      <c r="E4" s="89" t="s">
        <v>8</v>
      </c>
      <c r="F4" s="89" t="s">
        <v>9</v>
      </c>
    </row>
    <row r="5" customFormat="false" ht="63.75" hidden="false" customHeight="false" outlineLevel="0" collapsed="false">
      <c r="A5" s="73" t="n">
        <v>1</v>
      </c>
      <c r="B5" s="90" t="s">
        <v>190</v>
      </c>
      <c r="C5" s="75" t="n">
        <v>250</v>
      </c>
      <c r="D5" s="76" t="s">
        <v>21</v>
      </c>
      <c r="E5" s="76"/>
      <c r="F5" s="76" t="n">
        <f aca="false">C5*E5</f>
        <v>0</v>
      </c>
    </row>
    <row r="6" customFormat="false" ht="51" hidden="false" customHeight="false" outlineLevel="0" collapsed="false">
      <c r="A6" s="73" t="n">
        <v>2</v>
      </c>
      <c r="B6" s="74" t="s">
        <v>191</v>
      </c>
      <c r="C6" s="75" t="n">
        <v>50</v>
      </c>
      <c r="D6" s="76" t="s">
        <v>21</v>
      </c>
      <c r="E6" s="76"/>
      <c r="F6" s="76" t="n">
        <f aca="false">C6*E6</f>
        <v>0</v>
      </c>
    </row>
    <row r="7" customFormat="false" ht="51" hidden="false" customHeight="false" outlineLevel="0" collapsed="false">
      <c r="A7" s="73" t="n">
        <v>3</v>
      </c>
      <c r="B7" s="74" t="s">
        <v>192</v>
      </c>
      <c r="C7" s="75" t="n">
        <v>80</v>
      </c>
      <c r="D7" s="76" t="s">
        <v>21</v>
      </c>
      <c r="E7" s="78"/>
      <c r="F7" s="76" t="n">
        <f aca="false">C7*E7</f>
        <v>0</v>
      </c>
    </row>
    <row r="8" customFormat="false" ht="63.75" hidden="false" customHeight="false" outlineLevel="0" collapsed="false">
      <c r="A8" s="73" t="n">
        <v>4</v>
      </c>
      <c r="B8" s="74" t="s">
        <v>193</v>
      </c>
      <c r="C8" s="75" t="n">
        <v>350</v>
      </c>
      <c r="D8" s="76" t="s">
        <v>21</v>
      </c>
      <c r="E8" s="76"/>
      <c r="F8" s="76" t="n">
        <f aca="false">C8*E8</f>
        <v>0</v>
      </c>
    </row>
    <row r="9" customFormat="false" ht="51" hidden="false" customHeight="false" outlineLevel="0" collapsed="false">
      <c r="A9" s="73" t="n">
        <v>5</v>
      </c>
      <c r="B9" s="74" t="s">
        <v>194</v>
      </c>
      <c r="C9" s="91" t="n">
        <v>100</v>
      </c>
      <c r="D9" s="92" t="s">
        <v>21</v>
      </c>
      <c r="E9" s="78"/>
      <c r="F9" s="76" t="n">
        <f aca="false">C9*E9</f>
        <v>0</v>
      </c>
    </row>
    <row r="10" customFormat="false" ht="12.75" hidden="false" customHeight="false" outlineLevel="0" collapsed="false">
      <c r="A10" s="79" t="s">
        <v>187</v>
      </c>
      <c r="B10" s="79"/>
      <c r="C10" s="79"/>
      <c r="D10" s="79"/>
      <c r="E10" s="79"/>
      <c r="F10" s="76" t="n">
        <f aca="false">C10*E10</f>
        <v>0</v>
      </c>
    </row>
    <row r="11" customFormat="false" ht="12.75" hidden="false" customHeight="false" outlineLevel="0" collapsed="false">
      <c r="F11" s="93" t="n">
        <f aca="false">SUM(F5:F10)</f>
        <v>0</v>
      </c>
    </row>
  </sheetData>
  <mergeCells count="4">
    <mergeCell ref="D1:E1"/>
    <mergeCell ref="A2:E2"/>
    <mergeCell ref="A3:F3"/>
    <mergeCell ref="A10:E10"/>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ColWidth="9.15625" defaultRowHeight="15" zeroHeight="false" outlineLevelRow="0" outlineLevelCol="0"/>
  <cols>
    <col collapsed="false" customWidth="true" hidden="false" outlineLevel="0" max="1" min="1" style="94" width="5.43"/>
    <col collapsed="false" customWidth="true" hidden="false" outlineLevel="0" max="2" min="2" style="2" width="46.71"/>
    <col collapsed="false" customWidth="true" hidden="false" outlineLevel="0" max="3" min="3" style="2" width="7.86"/>
    <col collapsed="false" customWidth="true" hidden="false" outlineLevel="0" max="4" min="4" style="2" width="7.15"/>
    <col collapsed="false" customWidth="true" hidden="false" outlineLevel="0" max="5" min="5" style="2" width="11.14"/>
    <col collapsed="false" customWidth="true" hidden="false" outlineLevel="0" max="6" min="6" style="2" width="14.43"/>
    <col collapsed="false" customWidth="false" hidden="false" outlineLevel="0" max="1024" min="7" style="2" width="9.14"/>
  </cols>
  <sheetData>
    <row r="1" customFormat="false" ht="18" hidden="false" customHeight="true" outlineLevel="0" collapsed="false">
      <c r="A1" s="95" t="s">
        <v>195</v>
      </c>
      <c r="B1" s="96" t="s">
        <v>0</v>
      </c>
      <c r="C1" s="97" t="s">
        <v>196</v>
      </c>
      <c r="D1" s="97"/>
      <c r="E1" s="97"/>
      <c r="F1" s="97"/>
    </row>
    <row r="2" customFormat="false" ht="51" hidden="false" customHeight="true" outlineLevel="0" collapsed="false">
      <c r="A2" s="98" t="s">
        <v>197</v>
      </c>
      <c r="B2" s="98"/>
      <c r="C2" s="98"/>
      <c r="D2" s="98"/>
      <c r="E2" s="98"/>
      <c r="F2" s="98"/>
      <c r="G2" s="39"/>
      <c r="H2" s="39"/>
    </row>
    <row r="3" customFormat="false" ht="33" hidden="false" customHeight="true" outlineLevel="0" collapsed="false">
      <c r="A3" s="99" t="s">
        <v>198</v>
      </c>
      <c r="B3" s="100"/>
      <c r="C3" s="100"/>
      <c r="D3" s="100"/>
      <c r="E3" s="100"/>
      <c r="F3" s="100"/>
      <c r="G3" s="39"/>
      <c r="H3" s="39"/>
    </row>
    <row r="4" customFormat="false" ht="38.25" hidden="false" customHeight="false" outlineLevel="0" collapsed="false">
      <c r="A4" s="101" t="s">
        <v>199</v>
      </c>
      <c r="B4" s="101" t="s">
        <v>5</v>
      </c>
      <c r="C4" s="102" t="s">
        <v>6</v>
      </c>
      <c r="D4" s="101" t="s">
        <v>7</v>
      </c>
      <c r="E4" s="103" t="s">
        <v>8</v>
      </c>
      <c r="F4" s="101" t="s">
        <v>200</v>
      </c>
    </row>
    <row r="5" customFormat="false" ht="38.25" hidden="false" customHeight="false" outlineLevel="0" collapsed="false">
      <c r="A5" s="104" t="s">
        <v>10</v>
      </c>
      <c r="B5" s="105" t="s">
        <v>201</v>
      </c>
      <c r="C5" s="106" t="n">
        <v>90</v>
      </c>
      <c r="D5" s="106" t="s">
        <v>21</v>
      </c>
      <c r="E5" s="107"/>
      <c r="F5" s="108" t="n">
        <f aca="false">C5*E5</f>
        <v>0</v>
      </c>
      <c r="G5" s="2" t="n">
        <v>10</v>
      </c>
    </row>
    <row r="6" customFormat="false" ht="38.25" hidden="false" customHeight="false" outlineLevel="0" collapsed="false">
      <c r="A6" s="104" t="s">
        <v>13</v>
      </c>
      <c r="B6" s="105" t="s">
        <v>202</v>
      </c>
      <c r="C6" s="106" t="n">
        <v>60</v>
      </c>
      <c r="D6" s="106" t="s">
        <v>21</v>
      </c>
      <c r="E6" s="107"/>
      <c r="F6" s="108" t="n">
        <f aca="false">C6*E6</f>
        <v>0</v>
      </c>
    </row>
    <row r="7" customFormat="false" ht="51" hidden="false" customHeight="false" outlineLevel="0" collapsed="false">
      <c r="A7" s="104" t="s">
        <v>15</v>
      </c>
      <c r="B7" s="105" t="s">
        <v>203</v>
      </c>
      <c r="C7" s="106" t="n">
        <v>80</v>
      </c>
      <c r="D7" s="106" t="s">
        <v>21</v>
      </c>
      <c r="E7" s="107"/>
      <c r="F7" s="108" t="n">
        <f aca="false">C7*E7</f>
        <v>0</v>
      </c>
    </row>
    <row r="8" customFormat="false" ht="63.75" hidden="false" customHeight="false" outlineLevel="0" collapsed="false">
      <c r="A8" s="104" t="s">
        <v>17</v>
      </c>
      <c r="B8" s="105" t="s">
        <v>204</v>
      </c>
      <c r="C8" s="106" t="n">
        <v>100</v>
      </c>
      <c r="D8" s="106" t="s">
        <v>21</v>
      </c>
      <c r="E8" s="107"/>
      <c r="F8" s="108" t="n">
        <f aca="false">C8*E8</f>
        <v>0</v>
      </c>
    </row>
    <row r="9" customFormat="false" ht="51" hidden="false" customHeight="false" outlineLevel="0" collapsed="false">
      <c r="A9" s="104" t="s">
        <v>19</v>
      </c>
      <c r="B9" s="105" t="s">
        <v>205</v>
      </c>
      <c r="C9" s="106" t="n">
        <v>40</v>
      </c>
      <c r="D9" s="106" t="s">
        <v>206</v>
      </c>
      <c r="E9" s="107"/>
      <c r="F9" s="108" t="n">
        <f aca="false">C9*E9</f>
        <v>0</v>
      </c>
    </row>
    <row r="10" customFormat="false" ht="63.75" hidden="false" customHeight="false" outlineLevel="0" collapsed="false">
      <c r="A10" s="104" t="s">
        <v>22</v>
      </c>
      <c r="B10" s="109" t="s">
        <v>207</v>
      </c>
      <c r="C10" s="106" t="n">
        <v>500</v>
      </c>
      <c r="D10" s="106" t="s">
        <v>206</v>
      </c>
      <c r="E10" s="107"/>
      <c r="F10" s="108" t="n">
        <f aca="false">C10*E10</f>
        <v>0</v>
      </c>
    </row>
    <row r="11" s="112" customFormat="true" ht="45.75" hidden="false" customHeight="true" outlineLevel="0" collapsed="false">
      <c r="A11" s="104" t="s">
        <v>24</v>
      </c>
      <c r="B11" s="109" t="s">
        <v>208</v>
      </c>
      <c r="C11" s="110" t="n">
        <v>60</v>
      </c>
      <c r="D11" s="110" t="s">
        <v>21</v>
      </c>
      <c r="E11" s="111"/>
      <c r="F11" s="108" t="n">
        <f aca="false">C11*E11</f>
        <v>0</v>
      </c>
    </row>
    <row r="12" s="112" customFormat="true" ht="45.75" hidden="false" customHeight="true" outlineLevel="0" collapsed="false">
      <c r="A12" s="104" t="s">
        <v>26</v>
      </c>
      <c r="B12" s="109" t="s">
        <v>209</v>
      </c>
      <c r="C12" s="110" t="n">
        <v>150</v>
      </c>
      <c r="D12" s="110" t="s">
        <v>21</v>
      </c>
      <c r="E12" s="111"/>
      <c r="F12" s="108" t="n">
        <f aca="false">C12*E12</f>
        <v>0</v>
      </c>
    </row>
    <row r="13" customFormat="false" ht="89.25" hidden="false" customHeight="false" outlineLevel="0" collapsed="false">
      <c r="A13" s="104" t="s">
        <v>28</v>
      </c>
      <c r="B13" s="113" t="s">
        <v>210</v>
      </c>
      <c r="C13" s="106" t="n">
        <v>700</v>
      </c>
      <c r="D13" s="106" t="s">
        <v>21</v>
      </c>
      <c r="E13" s="107"/>
      <c r="F13" s="108" t="n">
        <f aca="false">C13*E13</f>
        <v>0</v>
      </c>
    </row>
    <row r="14" customFormat="false" ht="38.25" hidden="false" customHeight="false" outlineLevel="0" collapsed="false">
      <c r="A14" s="104" t="s">
        <v>30</v>
      </c>
      <c r="B14" s="113" t="s">
        <v>211</v>
      </c>
      <c r="C14" s="106" t="n">
        <v>250</v>
      </c>
      <c r="D14" s="106" t="s">
        <v>21</v>
      </c>
      <c r="E14" s="107"/>
      <c r="F14" s="108" t="n">
        <f aca="false">C14*E14</f>
        <v>0</v>
      </c>
    </row>
    <row r="15" customFormat="false" ht="38.25" hidden="false" customHeight="false" outlineLevel="0" collapsed="false">
      <c r="A15" s="104" t="s">
        <v>32</v>
      </c>
      <c r="B15" s="105" t="s">
        <v>212</v>
      </c>
      <c r="C15" s="106" t="n">
        <v>40</v>
      </c>
      <c r="D15" s="106" t="s">
        <v>21</v>
      </c>
      <c r="E15" s="107"/>
      <c r="F15" s="108" t="n">
        <f aca="false">C15*E15</f>
        <v>0</v>
      </c>
    </row>
    <row r="16" customFormat="false" ht="67.5" hidden="false" customHeight="true" outlineLevel="0" collapsed="false">
      <c r="A16" s="104" t="s">
        <v>34</v>
      </c>
      <c r="B16" s="114" t="s">
        <v>213</v>
      </c>
      <c r="C16" s="106" t="n">
        <v>350</v>
      </c>
      <c r="D16" s="106" t="s">
        <v>21</v>
      </c>
      <c r="E16" s="107"/>
      <c r="F16" s="108" t="n">
        <f aca="false">C16*E16</f>
        <v>0</v>
      </c>
    </row>
    <row r="17" customFormat="false" ht="25.5" hidden="false" customHeight="false" outlineLevel="0" collapsed="false">
      <c r="A17" s="104" t="s">
        <v>36</v>
      </c>
      <c r="B17" s="105" t="s">
        <v>214</v>
      </c>
      <c r="C17" s="106" t="n">
        <v>30</v>
      </c>
      <c r="D17" s="106" t="s">
        <v>21</v>
      </c>
      <c r="E17" s="108"/>
      <c r="F17" s="108" t="n">
        <f aca="false">C17*E17</f>
        <v>0</v>
      </c>
    </row>
    <row r="18" customFormat="false" ht="51" hidden="false" customHeight="false" outlineLevel="0" collapsed="false">
      <c r="A18" s="104" t="s">
        <v>38</v>
      </c>
      <c r="B18" s="115" t="s">
        <v>215</v>
      </c>
      <c r="C18" s="106" t="n">
        <v>250</v>
      </c>
      <c r="D18" s="106" t="s">
        <v>21</v>
      </c>
      <c r="E18" s="108"/>
      <c r="F18" s="108" t="n">
        <f aca="false">C18*E18</f>
        <v>0</v>
      </c>
    </row>
    <row r="19" customFormat="false" ht="51" hidden="false" customHeight="false" outlineLevel="0" collapsed="false">
      <c r="A19" s="104" t="s">
        <v>40</v>
      </c>
      <c r="B19" s="115" t="s">
        <v>216</v>
      </c>
      <c r="C19" s="106" t="n">
        <v>600</v>
      </c>
      <c r="D19" s="106" t="s">
        <v>21</v>
      </c>
      <c r="E19" s="108"/>
      <c r="F19" s="108" t="n">
        <f aca="false">C19*E19</f>
        <v>0</v>
      </c>
    </row>
    <row r="20" customFormat="false" ht="51" hidden="false" customHeight="false" outlineLevel="0" collapsed="false">
      <c r="A20" s="104" t="s">
        <v>42</v>
      </c>
      <c r="B20" s="115" t="s">
        <v>217</v>
      </c>
      <c r="C20" s="106" t="n">
        <v>120</v>
      </c>
      <c r="D20" s="106" t="s">
        <v>21</v>
      </c>
      <c r="E20" s="108"/>
      <c r="F20" s="108" t="n">
        <f aca="false">C20*E20</f>
        <v>0</v>
      </c>
    </row>
    <row r="21" customFormat="false" ht="38.25" hidden="false" customHeight="false" outlineLevel="0" collapsed="false">
      <c r="A21" s="104"/>
      <c r="B21" s="115" t="s">
        <v>218</v>
      </c>
      <c r="C21" s="106" t="n">
        <v>300</v>
      </c>
      <c r="D21" s="106" t="s">
        <v>21</v>
      </c>
      <c r="E21" s="108"/>
      <c r="F21" s="108" t="n">
        <f aca="false">C21*E21</f>
        <v>0</v>
      </c>
    </row>
    <row r="22" customFormat="false" ht="38.25" hidden="false" customHeight="false" outlineLevel="0" collapsed="false">
      <c r="A22" s="104" t="s">
        <v>44</v>
      </c>
      <c r="B22" s="115" t="s">
        <v>219</v>
      </c>
      <c r="C22" s="106" t="n">
        <v>200</v>
      </c>
      <c r="D22" s="106" t="s">
        <v>21</v>
      </c>
      <c r="E22" s="108"/>
      <c r="F22" s="108" t="n">
        <v>0</v>
      </c>
    </row>
    <row r="23" customFormat="false" ht="69.75" hidden="false" customHeight="true" outlineLevel="0" collapsed="false">
      <c r="A23" s="104" t="s">
        <v>47</v>
      </c>
      <c r="B23" s="113" t="s">
        <v>220</v>
      </c>
      <c r="C23" s="106" t="n">
        <v>150</v>
      </c>
      <c r="D23" s="106" t="s">
        <v>21</v>
      </c>
      <c r="E23" s="108"/>
      <c r="F23" s="108" t="n">
        <v>0</v>
      </c>
    </row>
    <row r="24" customFormat="false" ht="67.5" hidden="false" customHeight="true" outlineLevel="0" collapsed="false">
      <c r="A24" s="104" t="s">
        <v>49</v>
      </c>
      <c r="B24" s="116" t="s">
        <v>221</v>
      </c>
      <c r="C24" s="106" t="n">
        <v>100</v>
      </c>
      <c r="D24" s="106" t="s">
        <v>21</v>
      </c>
      <c r="E24" s="108"/>
      <c r="F24" s="108" t="n">
        <v>0</v>
      </c>
    </row>
    <row r="25" customFormat="false" ht="50.25" hidden="false" customHeight="true" outlineLevel="0" collapsed="false">
      <c r="A25" s="104" t="s">
        <v>51</v>
      </c>
      <c r="B25" s="115" t="s">
        <v>222</v>
      </c>
      <c r="C25" s="106" t="n">
        <v>60</v>
      </c>
      <c r="D25" s="106" t="s">
        <v>21</v>
      </c>
      <c r="E25" s="108"/>
      <c r="F25" s="108" t="n">
        <f aca="false">C25*E25</f>
        <v>0</v>
      </c>
    </row>
    <row r="26" customFormat="false" ht="53.25" hidden="false" customHeight="true" outlineLevel="0" collapsed="false">
      <c r="A26" s="104" t="s">
        <v>53</v>
      </c>
      <c r="B26" s="117" t="s">
        <v>223</v>
      </c>
      <c r="C26" s="106" t="n">
        <v>200</v>
      </c>
      <c r="D26" s="106" t="s">
        <v>21</v>
      </c>
      <c r="E26" s="108"/>
      <c r="F26" s="108" t="n">
        <f aca="false">C26*E26</f>
        <v>0</v>
      </c>
    </row>
    <row r="27" customFormat="false" ht="22.5" hidden="false" customHeight="true" outlineLevel="0" collapsed="false">
      <c r="A27" s="118" t="s">
        <v>187</v>
      </c>
      <c r="B27" s="118"/>
      <c r="C27" s="118"/>
      <c r="D27" s="118"/>
      <c r="E27" s="118"/>
      <c r="F27" s="108" t="n">
        <f aca="false">C27*E27</f>
        <v>0</v>
      </c>
    </row>
    <row r="28" customFormat="false" ht="15" hidden="false" customHeight="false" outlineLevel="0" collapsed="false">
      <c r="A28" s="95"/>
      <c r="B28" s="119"/>
      <c r="C28" s="119"/>
      <c r="D28" s="119"/>
      <c r="E28" s="119"/>
      <c r="F28" s="120" t="n">
        <f aca="false">SUM(F5:F27)</f>
        <v>0</v>
      </c>
    </row>
    <row r="29" customFormat="false" ht="15" hidden="false" customHeight="false" outlineLevel="0" collapsed="false">
      <c r="B29" s="121" t="s">
        <v>224</v>
      </c>
    </row>
    <row r="30" customFormat="false" ht="15" hidden="false" customHeight="false" outlineLevel="0" collapsed="false">
      <c r="B30" s="6" t="s">
        <v>225</v>
      </c>
      <c r="C30" s="6"/>
      <c r="D30" s="6"/>
      <c r="E30" s="6"/>
      <c r="F30" s="6"/>
      <c r="G30" s="6"/>
      <c r="H30" s="6"/>
      <c r="I30" s="6"/>
      <c r="J30" s="6"/>
      <c r="K30" s="6"/>
      <c r="L30" s="6"/>
      <c r="M30" s="6"/>
    </row>
    <row r="35" customFormat="false" ht="15" hidden="false" customHeight="false" outlineLevel="0" collapsed="false">
      <c r="B35" s="39"/>
    </row>
  </sheetData>
  <mergeCells count="4">
    <mergeCell ref="C1:F1"/>
    <mergeCell ref="A2:F2"/>
    <mergeCell ref="A27:E27"/>
    <mergeCell ref="B30:M30"/>
  </mergeCells>
  <printOptions headings="false" gridLines="false" gridLinesSet="true" horizontalCentered="false" verticalCentered="false"/>
  <pageMargins left="0" right="0" top="0" bottom="0" header="0.511805555555555" footer="0.511805555555555"/>
  <pageSetup paperSize="9" scale="100" firstPageNumber="0" fitToWidth="0"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ColWidth="9.15625" defaultRowHeight="15" zeroHeight="false" outlineLevelRow="0" outlineLevelCol="0"/>
  <cols>
    <col collapsed="false" customWidth="true" hidden="false" outlineLevel="0" max="1" min="1" style="94" width="4.71"/>
    <col collapsed="false" customWidth="true" hidden="false" outlineLevel="0" max="2" min="2" style="122" width="51.58"/>
    <col collapsed="false" customWidth="true" hidden="false" outlineLevel="0" max="3" min="3" style="94" width="9.71"/>
    <col collapsed="false" customWidth="true" hidden="false" outlineLevel="0" max="4" min="4" style="94" width="7.29"/>
    <col collapsed="false" customWidth="true" hidden="false" outlineLevel="0" max="5" min="5" style="94" width="11.86"/>
    <col collapsed="false" customWidth="true" hidden="false" outlineLevel="0" max="6" min="6" style="94" width="15.29"/>
    <col collapsed="false" customWidth="false" hidden="false" outlineLevel="0" max="12" min="7" style="94" width="9.14"/>
    <col collapsed="false" customWidth="true" hidden="false" outlineLevel="0" max="13" min="13" style="94" width="57"/>
    <col collapsed="false" customWidth="false" hidden="false" outlineLevel="0" max="1024" min="14" style="94" width="9.14"/>
  </cols>
  <sheetData>
    <row r="1" customFormat="false" ht="15" hidden="false" customHeight="false" outlineLevel="0" collapsed="false">
      <c r="B1" s="123" t="s">
        <v>0</v>
      </c>
      <c r="C1" s="124" t="s">
        <v>226</v>
      </c>
      <c r="D1" s="124"/>
      <c r="E1" s="124"/>
      <c r="F1" s="124"/>
      <c r="G1" s="125"/>
    </row>
    <row r="2" customFormat="false" ht="15" hidden="false" customHeight="false" outlineLevel="0" collapsed="false">
      <c r="A2" s="126"/>
      <c r="B2" s="127" t="s">
        <v>227</v>
      </c>
      <c r="C2" s="126"/>
      <c r="D2" s="126"/>
      <c r="E2" s="128"/>
      <c r="F2" s="126"/>
    </row>
    <row r="3" customFormat="false" ht="15.75" hidden="false" customHeight="true" outlineLevel="0" collapsed="false">
      <c r="A3" s="129" t="s">
        <v>228</v>
      </c>
      <c r="B3" s="129"/>
      <c r="C3" s="129"/>
      <c r="D3" s="129"/>
      <c r="E3" s="129"/>
      <c r="F3" s="129"/>
    </row>
    <row r="4" customFormat="false" ht="46.5" hidden="false" customHeight="true" outlineLevel="0" collapsed="false">
      <c r="A4" s="101" t="s">
        <v>199</v>
      </c>
      <c r="B4" s="101" t="s">
        <v>5</v>
      </c>
      <c r="C4" s="130" t="s">
        <v>6</v>
      </c>
      <c r="D4" s="101" t="s">
        <v>7</v>
      </c>
      <c r="E4" s="103" t="s">
        <v>8</v>
      </c>
      <c r="F4" s="103" t="s">
        <v>200</v>
      </c>
    </row>
    <row r="5" customFormat="false" ht="76.5" hidden="false" customHeight="false" outlineLevel="0" collapsed="false">
      <c r="A5" s="104" t="s">
        <v>229</v>
      </c>
      <c r="B5" s="131" t="s">
        <v>230</v>
      </c>
      <c r="C5" s="132" t="n">
        <v>300</v>
      </c>
      <c r="D5" s="106" t="s">
        <v>73</v>
      </c>
      <c r="E5" s="107"/>
      <c r="F5" s="108"/>
    </row>
    <row r="6" customFormat="false" ht="153" hidden="false" customHeight="false" outlineLevel="0" collapsed="false">
      <c r="A6" s="104" t="s">
        <v>231</v>
      </c>
      <c r="B6" s="133" t="s">
        <v>232</v>
      </c>
      <c r="C6" s="132" t="n">
        <v>130</v>
      </c>
      <c r="D6" s="106" t="s">
        <v>21</v>
      </c>
      <c r="E6" s="107"/>
      <c r="F6" s="108"/>
    </row>
    <row r="7" customFormat="false" ht="76.5" hidden="false" customHeight="false" outlineLevel="0" collapsed="false">
      <c r="A7" s="104" t="s">
        <v>233</v>
      </c>
      <c r="B7" s="133" t="s">
        <v>234</v>
      </c>
      <c r="C7" s="106" t="n">
        <v>1500</v>
      </c>
      <c r="D7" s="106" t="s">
        <v>235</v>
      </c>
      <c r="E7" s="107"/>
      <c r="F7" s="108" t="n">
        <f aca="false">C7*E7</f>
        <v>0</v>
      </c>
    </row>
    <row r="8" customFormat="false" ht="63.75" hidden="false" customHeight="false" outlineLevel="0" collapsed="false">
      <c r="A8" s="104" t="s">
        <v>236</v>
      </c>
      <c r="B8" s="133" t="s">
        <v>237</v>
      </c>
      <c r="C8" s="106" t="n">
        <v>80</v>
      </c>
      <c r="D8" s="106" t="s">
        <v>206</v>
      </c>
      <c r="E8" s="107"/>
      <c r="F8" s="108" t="n">
        <f aca="false">C8*E8</f>
        <v>0</v>
      </c>
    </row>
    <row r="9" customFormat="false" ht="90.75" hidden="false" customHeight="true" outlineLevel="0" collapsed="false">
      <c r="A9" s="104" t="s">
        <v>238</v>
      </c>
      <c r="B9" s="133" t="s">
        <v>239</v>
      </c>
      <c r="C9" s="106" t="n">
        <v>3000</v>
      </c>
      <c r="D9" s="106" t="s">
        <v>73</v>
      </c>
      <c r="E9" s="107"/>
      <c r="F9" s="108"/>
    </row>
    <row r="10" customFormat="false" ht="42.75" hidden="false" customHeight="true" outlineLevel="0" collapsed="false">
      <c r="A10" s="104" t="s">
        <v>240</v>
      </c>
      <c r="B10" s="134" t="s">
        <v>241</v>
      </c>
      <c r="C10" s="106" t="n">
        <v>60</v>
      </c>
      <c r="D10" s="106" t="s">
        <v>21</v>
      </c>
      <c r="E10" s="107"/>
      <c r="F10" s="108"/>
    </row>
    <row r="11" customFormat="false" ht="90" hidden="false" customHeight="true" outlineLevel="0" collapsed="false">
      <c r="A11" s="104" t="s">
        <v>242</v>
      </c>
      <c r="B11" s="133" t="s">
        <v>243</v>
      </c>
      <c r="C11" s="106" t="n">
        <v>190</v>
      </c>
      <c r="D11" s="106" t="s">
        <v>21</v>
      </c>
      <c r="E11" s="107"/>
      <c r="F11" s="108"/>
    </row>
    <row r="12" customFormat="false" ht="37.5" hidden="false" customHeight="true" outlineLevel="0" collapsed="false">
      <c r="A12" s="104" t="s">
        <v>244</v>
      </c>
      <c r="B12" s="133" t="s">
        <v>245</v>
      </c>
      <c r="C12" s="106" t="n">
        <v>250</v>
      </c>
      <c r="D12" s="106" t="s">
        <v>21</v>
      </c>
      <c r="E12" s="108"/>
      <c r="F12" s="108"/>
    </row>
    <row r="13" customFormat="false" ht="72.75" hidden="false" customHeight="true" outlineLevel="0" collapsed="false">
      <c r="A13" s="104" t="s">
        <v>246</v>
      </c>
      <c r="B13" s="135" t="s">
        <v>247</v>
      </c>
      <c r="C13" s="136" t="n">
        <v>30</v>
      </c>
      <c r="D13" s="136" t="s">
        <v>248</v>
      </c>
      <c r="E13" s="137"/>
      <c r="F13" s="138"/>
      <c r="G13" s="139"/>
      <c r="H13" s="139"/>
      <c r="I13" s="139"/>
      <c r="J13" s="139"/>
      <c r="K13" s="139"/>
      <c r="L13" s="139"/>
      <c r="M13" s="139"/>
    </row>
    <row r="14" customFormat="false" ht="60.75" hidden="false" customHeight="true" outlineLevel="0" collapsed="false">
      <c r="A14" s="104" t="s">
        <v>249</v>
      </c>
      <c r="B14" s="140" t="s">
        <v>250</v>
      </c>
      <c r="C14" s="136" t="n">
        <v>900</v>
      </c>
      <c r="D14" s="136" t="s">
        <v>73</v>
      </c>
      <c r="E14" s="137"/>
      <c r="F14" s="137"/>
      <c r="G14" s="139"/>
    </row>
    <row r="15" customFormat="false" ht="27" hidden="false" customHeight="true" outlineLevel="0" collapsed="false">
      <c r="A15" s="104" t="s">
        <v>251</v>
      </c>
      <c r="B15" s="141" t="s">
        <v>252</v>
      </c>
      <c r="C15" s="142" t="n">
        <v>20</v>
      </c>
      <c r="D15" s="142" t="s">
        <v>21</v>
      </c>
      <c r="E15" s="143"/>
      <c r="F15" s="143"/>
    </row>
    <row r="16" customFormat="false" ht="57" hidden="false" customHeight="true" outlineLevel="0" collapsed="false">
      <c r="A16" s="144"/>
      <c r="C16" s="4"/>
      <c r="D16" s="144"/>
      <c r="E16" s="144"/>
      <c r="F16" s="144"/>
    </row>
    <row r="37" customFormat="false" ht="78.75" hidden="false" customHeight="false" outlineLevel="0" collapsed="false">
      <c r="B37" s="145" t="s">
        <v>253</v>
      </c>
      <c r="C37" s="145"/>
      <c r="D37" s="145"/>
      <c r="E37" s="145"/>
    </row>
    <row r="38" customFormat="false" ht="78.75" hidden="false" customHeight="false" outlineLevel="0" collapsed="false">
      <c r="B38" s="146" t="s">
        <v>254</v>
      </c>
    </row>
    <row r="39" customFormat="false" ht="63" hidden="false" customHeight="false" outlineLevel="0" collapsed="false">
      <c r="B39" s="146" t="s">
        <v>255</v>
      </c>
    </row>
    <row r="40" customFormat="false" ht="204.75" hidden="false" customHeight="false" outlineLevel="0" collapsed="false">
      <c r="B40" s="146" t="s">
        <v>256</v>
      </c>
    </row>
    <row r="41" customFormat="false" ht="31.5" hidden="false" customHeight="false" outlineLevel="0" collapsed="false">
      <c r="B41" s="146" t="s">
        <v>257</v>
      </c>
    </row>
    <row r="42" customFormat="false" ht="15.75" hidden="false" customHeight="false" outlineLevel="0" collapsed="false">
      <c r="B42" s="146"/>
    </row>
    <row r="43" customFormat="false" ht="15.75" hidden="false" customHeight="false" outlineLevel="0" collapsed="false">
      <c r="B43" s="146"/>
    </row>
    <row r="44" customFormat="false" ht="15" hidden="false" customHeight="false" outlineLevel="0" collapsed="false">
      <c r="B44" s="147" t="s">
        <v>258</v>
      </c>
    </row>
    <row r="45" customFormat="false" ht="15" hidden="false" customHeight="false" outlineLevel="0" collapsed="false">
      <c r="B45" s="148" t="s">
        <v>259</v>
      </c>
    </row>
  </sheetData>
  <mergeCells count="2">
    <mergeCell ref="C1:F1"/>
    <mergeCell ref="A3:F3"/>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 activeCellId="0" sqref="E1"/>
    </sheetView>
  </sheetViews>
  <sheetFormatPr defaultColWidth="9.15625" defaultRowHeight="12.75" zeroHeight="false" outlineLevelRow="0" outlineLevelCol="0"/>
  <cols>
    <col collapsed="false" customWidth="true" hidden="false" outlineLevel="0" max="1" min="1" style="63" width="6.15"/>
    <col collapsed="false" customWidth="true" hidden="false" outlineLevel="0" max="2" min="2" style="63" width="43.42"/>
    <col collapsed="false" customWidth="true" hidden="false" outlineLevel="0" max="3" min="3" style="63" width="7.42"/>
    <col collapsed="false" customWidth="true" hidden="false" outlineLevel="0" max="4" min="4" style="63" width="9.58"/>
    <col collapsed="false" customWidth="true" hidden="false" outlineLevel="0" max="5" min="5" style="63" width="7.42"/>
    <col collapsed="false" customWidth="true" hidden="false" outlineLevel="0" max="6" min="6" style="63" width="7.86"/>
    <col collapsed="false" customWidth="false" hidden="false" outlineLevel="0" max="1024" min="7" style="63" width="9.14"/>
  </cols>
  <sheetData>
    <row r="1" customFormat="false" ht="12.75" hidden="false" customHeight="false" outlineLevel="0" collapsed="false">
      <c r="A1" s="80"/>
      <c r="B1" s="84" t="s">
        <v>176</v>
      </c>
      <c r="C1" s="84"/>
      <c r="D1" s="84"/>
      <c r="E1" s="85" t="s">
        <v>260</v>
      </c>
      <c r="F1" s="85"/>
    </row>
    <row r="2" customFormat="false" ht="12.75" hidden="false" customHeight="false" outlineLevel="0" collapsed="false">
      <c r="A2" s="149"/>
      <c r="B2" s="65" t="s">
        <v>261</v>
      </c>
      <c r="C2" s="64"/>
      <c r="D2" s="64"/>
      <c r="E2" s="64"/>
      <c r="F2" s="64"/>
    </row>
    <row r="3" customFormat="false" ht="12.75" hidden="false" customHeight="true" outlineLevel="0" collapsed="false">
      <c r="A3" s="88" t="s">
        <v>179</v>
      </c>
      <c r="B3" s="88"/>
      <c r="C3" s="88"/>
      <c r="D3" s="88"/>
      <c r="E3" s="88"/>
      <c r="F3" s="88"/>
    </row>
    <row r="4" customFormat="false" ht="51" hidden="false" customHeight="false" outlineLevel="0" collapsed="false">
      <c r="A4" s="150" t="s">
        <v>180</v>
      </c>
      <c r="B4" s="71" t="s">
        <v>5</v>
      </c>
      <c r="C4" s="71" t="s">
        <v>181</v>
      </c>
      <c r="D4" s="72" t="s">
        <v>7</v>
      </c>
      <c r="E4" s="72" t="s">
        <v>8</v>
      </c>
      <c r="F4" s="72" t="s">
        <v>9</v>
      </c>
    </row>
    <row r="5" customFormat="false" ht="140.25" hidden="false" customHeight="false" outlineLevel="0" collapsed="false">
      <c r="A5" s="73" t="n">
        <v>1</v>
      </c>
      <c r="B5" s="151" t="s">
        <v>262</v>
      </c>
      <c r="C5" s="73" t="n">
        <v>40</v>
      </c>
      <c r="D5" s="73" t="s">
        <v>21</v>
      </c>
      <c r="E5" s="78"/>
      <c r="F5" s="78"/>
    </row>
    <row r="6" customFormat="false" ht="140.25" hidden="false" customHeight="false" outlineLevel="0" collapsed="false">
      <c r="A6" s="73" t="n">
        <v>2</v>
      </c>
      <c r="B6" s="152" t="s">
        <v>263</v>
      </c>
      <c r="C6" s="73" t="n">
        <v>60</v>
      </c>
      <c r="D6" s="73" t="s">
        <v>21</v>
      </c>
      <c r="E6" s="78"/>
      <c r="F6" s="78"/>
    </row>
    <row r="7" customFormat="false" ht="140.25" hidden="false" customHeight="false" outlineLevel="0" collapsed="false">
      <c r="A7" s="73" t="n">
        <v>3</v>
      </c>
      <c r="B7" s="152" t="s">
        <v>264</v>
      </c>
      <c r="C7" s="73" t="n">
        <v>150</v>
      </c>
      <c r="D7" s="73" t="s">
        <v>21</v>
      </c>
      <c r="E7" s="78"/>
      <c r="F7" s="78"/>
    </row>
    <row r="8" customFormat="false" ht="127.5" hidden="false" customHeight="false" outlineLevel="0" collapsed="false">
      <c r="A8" s="73" t="n">
        <v>4</v>
      </c>
      <c r="B8" s="152" t="s">
        <v>265</v>
      </c>
      <c r="C8" s="73" t="n">
        <v>35</v>
      </c>
      <c r="D8" s="73" t="s">
        <v>21</v>
      </c>
      <c r="E8" s="78"/>
      <c r="F8" s="78" t="n">
        <f aca="false">C8*E8</f>
        <v>0</v>
      </c>
    </row>
    <row r="9" customFormat="false" ht="127.5" hidden="false" customHeight="false" outlineLevel="0" collapsed="false">
      <c r="A9" s="73" t="n">
        <v>5</v>
      </c>
      <c r="B9" s="152" t="s">
        <v>266</v>
      </c>
      <c r="C9" s="73" t="n">
        <v>60</v>
      </c>
      <c r="D9" s="73" t="s">
        <v>21</v>
      </c>
      <c r="E9" s="78"/>
      <c r="F9" s="78" t="n">
        <f aca="false">C9*E9</f>
        <v>0</v>
      </c>
    </row>
    <row r="10" customFormat="false" ht="102" hidden="false" customHeight="false" outlineLevel="0" collapsed="false">
      <c r="A10" s="153" t="n">
        <v>6</v>
      </c>
      <c r="B10" s="154" t="s">
        <v>267</v>
      </c>
      <c r="C10" s="153" t="n">
        <v>30</v>
      </c>
      <c r="D10" s="153" t="s">
        <v>21</v>
      </c>
      <c r="E10" s="78"/>
      <c r="F10" s="78"/>
    </row>
    <row r="11" customFormat="false" ht="36" hidden="false" customHeight="true" outlineLevel="0" collapsed="false">
      <c r="A11" s="155" t="n">
        <v>7</v>
      </c>
      <c r="B11" s="135" t="s">
        <v>268</v>
      </c>
      <c r="C11" s="155" t="n">
        <v>20</v>
      </c>
      <c r="D11" s="73" t="s">
        <v>21</v>
      </c>
      <c r="E11" s="80"/>
      <c r="F11" s="156"/>
    </row>
    <row r="12" customFormat="false" ht="53.25" hidden="false" customHeight="true" outlineLevel="0" collapsed="false">
      <c r="A12" s="157" t="n">
        <v>8</v>
      </c>
      <c r="B12" s="158" t="s">
        <v>269</v>
      </c>
      <c r="C12" s="157" t="n">
        <v>10</v>
      </c>
      <c r="D12" s="159" t="s">
        <v>21</v>
      </c>
      <c r="E12" s="155"/>
      <c r="F12" s="155"/>
    </row>
    <row r="13" customFormat="false" ht="71.25" hidden="false" customHeight="true" outlineLevel="0" collapsed="false">
      <c r="A13" s="160" t="n">
        <v>9</v>
      </c>
      <c r="B13" s="135" t="s">
        <v>270</v>
      </c>
      <c r="C13" s="160" t="n">
        <v>40</v>
      </c>
      <c r="D13" s="73" t="s">
        <v>21</v>
      </c>
      <c r="E13" s="160"/>
      <c r="F13" s="157"/>
    </row>
    <row r="14" customFormat="false" ht="72" hidden="false" customHeight="true" outlineLevel="0" collapsed="false">
      <c r="A14" s="160" t="n">
        <v>10</v>
      </c>
      <c r="B14" s="135" t="s">
        <v>271</v>
      </c>
      <c r="C14" s="160" t="n">
        <v>40</v>
      </c>
      <c r="D14" s="73" t="s">
        <v>21</v>
      </c>
      <c r="E14" s="160"/>
      <c r="F14" s="160"/>
    </row>
    <row r="19" customFormat="false" ht="12.75" hidden="false" customHeight="false" outlineLevel="0" collapsed="false">
      <c r="D19" s="82"/>
      <c r="E19" s="82"/>
    </row>
    <row r="20" customFormat="false" ht="12.75" hidden="false" customHeight="false" outlineLevel="0" collapsed="false">
      <c r="D20" s="82"/>
      <c r="E20" s="82"/>
    </row>
    <row r="21" customFormat="false" ht="12.75" hidden="false" customHeight="false" outlineLevel="0" collapsed="false">
      <c r="D21" s="82"/>
      <c r="E21" s="82"/>
    </row>
    <row r="22" customFormat="false" ht="12.75" hidden="false" customHeight="false" outlineLevel="0" collapsed="false">
      <c r="D22" s="82"/>
      <c r="E22" s="82"/>
    </row>
    <row r="23" customFormat="false" ht="12.75" hidden="false" customHeight="false" outlineLevel="0" collapsed="false">
      <c r="D23" s="82"/>
      <c r="E23" s="82"/>
    </row>
    <row r="24" customFormat="false" ht="12.75" hidden="false" customHeight="false" outlineLevel="0" collapsed="false">
      <c r="D24" s="82"/>
      <c r="E24" s="82"/>
    </row>
    <row r="25" customFormat="false" ht="12.75" hidden="false" customHeight="false" outlineLevel="0" collapsed="false">
      <c r="D25" s="82"/>
      <c r="E25" s="82"/>
    </row>
    <row r="26" customFormat="false" ht="12.75" hidden="false" customHeight="false" outlineLevel="0" collapsed="false">
      <c r="D26" s="82"/>
      <c r="E26" s="82"/>
    </row>
    <row r="27" customFormat="false" ht="12.75" hidden="false" customHeight="false" outlineLevel="0" collapsed="false">
      <c r="D27" s="82"/>
      <c r="E27" s="82"/>
    </row>
    <row r="28" customFormat="false" ht="12.75" hidden="false" customHeight="false" outlineLevel="0" collapsed="false">
      <c r="D28" s="82"/>
      <c r="E28" s="82"/>
    </row>
    <row r="29" customFormat="false" ht="12.75" hidden="false" customHeight="false" outlineLevel="0" collapsed="false">
      <c r="D29" s="82"/>
      <c r="E29" s="82"/>
    </row>
    <row r="30" customFormat="false" ht="12.75" hidden="false" customHeight="false" outlineLevel="0" collapsed="false">
      <c r="D30" s="82"/>
      <c r="E30" s="82"/>
    </row>
    <row r="31" customFormat="false" ht="12.75" hidden="false" customHeight="false" outlineLevel="0" collapsed="false">
      <c r="D31" s="82"/>
      <c r="E31" s="82"/>
    </row>
    <row r="32" customFormat="false" ht="12.75" hidden="false" customHeight="false" outlineLevel="0" collapsed="false">
      <c r="D32" s="82"/>
      <c r="E32" s="82"/>
    </row>
    <row r="33" customFormat="false" ht="12.75" hidden="false" customHeight="false" outlineLevel="0" collapsed="false">
      <c r="D33" s="82"/>
      <c r="E33" s="82"/>
    </row>
    <row r="34" customFormat="false" ht="12.75" hidden="false" customHeight="false" outlineLevel="0" collapsed="false">
      <c r="D34" s="82"/>
      <c r="E34" s="82"/>
    </row>
    <row r="35" customFormat="false" ht="12.75" hidden="false" customHeight="false" outlineLevel="0" collapsed="false">
      <c r="D35" s="82"/>
      <c r="E35" s="82"/>
    </row>
    <row r="36" customFormat="false" ht="12.75" hidden="false" customHeight="false" outlineLevel="0" collapsed="false">
      <c r="D36" s="82"/>
      <c r="E36" s="82"/>
    </row>
    <row r="37" customFormat="false" ht="12.75" hidden="false" customHeight="false" outlineLevel="0" collapsed="false">
      <c r="D37" s="82"/>
      <c r="E37" s="82"/>
    </row>
    <row r="38" customFormat="false" ht="12.75" hidden="false" customHeight="false" outlineLevel="0" collapsed="false">
      <c r="D38" s="82"/>
      <c r="E38" s="82"/>
    </row>
    <row r="39" customFormat="false" ht="12.75" hidden="false" customHeight="false" outlineLevel="0" collapsed="false">
      <c r="D39" s="82"/>
      <c r="E39" s="82"/>
    </row>
    <row r="40" customFormat="false" ht="12.75" hidden="false" customHeight="false" outlineLevel="0" collapsed="false">
      <c r="D40" s="82"/>
      <c r="E40" s="82"/>
    </row>
    <row r="41" customFormat="false" ht="12.75" hidden="false" customHeight="false" outlineLevel="0" collapsed="false">
      <c r="D41" s="82"/>
      <c r="E41" s="82"/>
    </row>
    <row r="42" customFormat="false" ht="12.75" hidden="false" customHeight="false" outlineLevel="0" collapsed="false">
      <c r="D42" s="82"/>
      <c r="E42" s="82"/>
    </row>
    <row r="43" customFormat="false" ht="12.75" hidden="false" customHeight="false" outlineLevel="0" collapsed="false">
      <c r="D43" s="82"/>
      <c r="E43" s="82"/>
    </row>
    <row r="44" customFormat="false" ht="12.75" hidden="false" customHeight="false" outlineLevel="0" collapsed="false">
      <c r="D44" s="82"/>
      <c r="E44" s="82"/>
    </row>
    <row r="45" customFormat="false" ht="12.75" hidden="false" customHeight="false" outlineLevel="0" collapsed="false">
      <c r="D45" s="82"/>
      <c r="E45" s="82"/>
    </row>
    <row r="46" customFormat="false" ht="12.75" hidden="false" customHeight="false" outlineLevel="0" collapsed="false">
      <c r="D46" s="82"/>
      <c r="E46" s="82"/>
    </row>
    <row r="47" customFormat="false" ht="12.75" hidden="false" customHeight="false" outlineLevel="0" collapsed="false">
      <c r="D47" s="82"/>
      <c r="E47" s="82"/>
    </row>
    <row r="48" customFormat="false" ht="12.75" hidden="false" customHeight="false" outlineLevel="0" collapsed="false">
      <c r="D48" s="82"/>
      <c r="E48" s="82"/>
    </row>
    <row r="49" customFormat="false" ht="12.75" hidden="false" customHeight="false" outlineLevel="0" collapsed="false">
      <c r="D49" s="82"/>
      <c r="E49" s="82"/>
    </row>
    <row r="50" customFormat="false" ht="12.75" hidden="false" customHeight="false" outlineLevel="0" collapsed="false">
      <c r="D50" s="82"/>
      <c r="E50" s="82"/>
    </row>
    <row r="51" customFormat="false" ht="12.75" hidden="false" customHeight="false" outlineLevel="0" collapsed="false">
      <c r="D51" s="82"/>
      <c r="E51" s="82"/>
    </row>
    <row r="52" customFormat="false" ht="12.75" hidden="false" customHeight="false" outlineLevel="0" collapsed="false">
      <c r="D52" s="82"/>
      <c r="E52" s="82"/>
    </row>
    <row r="53" customFormat="false" ht="12.75" hidden="false" customHeight="false" outlineLevel="0" collapsed="false">
      <c r="D53" s="82"/>
      <c r="E53" s="82"/>
    </row>
    <row r="54" customFormat="false" ht="12.75" hidden="false" customHeight="false" outlineLevel="0" collapsed="false">
      <c r="D54" s="82"/>
      <c r="E54" s="82"/>
    </row>
    <row r="55" customFormat="false" ht="12.75" hidden="false" customHeight="false" outlineLevel="0" collapsed="false">
      <c r="D55" s="82"/>
      <c r="E55" s="82"/>
    </row>
    <row r="56" customFormat="false" ht="12.75" hidden="false" customHeight="false" outlineLevel="0" collapsed="false">
      <c r="D56" s="82"/>
      <c r="E56" s="82"/>
    </row>
    <row r="57" customFormat="false" ht="12.75" hidden="false" customHeight="false" outlineLevel="0" collapsed="false">
      <c r="D57" s="82"/>
      <c r="E57" s="82"/>
    </row>
    <row r="58" customFormat="false" ht="12.75" hidden="false" customHeight="false" outlineLevel="0" collapsed="false">
      <c r="D58" s="82"/>
      <c r="E58" s="82"/>
    </row>
    <row r="59" customFormat="false" ht="12.75" hidden="false" customHeight="false" outlineLevel="0" collapsed="false">
      <c r="D59" s="82"/>
      <c r="E59" s="82"/>
    </row>
    <row r="60" customFormat="false" ht="12.75" hidden="false" customHeight="false" outlineLevel="0" collapsed="false">
      <c r="D60" s="82"/>
      <c r="E60" s="82"/>
    </row>
    <row r="61" customFormat="false" ht="12.75" hidden="false" customHeight="false" outlineLevel="0" collapsed="false">
      <c r="D61" s="82"/>
      <c r="E61" s="82"/>
    </row>
    <row r="62" customFormat="false" ht="12.75" hidden="false" customHeight="false" outlineLevel="0" collapsed="false">
      <c r="D62" s="82"/>
      <c r="E62" s="82"/>
    </row>
    <row r="63" customFormat="false" ht="12.75" hidden="false" customHeight="false" outlineLevel="0" collapsed="false">
      <c r="D63" s="82"/>
      <c r="E63" s="82"/>
    </row>
    <row r="64" customFormat="false" ht="12.75" hidden="false" customHeight="false" outlineLevel="0" collapsed="false">
      <c r="D64" s="82"/>
      <c r="E64" s="82"/>
    </row>
    <row r="65" customFormat="false" ht="12.75" hidden="false" customHeight="false" outlineLevel="0" collapsed="false">
      <c r="D65" s="82"/>
      <c r="E65" s="82"/>
    </row>
    <row r="66" customFormat="false" ht="12.75" hidden="false" customHeight="false" outlineLevel="0" collapsed="false">
      <c r="D66" s="82"/>
      <c r="E66" s="82"/>
    </row>
    <row r="68" customFormat="false" ht="12.75" hidden="false" customHeight="false" outlineLevel="0" collapsed="false">
      <c r="E68" s="161"/>
    </row>
  </sheetData>
  <mergeCells count="2">
    <mergeCell ref="E1:F1"/>
    <mergeCell ref="A3:F3"/>
  </mergeCells>
  <printOptions headings="false" gridLines="false" gridLinesSet="true" horizontalCentered="false" verticalCentered="false"/>
  <pageMargins left="0.75" right="0.75" top="0.722222222222222" bottom="0.722222222222222" header="0.5" footer="0.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67"/>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E1" activeCellId="0" sqref="E1"/>
    </sheetView>
  </sheetViews>
  <sheetFormatPr defaultColWidth="9.15625" defaultRowHeight="12.75" zeroHeight="false" outlineLevelRow="0" outlineLevelCol="0"/>
  <cols>
    <col collapsed="false" customWidth="true" hidden="false" outlineLevel="0" max="1" min="1" style="63" width="6.42"/>
    <col collapsed="false" customWidth="true" hidden="false" outlineLevel="0" max="2" min="2" style="63" width="48.57"/>
    <col collapsed="false" customWidth="true" hidden="false" outlineLevel="0" max="3" min="3" style="63" width="11.14"/>
    <col collapsed="false" customWidth="false" hidden="false" outlineLevel="0" max="4" min="4" style="63" width="9.14"/>
    <col collapsed="false" customWidth="true" hidden="false" outlineLevel="0" max="5" min="5" style="63" width="10.99"/>
    <col collapsed="false" customWidth="true" hidden="false" outlineLevel="0" max="6" min="6" style="63" width="14.43"/>
    <col collapsed="false" customWidth="false" hidden="false" outlineLevel="0" max="1024" min="7" style="63" width="9.14"/>
  </cols>
  <sheetData>
    <row r="1" customFormat="false" ht="12.75" hidden="false" customHeight="false" outlineLevel="0" collapsed="false">
      <c r="A1" s="162"/>
      <c r="B1" s="84" t="s">
        <v>176</v>
      </c>
      <c r="C1" s="163"/>
      <c r="D1" s="162"/>
      <c r="E1" s="85" t="s">
        <v>272</v>
      </c>
      <c r="F1" s="85"/>
    </row>
    <row r="2" customFormat="false" ht="12.75" hidden="false" customHeight="false" outlineLevel="0" collapsed="false">
      <c r="A2" s="162"/>
      <c r="B2" s="65" t="s">
        <v>273</v>
      </c>
      <c r="C2" s="67"/>
      <c r="D2" s="64"/>
      <c r="E2" s="64"/>
      <c r="F2" s="64"/>
      <c r="G2" s="164"/>
      <c r="H2" s="164"/>
    </row>
    <row r="3" customFormat="false" ht="15.75" hidden="false" customHeight="false" outlineLevel="0" collapsed="false">
      <c r="A3" s="80"/>
      <c r="B3" s="165" t="s">
        <v>274</v>
      </c>
      <c r="C3" s="166"/>
      <c r="D3" s="149"/>
      <c r="E3" s="149"/>
      <c r="F3" s="149"/>
      <c r="G3" s="164"/>
      <c r="H3" s="164"/>
    </row>
    <row r="4" customFormat="false" ht="38.25" hidden="false" customHeight="false" outlineLevel="0" collapsed="false">
      <c r="A4" s="167" t="s">
        <v>180</v>
      </c>
      <c r="B4" s="168" t="s">
        <v>5</v>
      </c>
      <c r="C4" s="169" t="s">
        <v>181</v>
      </c>
      <c r="D4" s="170" t="s">
        <v>7</v>
      </c>
      <c r="E4" s="170" t="s">
        <v>8</v>
      </c>
      <c r="F4" s="170" t="s">
        <v>9</v>
      </c>
    </row>
    <row r="5" customFormat="false" ht="204" hidden="false" customHeight="false" outlineLevel="0" collapsed="false">
      <c r="A5" s="171" t="s">
        <v>10</v>
      </c>
      <c r="B5" s="172" t="s">
        <v>275</v>
      </c>
      <c r="C5" s="173" t="n">
        <v>3500</v>
      </c>
      <c r="D5" s="171" t="s">
        <v>12</v>
      </c>
      <c r="E5" s="174"/>
      <c r="F5" s="174" t="n">
        <f aca="false">C5*E5</f>
        <v>0</v>
      </c>
    </row>
    <row r="6" customFormat="false" ht="51" hidden="false" customHeight="false" outlineLevel="0" collapsed="false">
      <c r="A6" s="171" t="n">
        <v>2</v>
      </c>
      <c r="B6" s="172" t="s">
        <v>276</v>
      </c>
      <c r="C6" s="173" t="n">
        <v>3800</v>
      </c>
      <c r="D6" s="171" t="s">
        <v>12</v>
      </c>
      <c r="E6" s="174"/>
      <c r="F6" s="174" t="n">
        <f aca="false">C6*E6</f>
        <v>0</v>
      </c>
    </row>
    <row r="7" customFormat="false" ht="63" hidden="false" customHeight="true" outlineLevel="0" collapsed="false">
      <c r="A7" s="171" t="n">
        <v>3</v>
      </c>
      <c r="B7" s="175" t="s">
        <v>277</v>
      </c>
      <c r="C7" s="173" t="n">
        <v>1000</v>
      </c>
      <c r="D7" s="171" t="s">
        <v>12</v>
      </c>
      <c r="E7" s="174"/>
      <c r="F7" s="174" t="n">
        <v>0</v>
      </c>
    </row>
    <row r="8" customFormat="false" ht="75" hidden="false" customHeight="true" outlineLevel="0" collapsed="false">
      <c r="A8" s="171" t="n">
        <v>4</v>
      </c>
      <c r="B8" s="175" t="s">
        <v>278</v>
      </c>
      <c r="C8" s="173" t="n">
        <v>700</v>
      </c>
      <c r="D8" s="171" t="s">
        <v>12</v>
      </c>
      <c r="E8" s="174"/>
      <c r="F8" s="174" t="n">
        <v>0</v>
      </c>
    </row>
    <row r="9" customFormat="false" ht="75" hidden="false" customHeight="true" outlineLevel="0" collapsed="false">
      <c r="A9" s="171" t="n">
        <v>5</v>
      </c>
      <c r="B9" s="175" t="s">
        <v>279</v>
      </c>
      <c r="C9" s="173" t="n">
        <v>200</v>
      </c>
      <c r="D9" s="171" t="s">
        <v>12</v>
      </c>
      <c r="E9" s="174"/>
      <c r="F9" s="174" t="n">
        <v>0</v>
      </c>
      <c r="K9" s="176"/>
    </row>
    <row r="10" customFormat="false" ht="127.5" hidden="false" customHeight="false" outlineLevel="0" collapsed="false">
      <c r="A10" s="171" t="n">
        <v>6</v>
      </c>
      <c r="B10" s="172" t="s">
        <v>280</v>
      </c>
      <c r="C10" s="173" t="n">
        <v>300</v>
      </c>
      <c r="D10" s="171" t="s">
        <v>12</v>
      </c>
      <c r="E10" s="174"/>
      <c r="F10" s="174" t="n">
        <v>0</v>
      </c>
      <c r="I10" s="177"/>
    </row>
    <row r="11" customFormat="false" ht="165.75" hidden="false" customHeight="false" outlineLevel="0" collapsed="false">
      <c r="A11" s="171" t="n">
        <v>7</v>
      </c>
      <c r="B11" s="172" t="s">
        <v>281</v>
      </c>
      <c r="C11" s="173" t="n">
        <v>100</v>
      </c>
      <c r="D11" s="171" t="s">
        <v>12</v>
      </c>
      <c r="E11" s="174"/>
      <c r="F11" s="174" t="n">
        <v>0</v>
      </c>
    </row>
    <row r="12" customFormat="false" ht="216.75" hidden="false" customHeight="false" outlineLevel="0" collapsed="false">
      <c r="A12" s="171" t="n">
        <v>8</v>
      </c>
      <c r="B12" s="172" t="s">
        <v>282</v>
      </c>
      <c r="C12" s="173" t="n">
        <v>500</v>
      </c>
      <c r="D12" s="171" t="s">
        <v>12</v>
      </c>
      <c r="E12" s="174"/>
      <c r="F12" s="174" t="n">
        <v>0</v>
      </c>
    </row>
    <row r="13" customFormat="false" ht="76.5" hidden="false" customHeight="false" outlineLevel="0" collapsed="false">
      <c r="A13" s="178" t="n">
        <v>9</v>
      </c>
      <c r="B13" s="179" t="s">
        <v>283</v>
      </c>
      <c r="C13" s="178" t="n">
        <v>100</v>
      </c>
      <c r="D13" s="171" t="s">
        <v>12</v>
      </c>
      <c r="E13" s="178"/>
      <c r="F13" s="174" t="n">
        <v>0</v>
      </c>
    </row>
    <row r="14" customFormat="false" ht="55.5" hidden="false" customHeight="true" outlineLevel="0" collapsed="false">
      <c r="A14" s="178" t="n">
        <v>10</v>
      </c>
      <c r="B14" s="179" t="s">
        <v>284</v>
      </c>
      <c r="C14" s="180" t="n">
        <v>200</v>
      </c>
      <c r="D14" s="171" t="s">
        <v>12</v>
      </c>
      <c r="E14" s="178"/>
      <c r="F14" s="180"/>
    </row>
    <row r="15" customFormat="false" ht="41.25" hidden="false" customHeight="true" outlineLevel="0" collapsed="false">
      <c r="A15" s="178" t="n">
        <v>11</v>
      </c>
      <c r="B15" s="179" t="s">
        <v>285</v>
      </c>
      <c r="C15" s="180" t="n">
        <v>100</v>
      </c>
      <c r="D15" s="171" t="s">
        <v>12</v>
      </c>
      <c r="E15" s="178"/>
      <c r="F15" s="178"/>
    </row>
    <row r="16" customFormat="false" ht="27.75" hidden="false" customHeight="true" outlineLevel="0" collapsed="false">
      <c r="A16" s="181" t="n">
        <v>12</v>
      </c>
      <c r="B16" s="155" t="s">
        <v>286</v>
      </c>
      <c r="C16" s="182" t="n">
        <v>1000</v>
      </c>
      <c r="D16" s="155" t="s">
        <v>12</v>
      </c>
      <c r="E16" s="155"/>
      <c r="F16" s="155"/>
    </row>
    <row r="17" customFormat="false" ht="12.75" hidden="false" customHeight="false" outlineLevel="0" collapsed="false">
      <c r="C17" s="82"/>
      <c r="F17" s="80"/>
    </row>
    <row r="18" customFormat="false" ht="12.75" hidden="false" customHeight="false" outlineLevel="0" collapsed="false">
      <c r="C18" s="82"/>
    </row>
    <row r="19" customFormat="false" ht="12.75" hidden="false" customHeight="false" outlineLevel="0" collapsed="false">
      <c r="C19" s="82"/>
    </row>
    <row r="20" customFormat="false" ht="12.75" hidden="false" customHeight="false" outlineLevel="0" collapsed="false">
      <c r="C20" s="82"/>
    </row>
    <row r="21" customFormat="false" ht="12.75" hidden="false" customHeight="false" outlineLevel="0" collapsed="false">
      <c r="C21" s="82"/>
    </row>
    <row r="22" customFormat="false" ht="12.75" hidden="false" customHeight="false" outlineLevel="0" collapsed="false">
      <c r="C22" s="82"/>
    </row>
    <row r="23" customFormat="false" ht="12.75" hidden="false" customHeight="false" outlineLevel="0" collapsed="false">
      <c r="C23" s="183"/>
    </row>
    <row r="24" customFormat="false" ht="12.75" hidden="false" customHeight="false" outlineLevel="0" collapsed="false">
      <c r="C24" s="82"/>
    </row>
    <row r="25" customFormat="false" ht="12.75" hidden="false" customHeight="false" outlineLevel="0" collapsed="false">
      <c r="C25" s="82"/>
    </row>
    <row r="26" customFormat="false" ht="12.75" hidden="false" customHeight="false" outlineLevel="0" collapsed="false">
      <c r="C26" s="183"/>
    </row>
    <row r="27" customFormat="false" ht="12.75" hidden="false" customHeight="false" outlineLevel="0" collapsed="false">
      <c r="C27" s="183"/>
    </row>
    <row r="28" customFormat="false" ht="12.75" hidden="false" customHeight="false" outlineLevel="0" collapsed="false">
      <c r="C28" s="82"/>
    </row>
    <row r="29" customFormat="false" ht="12.75" hidden="false" customHeight="false" outlineLevel="0" collapsed="false">
      <c r="C29" s="161"/>
    </row>
    <row r="30" customFormat="false" ht="12.75" hidden="false" customHeight="false" outlineLevel="0" collapsed="false">
      <c r="C30" s="82"/>
    </row>
    <row r="31" customFormat="false" ht="12.75" hidden="false" customHeight="false" outlineLevel="0" collapsed="false">
      <c r="C31" s="82"/>
    </row>
    <row r="32" customFormat="false" ht="12.75" hidden="false" customHeight="false" outlineLevel="0" collapsed="false">
      <c r="C32" s="82"/>
    </row>
    <row r="33" customFormat="false" ht="12.75" hidden="false" customHeight="false" outlineLevel="0" collapsed="false">
      <c r="C33" s="82"/>
    </row>
    <row r="34" customFormat="false" ht="12.75" hidden="false" customHeight="false" outlineLevel="0" collapsed="false">
      <c r="C34" s="82"/>
    </row>
    <row r="35" customFormat="false" ht="12.75" hidden="false" customHeight="false" outlineLevel="0" collapsed="false">
      <c r="C35" s="82"/>
    </row>
    <row r="36" customFormat="false" ht="12.75" hidden="false" customHeight="false" outlineLevel="0" collapsed="false">
      <c r="C36" s="82"/>
    </row>
    <row r="37" customFormat="false" ht="12.75" hidden="false" customHeight="false" outlineLevel="0" collapsed="false">
      <c r="C37" s="82"/>
    </row>
    <row r="38" customFormat="false" ht="12.75" hidden="false" customHeight="false" outlineLevel="0" collapsed="false">
      <c r="C38" s="82"/>
    </row>
    <row r="39" customFormat="false" ht="12.75" hidden="false" customHeight="false" outlineLevel="0" collapsed="false">
      <c r="C39" s="82"/>
    </row>
    <row r="40" customFormat="false" ht="12.75" hidden="false" customHeight="false" outlineLevel="0" collapsed="false">
      <c r="C40" s="183"/>
    </row>
    <row r="41" customFormat="false" ht="12.75" hidden="false" customHeight="false" outlineLevel="0" collapsed="false">
      <c r="C41" s="82"/>
    </row>
    <row r="42" customFormat="false" ht="12.75" hidden="false" customHeight="false" outlineLevel="0" collapsed="false">
      <c r="C42" s="82"/>
    </row>
    <row r="43" customFormat="false" ht="12.75" hidden="false" customHeight="false" outlineLevel="0" collapsed="false">
      <c r="C43" s="82"/>
    </row>
    <row r="44" customFormat="false" ht="12.75" hidden="false" customHeight="false" outlineLevel="0" collapsed="false">
      <c r="C44" s="82"/>
    </row>
    <row r="45" customFormat="false" ht="12.75" hidden="false" customHeight="false" outlineLevel="0" collapsed="false">
      <c r="C45" s="82"/>
    </row>
    <row r="46" customFormat="false" ht="12.75" hidden="false" customHeight="false" outlineLevel="0" collapsed="false">
      <c r="C46" s="82"/>
    </row>
    <row r="47" customFormat="false" ht="12.75" hidden="false" customHeight="false" outlineLevel="0" collapsed="false">
      <c r="C47" s="82"/>
    </row>
    <row r="48" customFormat="false" ht="12.75" hidden="false" customHeight="false" outlineLevel="0" collapsed="false">
      <c r="C48" s="82"/>
    </row>
    <row r="49" customFormat="false" ht="12.75" hidden="false" customHeight="false" outlineLevel="0" collapsed="false">
      <c r="C49" s="82"/>
    </row>
    <row r="50" customFormat="false" ht="12.75" hidden="false" customHeight="false" outlineLevel="0" collapsed="false">
      <c r="C50" s="82"/>
    </row>
    <row r="51" customFormat="false" ht="12.75" hidden="false" customHeight="false" outlineLevel="0" collapsed="false">
      <c r="C51" s="82"/>
    </row>
    <row r="52" customFormat="false" ht="12.75" hidden="false" customHeight="false" outlineLevel="0" collapsed="false">
      <c r="C52" s="82"/>
    </row>
    <row r="53" customFormat="false" ht="12.75" hidden="false" customHeight="false" outlineLevel="0" collapsed="false">
      <c r="C53" s="82"/>
    </row>
    <row r="54" customFormat="false" ht="12.75" hidden="false" customHeight="false" outlineLevel="0" collapsed="false">
      <c r="C54" s="82"/>
    </row>
    <row r="55" customFormat="false" ht="12.75" hidden="false" customHeight="false" outlineLevel="0" collapsed="false">
      <c r="C55" s="82"/>
    </row>
    <row r="56" customFormat="false" ht="12.75" hidden="false" customHeight="false" outlineLevel="0" collapsed="false">
      <c r="C56" s="82"/>
    </row>
    <row r="57" customFormat="false" ht="12.75" hidden="false" customHeight="false" outlineLevel="0" collapsed="false">
      <c r="C57" s="82"/>
    </row>
    <row r="58" customFormat="false" ht="12.75" hidden="false" customHeight="false" outlineLevel="0" collapsed="false">
      <c r="C58" s="82"/>
    </row>
    <row r="59" customFormat="false" ht="12.75" hidden="false" customHeight="false" outlineLevel="0" collapsed="false">
      <c r="C59" s="82"/>
    </row>
    <row r="60" customFormat="false" ht="12.75" hidden="false" customHeight="false" outlineLevel="0" collapsed="false">
      <c r="C60" s="161"/>
    </row>
    <row r="61" customFormat="false" ht="12.75" hidden="false" customHeight="false" outlineLevel="0" collapsed="false">
      <c r="C61" s="82"/>
    </row>
    <row r="62" customFormat="false" ht="12.75" hidden="false" customHeight="false" outlineLevel="0" collapsed="false">
      <c r="C62" s="82"/>
    </row>
    <row r="63" customFormat="false" ht="12.75" hidden="false" customHeight="false" outlineLevel="0" collapsed="false">
      <c r="C63" s="82"/>
    </row>
    <row r="64" customFormat="false" ht="12.75" hidden="false" customHeight="false" outlineLevel="0" collapsed="false">
      <c r="C64" s="82"/>
    </row>
    <row r="65" customFormat="false" ht="12.75" hidden="false" customHeight="false" outlineLevel="0" collapsed="false">
      <c r="C65" s="82"/>
    </row>
    <row r="66" customFormat="false" ht="12.75" hidden="false" customHeight="false" outlineLevel="0" collapsed="false">
      <c r="C66" s="82"/>
    </row>
    <row r="67" customFormat="false" ht="12.75" hidden="false" customHeight="false" outlineLevel="0" collapsed="false">
      <c r="C67" s="82"/>
    </row>
  </sheetData>
  <mergeCells count="1">
    <mergeCell ref="E1:F1"/>
  </mergeCells>
  <printOptions headings="false" gridLines="false" gridLinesSet="true" horizontalCentered="false" verticalCentered="false"/>
  <pageMargins left="0.75" right="0.75" top="0.722222222222222" bottom="0.722222222222222" header="0.5" footer="0.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 activeCellId="0" sqref="F1"/>
    </sheetView>
  </sheetViews>
  <sheetFormatPr defaultColWidth="9.15625" defaultRowHeight="12.75" zeroHeight="false" outlineLevelRow="0" outlineLevelCol="0"/>
  <cols>
    <col collapsed="false" customWidth="true" hidden="false" outlineLevel="0" max="1" min="1" style="63" width="5.57"/>
    <col collapsed="false" customWidth="true" hidden="false" outlineLevel="0" max="2" min="2" style="63" width="48.01"/>
    <col collapsed="false" customWidth="true" hidden="false" outlineLevel="0" max="3" min="3" style="63" width="8.14"/>
    <col collapsed="false" customWidth="false" hidden="false" outlineLevel="0" max="4" min="4" style="63" width="9.14"/>
    <col collapsed="false" customWidth="true" hidden="false" outlineLevel="0" max="5" min="5" style="63" width="9.42"/>
    <col collapsed="false" customWidth="true" hidden="false" outlineLevel="0" max="6" min="6" style="63" width="10.14"/>
    <col collapsed="false" customWidth="false" hidden="false" outlineLevel="0" max="1024" min="7" style="63" width="9.14"/>
  </cols>
  <sheetData>
    <row r="1" customFormat="false" ht="12.8" hidden="false" customHeight="false" outlineLevel="0" collapsed="false">
      <c r="A1" s="184"/>
      <c r="B1" s="185" t="s">
        <v>0</v>
      </c>
      <c r="C1" s="185"/>
      <c r="D1" s="184"/>
      <c r="E1" s="184"/>
      <c r="F1" s="186" t="s">
        <v>287</v>
      </c>
    </row>
    <row r="2" customFormat="false" ht="12.75" hidden="false" customHeight="false" outlineLevel="0" collapsed="false">
      <c r="A2" s="184"/>
      <c r="B2" s="187" t="s">
        <v>288</v>
      </c>
      <c r="C2" s="188"/>
      <c r="D2" s="188"/>
      <c r="E2" s="188"/>
      <c r="F2" s="188"/>
    </row>
    <row r="3" customFormat="false" ht="15.75" hidden="false" customHeight="false" outlineLevel="0" collapsed="false">
      <c r="A3" s="184"/>
      <c r="B3" s="189" t="s">
        <v>289</v>
      </c>
      <c r="C3" s="188"/>
      <c r="D3" s="188"/>
      <c r="E3" s="188"/>
      <c r="F3" s="188"/>
    </row>
    <row r="4" customFormat="false" ht="38.25" hidden="false" customHeight="false" outlineLevel="0" collapsed="false">
      <c r="A4" s="190" t="s">
        <v>199</v>
      </c>
      <c r="B4" s="190" t="s">
        <v>5</v>
      </c>
      <c r="C4" s="190" t="s">
        <v>6</v>
      </c>
      <c r="D4" s="190" t="s">
        <v>7</v>
      </c>
      <c r="E4" s="190" t="s">
        <v>8</v>
      </c>
      <c r="F4" s="190" t="s">
        <v>200</v>
      </c>
      <c r="G4" s="191"/>
    </row>
    <row r="5" customFormat="false" ht="25.5" hidden="false" customHeight="false" outlineLevel="0" collapsed="false">
      <c r="A5" s="190" t="n">
        <v>1</v>
      </c>
      <c r="B5" s="192" t="s">
        <v>290</v>
      </c>
      <c r="C5" s="190" t="n">
        <v>130</v>
      </c>
      <c r="D5" s="190" t="s">
        <v>21</v>
      </c>
      <c r="E5" s="190"/>
      <c r="F5" s="190" t="n">
        <f aca="false">C5*E5</f>
        <v>0</v>
      </c>
      <c r="G5" s="191"/>
    </row>
    <row r="6" customFormat="false" ht="15" hidden="false" customHeight="false" outlineLevel="0" collapsed="false">
      <c r="A6" s="190" t="n">
        <v>2</v>
      </c>
      <c r="B6" s="193" t="s">
        <v>291</v>
      </c>
      <c r="C6" s="194" t="n">
        <v>20</v>
      </c>
      <c r="D6" s="195" t="s">
        <v>21</v>
      </c>
      <c r="E6" s="196"/>
      <c r="F6" s="190" t="n">
        <f aca="false">C6*E6</f>
        <v>0</v>
      </c>
      <c r="G6" s="191"/>
    </row>
    <row r="7" customFormat="false" ht="33" hidden="false" customHeight="true" outlineLevel="0" collapsed="false">
      <c r="A7" s="190" t="n">
        <v>3</v>
      </c>
      <c r="B7" s="197" t="s">
        <v>292</v>
      </c>
      <c r="C7" s="198" t="n">
        <v>1600</v>
      </c>
      <c r="D7" s="195" t="s">
        <v>21</v>
      </c>
      <c r="E7" s="196"/>
      <c r="F7" s="190" t="n">
        <f aca="false">C7*E7</f>
        <v>0</v>
      </c>
      <c r="G7" s="191"/>
    </row>
    <row r="8" customFormat="false" ht="29.25" hidden="false" customHeight="true" outlineLevel="0" collapsed="false">
      <c r="A8" s="190" t="n">
        <v>4</v>
      </c>
      <c r="B8" s="134" t="s">
        <v>293</v>
      </c>
      <c r="C8" s="198" t="n">
        <v>12</v>
      </c>
      <c r="D8" s="195" t="s">
        <v>12</v>
      </c>
      <c r="E8" s="196"/>
      <c r="F8" s="190" t="n">
        <f aca="false">C8*E8</f>
        <v>0</v>
      </c>
      <c r="G8" s="191"/>
    </row>
    <row r="9" customFormat="false" ht="24" hidden="false" customHeight="true" outlineLevel="0" collapsed="false">
      <c r="A9" s="190" t="n">
        <v>6</v>
      </c>
      <c r="B9" s="134" t="s">
        <v>294</v>
      </c>
      <c r="C9" s="195" t="n">
        <v>40</v>
      </c>
      <c r="D9" s="195" t="s">
        <v>21</v>
      </c>
      <c r="E9" s="196"/>
      <c r="F9" s="190" t="n">
        <f aca="false">C9*E9</f>
        <v>0</v>
      </c>
      <c r="G9" s="191"/>
    </row>
    <row r="10" customFormat="false" ht="38.25" hidden="false" customHeight="false" outlineLevel="0" collapsed="false">
      <c r="A10" s="190" t="n">
        <v>7</v>
      </c>
      <c r="B10" s="197" t="s">
        <v>295</v>
      </c>
      <c r="C10" s="195" t="n">
        <v>300</v>
      </c>
      <c r="D10" s="195" t="s">
        <v>21</v>
      </c>
      <c r="E10" s="196"/>
      <c r="F10" s="190" t="n">
        <f aca="false">C10*E10</f>
        <v>0</v>
      </c>
      <c r="G10" s="191"/>
    </row>
    <row r="11" customFormat="false" ht="15" hidden="false" customHeight="false" outlineLevel="0" collapsed="false">
      <c r="A11" s="190" t="n">
        <v>8</v>
      </c>
      <c r="B11" s="193" t="s">
        <v>296</v>
      </c>
      <c r="C11" s="194" t="n">
        <v>20</v>
      </c>
      <c r="D11" s="195" t="s">
        <v>21</v>
      </c>
      <c r="E11" s="196"/>
      <c r="F11" s="190" t="n">
        <f aca="false">C11*E11</f>
        <v>0</v>
      </c>
      <c r="G11" s="191"/>
    </row>
    <row r="12" customFormat="false" ht="25.5" hidden="false" customHeight="false" outlineLevel="0" collapsed="false">
      <c r="A12" s="190" t="n">
        <v>9</v>
      </c>
      <c r="B12" s="197" t="s">
        <v>297</v>
      </c>
      <c r="C12" s="195" t="n">
        <v>260</v>
      </c>
      <c r="D12" s="195" t="s">
        <v>21</v>
      </c>
      <c r="E12" s="196"/>
      <c r="F12" s="190" t="n">
        <f aca="false">C12*E12</f>
        <v>0</v>
      </c>
      <c r="G12" s="191"/>
    </row>
    <row r="13" customFormat="false" ht="15" hidden="false" customHeight="false" outlineLevel="0" collapsed="false">
      <c r="A13" s="190" t="n">
        <v>10</v>
      </c>
      <c r="B13" s="134" t="s">
        <v>298</v>
      </c>
      <c r="C13" s="195" t="n">
        <v>60</v>
      </c>
      <c r="D13" s="195" t="s">
        <v>21</v>
      </c>
      <c r="E13" s="196"/>
      <c r="F13" s="190" t="n">
        <f aca="false">C13*E13</f>
        <v>0</v>
      </c>
      <c r="G13" s="191"/>
    </row>
    <row r="14" customFormat="false" ht="38.25" hidden="false" customHeight="false" outlineLevel="0" collapsed="false">
      <c r="A14" s="190" t="n">
        <v>11</v>
      </c>
      <c r="B14" s="197" t="s">
        <v>299</v>
      </c>
      <c r="C14" s="195" t="n">
        <v>70</v>
      </c>
      <c r="D14" s="195" t="s">
        <v>21</v>
      </c>
      <c r="E14" s="196"/>
      <c r="F14" s="190" t="n">
        <f aca="false">C14*E14</f>
        <v>0</v>
      </c>
      <c r="G14" s="191"/>
    </row>
    <row r="15" customFormat="false" ht="38.25" hidden="false" customHeight="false" outlineLevel="0" collapsed="false">
      <c r="A15" s="190" t="n">
        <v>12</v>
      </c>
      <c r="B15" s="197" t="s">
        <v>300</v>
      </c>
      <c r="C15" s="195" t="n">
        <v>200</v>
      </c>
      <c r="D15" s="195" t="s">
        <v>301</v>
      </c>
      <c r="E15" s="196"/>
      <c r="F15" s="190" t="n">
        <f aca="false">C15*E15</f>
        <v>0</v>
      </c>
      <c r="G15" s="191"/>
    </row>
    <row r="16" customFormat="false" ht="14.25" hidden="false" customHeight="true" outlineLevel="0" collapsed="false">
      <c r="A16" s="190" t="n">
        <v>14</v>
      </c>
      <c r="B16" s="193" t="s">
        <v>302</v>
      </c>
      <c r="C16" s="195" t="n">
        <v>300</v>
      </c>
      <c r="D16" s="195" t="s">
        <v>21</v>
      </c>
      <c r="E16" s="196"/>
      <c r="F16" s="190" t="n">
        <f aca="false">C16*E16</f>
        <v>0</v>
      </c>
      <c r="G16" s="191"/>
    </row>
    <row r="17" customFormat="false" ht="51" hidden="false" customHeight="false" outlineLevel="0" collapsed="false">
      <c r="A17" s="190" t="n">
        <v>15</v>
      </c>
      <c r="B17" s="197" t="s">
        <v>303</v>
      </c>
      <c r="C17" s="195" t="n">
        <v>1500</v>
      </c>
      <c r="D17" s="195" t="s">
        <v>21</v>
      </c>
      <c r="E17" s="196"/>
      <c r="F17" s="190" t="n">
        <f aca="false">C17*E17</f>
        <v>0</v>
      </c>
      <c r="G17" s="191"/>
    </row>
    <row r="18" customFormat="false" ht="49.5" hidden="false" customHeight="true" outlineLevel="0" collapsed="false">
      <c r="A18" s="190" t="n">
        <v>16</v>
      </c>
      <c r="B18" s="197" t="s">
        <v>304</v>
      </c>
      <c r="C18" s="195" t="n">
        <v>2500</v>
      </c>
      <c r="D18" s="195" t="s">
        <v>21</v>
      </c>
      <c r="E18" s="196"/>
      <c r="F18" s="190" t="n">
        <f aca="false">C18*E18</f>
        <v>0</v>
      </c>
      <c r="G18" s="191"/>
    </row>
    <row r="19" customFormat="false" ht="48" hidden="false" customHeight="true" outlineLevel="0" collapsed="false">
      <c r="A19" s="190" t="n">
        <v>18</v>
      </c>
      <c r="B19" s="197" t="s">
        <v>305</v>
      </c>
      <c r="C19" s="195" t="n">
        <v>25</v>
      </c>
      <c r="D19" s="195" t="s">
        <v>21</v>
      </c>
      <c r="E19" s="196"/>
      <c r="F19" s="190" t="n">
        <f aca="false">C19*E19</f>
        <v>0</v>
      </c>
      <c r="G19" s="191"/>
    </row>
    <row r="20" customFormat="false" ht="25.5" hidden="false" customHeight="false" outlineLevel="0" collapsed="false">
      <c r="A20" s="190" t="n">
        <v>19</v>
      </c>
      <c r="B20" s="197" t="s">
        <v>306</v>
      </c>
      <c r="C20" s="194" t="n">
        <v>200</v>
      </c>
      <c r="D20" s="195" t="s">
        <v>21</v>
      </c>
      <c r="E20" s="196"/>
      <c r="F20" s="190" t="n">
        <f aca="false">C20*E20</f>
        <v>0</v>
      </c>
      <c r="G20" s="191"/>
    </row>
    <row r="21" customFormat="false" ht="25.5" hidden="false" customHeight="false" outlineLevel="0" collapsed="false">
      <c r="A21" s="190" t="n">
        <v>20</v>
      </c>
      <c r="B21" s="197" t="s">
        <v>307</v>
      </c>
      <c r="C21" s="194" t="n">
        <v>200</v>
      </c>
      <c r="D21" s="195" t="s">
        <v>21</v>
      </c>
      <c r="E21" s="196"/>
      <c r="F21" s="190" t="n">
        <f aca="false">C21*E21</f>
        <v>0</v>
      </c>
      <c r="G21" s="191"/>
    </row>
    <row r="22" customFormat="false" ht="51" hidden="false" customHeight="false" outlineLevel="0" collapsed="false">
      <c r="A22" s="190" t="n">
        <v>21</v>
      </c>
      <c r="B22" s="199" t="s">
        <v>308</v>
      </c>
      <c r="C22" s="200" t="n">
        <v>300</v>
      </c>
      <c r="D22" s="201" t="s">
        <v>21</v>
      </c>
      <c r="E22" s="202"/>
      <c r="F22" s="203" t="n">
        <f aca="false">C22*E22</f>
        <v>0</v>
      </c>
      <c r="G22" s="191"/>
    </row>
    <row r="23" customFormat="false" ht="25.5" hidden="false" customHeight="false" outlineLevel="0" collapsed="false">
      <c r="A23" s="204" t="n">
        <v>22</v>
      </c>
      <c r="B23" s="197" t="s">
        <v>309</v>
      </c>
      <c r="C23" s="195" t="n">
        <v>160</v>
      </c>
      <c r="D23" s="195" t="s">
        <v>21</v>
      </c>
      <c r="E23" s="196"/>
      <c r="F23" s="190" t="n">
        <f aca="false">C23*E23</f>
        <v>0</v>
      </c>
      <c r="G23" s="191"/>
    </row>
    <row r="24" customFormat="false" ht="12.75" hidden="false" customHeight="false" outlineLevel="0" collapsed="false">
      <c r="A24" s="204" t="n">
        <v>23</v>
      </c>
      <c r="B24" s="197" t="s">
        <v>310</v>
      </c>
      <c r="C24" s="195" t="n">
        <v>90</v>
      </c>
      <c r="D24" s="195" t="s">
        <v>21</v>
      </c>
      <c r="E24" s="196"/>
      <c r="F24" s="190" t="n">
        <f aca="false">C24*E24</f>
        <v>0</v>
      </c>
      <c r="G24" s="191"/>
    </row>
    <row r="25" customFormat="false" ht="51" hidden="false" customHeight="false" outlineLevel="0" collapsed="false">
      <c r="A25" s="204" t="n">
        <v>24</v>
      </c>
      <c r="B25" s="197" t="s">
        <v>311</v>
      </c>
      <c r="C25" s="195" t="n">
        <v>400</v>
      </c>
      <c r="D25" s="195" t="s">
        <v>21</v>
      </c>
      <c r="E25" s="196"/>
      <c r="F25" s="190" t="n">
        <f aca="false">C25*E25</f>
        <v>0</v>
      </c>
      <c r="G25" s="191"/>
    </row>
    <row r="26" customFormat="false" ht="15" hidden="false" customHeight="false" outlineLevel="0" collapsed="false">
      <c r="A26" s="204" t="n">
        <v>25</v>
      </c>
      <c r="B26" s="193" t="s">
        <v>312</v>
      </c>
      <c r="C26" s="195" t="n">
        <v>10</v>
      </c>
      <c r="D26" s="195" t="s">
        <v>12</v>
      </c>
      <c r="E26" s="196"/>
      <c r="F26" s="190" t="n">
        <f aca="false">C26*E26</f>
        <v>0</v>
      </c>
      <c r="G26" s="191"/>
    </row>
    <row r="27" customFormat="false" ht="25.5" hidden="false" customHeight="false" outlineLevel="0" collapsed="false">
      <c r="A27" s="204" t="n">
        <v>26</v>
      </c>
      <c r="B27" s="197" t="s">
        <v>313</v>
      </c>
      <c r="C27" s="195" t="n">
        <v>600</v>
      </c>
      <c r="D27" s="195" t="s">
        <v>12</v>
      </c>
      <c r="E27" s="196"/>
      <c r="F27" s="190" t="n">
        <f aca="false">C27*E27</f>
        <v>0</v>
      </c>
      <c r="G27" s="191"/>
    </row>
    <row r="28" customFormat="false" ht="51" hidden="false" customHeight="false" outlineLevel="0" collapsed="false">
      <c r="A28" s="204" t="n">
        <v>28</v>
      </c>
      <c r="B28" s="197" t="s">
        <v>314</v>
      </c>
      <c r="C28" s="195" t="n">
        <v>250</v>
      </c>
      <c r="D28" s="195" t="s">
        <v>21</v>
      </c>
      <c r="E28" s="196"/>
      <c r="F28" s="190" t="n">
        <f aca="false">C28*E28</f>
        <v>0</v>
      </c>
      <c r="G28" s="191"/>
    </row>
    <row r="29" customFormat="false" ht="38.25" hidden="false" customHeight="false" outlineLevel="0" collapsed="false">
      <c r="A29" s="204" t="n">
        <v>29</v>
      </c>
      <c r="B29" s="197" t="s">
        <v>315</v>
      </c>
      <c r="C29" s="195" t="n">
        <v>400</v>
      </c>
      <c r="D29" s="195" t="s">
        <v>21</v>
      </c>
      <c r="E29" s="196"/>
      <c r="F29" s="190" t="n">
        <f aca="false">C29*E29</f>
        <v>0</v>
      </c>
      <c r="G29" s="191"/>
    </row>
    <row r="30" customFormat="false" ht="25.5" hidden="false" customHeight="false" outlineLevel="0" collapsed="false">
      <c r="A30" s="204" t="n">
        <v>30</v>
      </c>
      <c r="B30" s="197" t="s">
        <v>316</v>
      </c>
      <c r="C30" s="195" t="n">
        <v>200</v>
      </c>
      <c r="D30" s="195" t="s">
        <v>21</v>
      </c>
      <c r="E30" s="196"/>
      <c r="F30" s="190" t="n">
        <f aca="false">C30*E30</f>
        <v>0</v>
      </c>
      <c r="G30" s="191"/>
    </row>
    <row r="31" customFormat="false" ht="15" hidden="false" customHeight="false" outlineLevel="0" collapsed="false">
      <c r="A31" s="204" t="n">
        <v>31</v>
      </c>
      <c r="B31" s="134" t="s">
        <v>317</v>
      </c>
      <c r="C31" s="195" t="n">
        <v>30</v>
      </c>
      <c r="D31" s="195" t="s">
        <v>12</v>
      </c>
      <c r="E31" s="196"/>
      <c r="F31" s="190" t="n">
        <f aca="false">C31*E31</f>
        <v>0</v>
      </c>
      <c r="G31" s="191"/>
    </row>
    <row r="32" customFormat="false" ht="15" hidden="false" customHeight="false" outlineLevel="0" collapsed="false">
      <c r="A32" s="204" t="n">
        <v>32</v>
      </c>
      <c r="B32" s="134" t="s">
        <v>318</v>
      </c>
      <c r="C32" s="195" t="n">
        <v>250</v>
      </c>
      <c r="D32" s="195" t="s">
        <v>21</v>
      </c>
      <c r="E32" s="196"/>
      <c r="F32" s="190" t="n">
        <f aca="false">C32*E32</f>
        <v>0</v>
      </c>
      <c r="G32" s="191"/>
    </row>
    <row r="33" customFormat="false" ht="25.5" hidden="false" customHeight="false" outlineLevel="0" collapsed="false">
      <c r="A33" s="204" t="n">
        <v>33</v>
      </c>
      <c r="B33" s="197" t="s">
        <v>319</v>
      </c>
      <c r="C33" s="195" t="n">
        <v>370</v>
      </c>
      <c r="D33" s="195" t="s">
        <v>12</v>
      </c>
      <c r="E33" s="196"/>
      <c r="F33" s="190" t="n">
        <f aca="false">C33*E33</f>
        <v>0</v>
      </c>
      <c r="G33" s="191"/>
    </row>
    <row r="34" customFormat="false" ht="38.25" hidden="false" customHeight="false" outlineLevel="0" collapsed="false">
      <c r="A34" s="204" t="n">
        <v>34</v>
      </c>
      <c r="B34" s="197" t="s">
        <v>320</v>
      </c>
      <c r="C34" s="195" t="n">
        <v>150</v>
      </c>
      <c r="D34" s="195" t="s">
        <v>21</v>
      </c>
      <c r="E34" s="196"/>
      <c r="F34" s="190" t="n">
        <f aca="false">C34*E34</f>
        <v>0</v>
      </c>
      <c r="G34" s="191"/>
    </row>
    <row r="35" customFormat="false" ht="51" hidden="false" customHeight="false" outlineLevel="0" collapsed="false">
      <c r="A35" s="204" t="n">
        <v>35</v>
      </c>
      <c r="B35" s="197" t="s">
        <v>321</v>
      </c>
      <c r="C35" s="194" t="n">
        <v>180</v>
      </c>
      <c r="D35" s="195" t="s">
        <v>21</v>
      </c>
      <c r="E35" s="196"/>
      <c r="F35" s="190" t="n">
        <f aca="false">C35*E35</f>
        <v>0</v>
      </c>
      <c r="G35" s="191"/>
    </row>
    <row r="36" customFormat="false" ht="25.5" hidden="false" customHeight="false" outlineLevel="0" collapsed="false">
      <c r="A36" s="204" t="n">
        <v>36</v>
      </c>
      <c r="B36" s="197" t="s">
        <v>322</v>
      </c>
      <c r="C36" s="155" t="n">
        <v>220</v>
      </c>
      <c r="D36" s="195" t="s">
        <v>21</v>
      </c>
      <c r="E36" s="155"/>
      <c r="F36" s="190" t="n">
        <f aca="false">C36*E36</f>
        <v>0</v>
      </c>
      <c r="G36" s="191"/>
    </row>
    <row r="37" customFormat="false" ht="30" hidden="false" customHeight="true" outlineLevel="0" collapsed="false">
      <c r="A37" s="204" t="n">
        <v>37</v>
      </c>
      <c r="B37" s="197" t="s">
        <v>323</v>
      </c>
      <c r="C37" s="160" t="n">
        <v>130</v>
      </c>
      <c r="D37" s="195" t="s">
        <v>21</v>
      </c>
      <c r="E37" s="160"/>
      <c r="F37" s="155" t="n">
        <f aca="false">C37*E37</f>
        <v>0</v>
      </c>
      <c r="G37" s="191"/>
    </row>
    <row r="38" customFormat="false" ht="24.75" hidden="false" customHeight="true" outlineLevel="0" collapsed="false">
      <c r="A38" s="204" t="n">
        <v>38</v>
      </c>
      <c r="B38" s="205" t="s">
        <v>324</v>
      </c>
      <c r="C38" s="206" t="n">
        <v>60</v>
      </c>
      <c r="D38" s="195" t="s">
        <v>21</v>
      </c>
      <c r="E38" s="206"/>
      <c r="F38" s="206" t="n">
        <v>0</v>
      </c>
      <c r="G38" s="191"/>
    </row>
    <row r="39" customFormat="false" ht="21.65" hidden="false" customHeight="false" outlineLevel="0" collapsed="false">
      <c r="A39" s="204" t="n">
        <v>39</v>
      </c>
      <c r="B39" s="197" t="s">
        <v>325</v>
      </c>
      <c r="C39" s="206" t="n">
        <v>60</v>
      </c>
      <c r="D39" s="206" t="s">
        <v>21</v>
      </c>
      <c r="E39" s="206"/>
      <c r="F39" s="206" t="n">
        <v>0</v>
      </c>
      <c r="G39" s="191"/>
    </row>
    <row r="40" customFormat="false" ht="21.65" hidden="false" customHeight="false" outlineLevel="0" collapsed="false">
      <c r="A40" s="204" t="n">
        <v>40</v>
      </c>
      <c r="B40" s="197" t="s">
        <v>326</v>
      </c>
      <c r="C40" s="206" t="n">
        <v>50</v>
      </c>
      <c r="D40" s="206" t="s">
        <v>21</v>
      </c>
      <c r="E40" s="206"/>
      <c r="F40" s="206" t="n">
        <v>0</v>
      </c>
    </row>
    <row r="41" customFormat="false" ht="48" hidden="false" customHeight="true" outlineLevel="0" collapsed="false">
      <c r="A41" s="204" t="n">
        <v>41</v>
      </c>
      <c r="B41" s="197" t="s">
        <v>327</v>
      </c>
      <c r="C41" s="206" t="n">
        <v>800</v>
      </c>
      <c r="D41" s="206" t="s">
        <v>21</v>
      </c>
      <c r="E41" s="206"/>
      <c r="F41" s="206" t="n">
        <v>0</v>
      </c>
      <c r="M41" s="207"/>
      <c r="N41" s="207"/>
    </row>
    <row r="42" customFormat="false" ht="28.5" hidden="false" customHeight="true" outlineLevel="0" collapsed="false">
      <c r="A42" s="204" t="n">
        <v>43</v>
      </c>
      <c r="B42" s="197" t="s">
        <v>328</v>
      </c>
      <c r="C42" s="206" t="n">
        <v>160</v>
      </c>
      <c r="D42" s="206" t="s">
        <v>21</v>
      </c>
      <c r="E42" s="206"/>
      <c r="F42" s="206" t="n">
        <v>0</v>
      </c>
      <c r="M42" s="207"/>
      <c r="N42" s="207"/>
    </row>
    <row r="43" customFormat="false" ht="20.25" hidden="false" customHeight="true" outlineLevel="0" collapsed="false">
      <c r="A43" s="204" t="n">
        <v>44</v>
      </c>
      <c r="B43" s="134" t="s">
        <v>329</v>
      </c>
      <c r="C43" s="206" t="n">
        <v>50</v>
      </c>
      <c r="D43" s="206" t="s">
        <v>21</v>
      </c>
      <c r="E43" s="206"/>
      <c r="F43" s="206" t="n">
        <v>0</v>
      </c>
      <c r="M43" s="207"/>
      <c r="N43" s="207"/>
    </row>
    <row r="44" customFormat="false" ht="30.75" hidden="false" customHeight="true" outlineLevel="0" collapsed="false">
      <c r="A44" s="204" t="n">
        <v>45</v>
      </c>
      <c r="B44" s="197" t="s">
        <v>330</v>
      </c>
      <c r="C44" s="206" t="n">
        <v>40</v>
      </c>
      <c r="D44" s="206" t="s">
        <v>21</v>
      </c>
      <c r="E44" s="206"/>
      <c r="F44" s="206" t="n">
        <v>0</v>
      </c>
    </row>
    <row r="45" customFormat="false" ht="21" hidden="false" customHeight="true" outlineLevel="0" collapsed="false">
      <c r="A45" s="204" t="n">
        <v>46</v>
      </c>
      <c r="B45" s="208" t="s">
        <v>331</v>
      </c>
      <c r="C45" s="206" t="n">
        <v>40</v>
      </c>
      <c r="D45" s="206" t="s">
        <v>21</v>
      </c>
      <c r="E45" s="206"/>
      <c r="F45" s="206" t="n">
        <v>0</v>
      </c>
    </row>
    <row r="46" customFormat="false" ht="13.8" hidden="false" customHeight="false" outlineLevel="0" collapsed="false">
      <c r="A46" s="204" t="n">
        <v>47</v>
      </c>
      <c r="B46" s="134" t="s">
        <v>332</v>
      </c>
      <c r="C46" s="206" t="n">
        <v>40</v>
      </c>
      <c r="D46" s="206" t="s">
        <v>21</v>
      </c>
      <c r="E46" s="206"/>
      <c r="F46" s="206" t="n">
        <v>0</v>
      </c>
    </row>
    <row r="47" customFormat="false" ht="21.65" hidden="false" customHeight="false" outlineLevel="0" collapsed="false">
      <c r="A47" s="204" t="n">
        <v>48</v>
      </c>
      <c r="B47" s="197" t="s">
        <v>333</v>
      </c>
      <c r="C47" s="206" t="n">
        <v>60</v>
      </c>
      <c r="D47" s="206" t="s">
        <v>21</v>
      </c>
      <c r="E47" s="206"/>
      <c r="F47" s="206" t="n">
        <v>0</v>
      </c>
    </row>
    <row r="48" customFormat="false" ht="13.8" hidden="false" customHeight="false" outlineLevel="0" collapsed="false">
      <c r="A48" s="204" t="n">
        <v>49</v>
      </c>
      <c r="B48" s="134" t="s">
        <v>334</v>
      </c>
      <c r="C48" s="206" t="n">
        <v>200</v>
      </c>
      <c r="D48" s="206" t="s">
        <v>12</v>
      </c>
      <c r="E48" s="206"/>
      <c r="F48" s="206" t="n">
        <v>0</v>
      </c>
    </row>
    <row r="49" customFormat="false" ht="21.65" hidden="false" customHeight="false" outlineLevel="0" collapsed="false">
      <c r="A49" s="204" t="n">
        <v>50</v>
      </c>
      <c r="B49" s="197" t="s">
        <v>335</v>
      </c>
      <c r="C49" s="206" t="n">
        <v>250</v>
      </c>
      <c r="D49" s="206" t="s">
        <v>12</v>
      </c>
      <c r="E49" s="206"/>
      <c r="F49" s="206" t="n">
        <v>0</v>
      </c>
    </row>
    <row r="50" customFormat="false" ht="21.65" hidden="false" customHeight="false" outlineLevel="0" collapsed="false">
      <c r="A50" s="204" t="n">
        <v>51</v>
      </c>
      <c r="B50" s="197" t="s">
        <v>336</v>
      </c>
      <c r="C50" s="206" t="n">
        <v>50</v>
      </c>
      <c r="D50" s="206" t="s">
        <v>21</v>
      </c>
      <c r="E50" s="160"/>
      <c r="F50" s="160" t="n">
        <v>0</v>
      </c>
    </row>
    <row r="51" customFormat="false" ht="31.9" hidden="false" customHeight="false" outlineLevel="0" collapsed="false">
      <c r="A51" s="204" t="n">
        <v>53</v>
      </c>
      <c r="B51" s="197" t="s">
        <v>337</v>
      </c>
      <c r="C51" s="206" t="n">
        <v>400</v>
      </c>
      <c r="D51" s="206" t="s">
        <v>21</v>
      </c>
      <c r="E51" s="160"/>
      <c r="F51" s="160" t="n">
        <v>0</v>
      </c>
    </row>
    <row r="52" customFormat="false" ht="42.15" hidden="false" customHeight="false" outlineLevel="0" collapsed="false">
      <c r="A52" s="204" t="n">
        <v>55</v>
      </c>
      <c r="B52" s="197" t="s">
        <v>338</v>
      </c>
      <c r="C52" s="206" t="n">
        <v>20</v>
      </c>
      <c r="D52" s="206" t="s">
        <v>21</v>
      </c>
      <c r="E52" s="160"/>
      <c r="F52" s="160" t="n">
        <v>0</v>
      </c>
    </row>
    <row r="53" customFormat="false" ht="31.9" hidden="false" customHeight="false" outlineLevel="0" collapsed="false">
      <c r="A53" s="204" t="n">
        <v>56</v>
      </c>
      <c r="B53" s="197" t="s">
        <v>339</v>
      </c>
      <c r="C53" s="206" t="n">
        <v>4000</v>
      </c>
      <c r="D53" s="206" t="s">
        <v>21</v>
      </c>
      <c r="E53" s="160"/>
      <c r="F53" s="160" t="n">
        <v>0</v>
      </c>
    </row>
    <row r="54" customFormat="false" ht="12.75" hidden="false" customHeight="false" outlineLevel="0" collapsed="false">
      <c r="A54" s="63" t="n">
        <v>57</v>
      </c>
    </row>
    <row r="55" customFormat="false" ht="12.75" hidden="false" customHeight="false" outlineLevel="0" collapsed="false">
      <c r="A55" s="63" t="n">
        <v>58</v>
      </c>
    </row>
    <row r="56" customFormat="false" ht="12.75" hidden="false" customHeight="false" outlineLevel="0" collapsed="false">
      <c r="A56" s="63" t="n">
        <v>59</v>
      </c>
    </row>
    <row r="57" customFormat="false" ht="12.75" hidden="false" customHeight="false" outlineLevel="0" collapsed="false">
      <c r="A57" s="63" t="n">
        <v>60</v>
      </c>
    </row>
    <row r="58" customFormat="false" ht="12.75" hidden="false" customHeight="false" outlineLevel="0" collapsed="false">
      <c r="A58" s="63" t="n">
        <v>61</v>
      </c>
    </row>
    <row r="59" customFormat="false" ht="12.75" hidden="false" customHeight="false" outlineLevel="0" collapsed="false">
      <c r="A59" s="63" t="n">
        <v>62</v>
      </c>
    </row>
    <row r="60" customFormat="false" ht="12.75" hidden="false" customHeight="false" outlineLevel="0" collapsed="false">
      <c r="A60" s="63" t="n">
        <v>63</v>
      </c>
    </row>
    <row r="61" customFormat="false" ht="12.75" hidden="false" customHeight="false" outlineLevel="0" collapsed="false">
      <c r="A61" s="63" t="n">
        <v>64</v>
      </c>
    </row>
    <row r="62" customFormat="false" ht="12.75" hidden="false" customHeight="false" outlineLevel="0" collapsed="false">
      <c r="A62" s="63" t="n">
        <v>65</v>
      </c>
    </row>
    <row r="63" customFormat="false" ht="12.75" hidden="false" customHeight="false" outlineLevel="0" collapsed="false">
      <c r="A63" s="63" t="n">
        <v>66</v>
      </c>
    </row>
    <row r="64" customFormat="false" ht="12.75" hidden="false" customHeight="false" outlineLevel="0" collapsed="false">
      <c r="A64" s="63" t="n">
        <v>67</v>
      </c>
    </row>
  </sheetData>
  <printOptions headings="false" gridLines="false" gridLinesSet="true" horizontalCentered="false" verticalCentered="false"/>
  <pageMargins left="0.75" right="0.75" top="0.583333333333333" bottom="0.722222222222222" header="0.5" footer="0.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F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5" activeCellId="0" sqref="H5"/>
    </sheetView>
  </sheetViews>
  <sheetFormatPr defaultColWidth="8.55078125" defaultRowHeight="12.75" zeroHeight="false" outlineLevelRow="0" outlineLevelCol="0"/>
  <cols>
    <col collapsed="false" customWidth="true" hidden="false" outlineLevel="0" max="1" min="1" style="0" width="9.14"/>
    <col collapsed="false" customWidth="true" hidden="false" outlineLevel="0" max="2" min="2" style="0" width="37.71"/>
    <col collapsed="false" customWidth="true" hidden="false" outlineLevel="0" max="6" min="6" style="0" width="16.86"/>
  </cols>
  <sheetData>
    <row r="1" customFormat="false" ht="15" hidden="false" customHeight="false" outlineLevel="0" collapsed="false">
      <c r="A1" s="209"/>
      <c r="B1" s="210" t="s">
        <v>0</v>
      </c>
      <c r="C1" s="211" t="s">
        <v>340</v>
      </c>
      <c r="D1" s="211"/>
      <c r="E1" s="211"/>
      <c r="F1" s="211"/>
    </row>
    <row r="2" customFormat="false" ht="33.75" hidden="false" customHeight="true" outlineLevel="0" collapsed="false">
      <c r="A2" s="212" t="s">
        <v>341</v>
      </c>
      <c r="B2" s="212"/>
      <c r="C2" s="212"/>
      <c r="D2" s="212"/>
      <c r="E2" s="212"/>
      <c r="F2" s="212"/>
    </row>
    <row r="3" customFormat="false" ht="15" hidden="false" customHeight="false" outlineLevel="0" collapsed="false">
      <c r="A3" s="213"/>
      <c r="B3" s="214" t="s">
        <v>342</v>
      </c>
      <c r="C3" s="213"/>
      <c r="D3" s="213"/>
      <c r="E3" s="94"/>
      <c r="F3" s="213"/>
    </row>
    <row r="4" customFormat="false" ht="38.25" hidden="false" customHeight="false" outlineLevel="0" collapsed="false">
      <c r="A4" s="101" t="s">
        <v>199</v>
      </c>
      <c r="B4" s="101" t="s">
        <v>5</v>
      </c>
      <c r="C4" s="130" t="s">
        <v>6</v>
      </c>
      <c r="D4" s="101" t="s">
        <v>7</v>
      </c>
      <c r="E4" s="103" t="s">
        <v>8</v>
      </c>
      <c r="F4" s="103" t="s">
        <v>200</v>
      </c>
    </row>
    <row r="5" customFormat="false" ht="165.75" hidden="false" customHeight="false" outlineLevel="0" collapsed="false">
      <c r="A5" s="104" t="s">
        <v>10</v>
      </c>
      <c r="B5" s="215" t="s">
        <v>343</v>
      </c>
      <c r="C5" s="132" t="n">
        <v>2000</v>
      </c>
      <c r="D5" s="106" t="s">
        <v>73</v>
      </c>
      <c r="E5" s="107"/>
      <c r="F5" s="108" t="n">
        <f aca="false">C5*E5</f>
        <v>0</v>
      </c>
    </row>
    <row r="6" customFormat="false" ht="12.75" hidden="false" customHeight="false" outlineLevel="0" collapsed="false">
      <c r="A6" s="216" t="s">
        <v>187</v>
      </c>
      <c r="B6" s="216"/>
      <c r="C6" s="216"/>
      <c r="D6" s="216"/>
      <c r="E6" s="216"/>
      <c r="F6" s="217" t="n">
        <f aca="false">SUM(F5)</f>
        <v>0</v>
      </c>
    </row>
  </sheetData>
  <mergeCells count="3">
    <mergeCell ref="C1:F1"/>
    <mergeCell ref="A2:F2"/>
    <mergeCell ref="A6:E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2021-05-10T08:21:55Z</dcterms:created>
  <dc:creator>Użytkownik</dc:creator>
  <dc:description/>
  <dc:language>pl-PL</dc:language>
  <cp:lastModifiedBy/>
  <cp:lastPrinted>2021-11-22T05:15:17Z</cp:lastPrinted>
  <dcterms:modified xsi:type="dcterms:W3CDTF">2022-08-06T22:09:46Z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