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.8.32\Pion Sekretarza\ryszard.gregorczyk\ryszard.gregorczyk\Przetrgi 2025 Łowiectwo\"/>
    </mc:Choice>
  </mc:AlternateContent>
  <xr:revisionPtr revIDLastSave="0" documentId="13_ncr:1_{7C220192-830D-4239-904B-CD7B1C30A870}" xr6:coauthVersionLast="47" xr6:coauthVersionMax="47" xr10:uidLastSave="{00000000-0000-0000-0000-000000000000}"/>
  <bookViews>
    <workbookView xWindow="29685" yWindow="-120" windowWidth="28035" windowHeight="16440" xr2:uid="{5E7161D4-410B-4DD1-A23A-C0902A07B7A1}"/>
  </bookViews>
  <sheets>
    <sheet name="Formularz ofertowy" sheetId="3" r:id="rId1"/>
  </sheets>
  <definedNames>
    <definedName name="_xlnm.Print_Area" localSheetId="0">'Formularz ofertowy'!$A$1:$M$87</definedName>
  </definedNames>
  <calcPr calcId="181029"/>
</workbook>
</file>

<file path=xl/calcChain.xml><?xml version="1.0" encoding="utf-8"?>
<calcChain xmlns="http://schemas.openxmlformats.org/spreadsheetml/2006/main">
  <c r="L33" i="3" l="1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K31" i="3"/>
  <c r="L31" i="3" s="1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I31" i="3"/>
  <c r="I32" i="3"/>
  <c r="F48" i="3" s="1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30" i="3"/>
  <c r="K32" i="3" l="1"/>
  <c r="L32" i="3"/>
  <c r="K30" i="3"/>
  <c r="L30" i="3" s="1"/>
  <c r="F49" i="3" s="1"/>
</calcChain>
</file>

<file path=xl/sharedStrings.xml><?xml version="1.0" encoding="utf-8"?>
<sst xmlns="http://schemas.openxmlformats.org/spreadsheetml/2006/main" count="108" uniqueCount="96">
  <si>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</si>
  <si>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</si>
  <si>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</si>
  <si>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</si>
  <si>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</si>
  <si>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</si>
  <si>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</si>
  <si>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</si>
  <si>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</si>
  <si>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</si>
  <si>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</si>
  <si>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371</t>
  </si>
  <si>
    <t>GODZ RH23</t>
  </si>
  <si>
    <t>Prace wykonywane ręcznie</t>
  </si>
  <si>
    <t>H</t>
  </si>
  <si>
    <t>381</t>
  </si>
  <si>
    <t>GODZ MH23</t>
  </si>
  <si>
    <t>Prace wykonywane innym sprzętem mechaniczny</t>
  </si>
  <si>
    <t>502</t>
  </si>
  <si>
    <t>GODZ SŁ23</t>
  </si>
  <si>
    <t>Prace godzinowe samochodowe w łowiectwie</t>
  </si>
  <si>
    <t>505</t>
  </si>
  <si>
    <t>Ł-NAG-POL</t>
  </si>
  <si>
    <t>Osob</t>
  </si>
  <si>
    <t>509</t>
  </si>
  <si>
    <t>Ł-PSY-POL</t>
  </si>
  <si>
    <t>Pies do naganki z transportem</t>
  </si>
  <si>
    <t>SZT</t>
  </si>
  <si>
    <t>511</t>
  </si>
  <si>
    <t>Ł-PODPRM</t>
  </si>
  <si>
    <t>Podprowadzanie myśliwych</t>
  </si>
  <si>
    <t>DN</t>
  </si>
  <si>
    <t>512</t>
  </si>
  <si>
    <t>PREP-JEL</t>
  </si>
  <si>
    <t>Preparacja poroża byka jelenia</t>
  </si>
  <si>
    <t>513</t>
  </si>
  <si>
    <t>PREP-ORĘŻ</t>
  </si>
  <si>
    <t>Preparacja oręży dzika</t>
  </si>
  <si>
    <t>514</t>
  </si>
  <si>
    <t>PREP-ROG</t>
  </si>
  <si>
    <t>Preparacja parostków rogacza</t>
  </si>
  <si>
    <t>601</t>
  </si>
  <si>
    <t>ŁR-ORKA</t>
  </si>
  <si>
    <t>Głęboka orka</t>
  </si>
  <si>
    <t>HA</t>
  </si>
  <si>
    <t>605</t>
  </si>
  <si>
    <t>ŁR-KULT</t>
  </si>
  <si>
    <t>606</t>
  </si>
  <si>
    <t>ŁR-BRON</t>
  </si>
  <si>
    <t>Bronowanie</t>
  </si>
  <si>
    <t>614</t>
  </si>
  <si>
    <t>ŁR-NAWM</t>
  </si>
  <si>
    <t>Wysiew nawozów sztucznych</t>
  </si>
  <si>
    <t>618</t>
  </si>
  <si>
    <t>ŁR-WYSNAS</t>
  </si>
  <si>
    <t>Wysiew nasion siewnikiem zbożowym</t>
  </si>
  <si>
    <t>625</t>
  </si>
  <si>
    <t>ŁR-OPRYSK</t>
  </si>
  <si>
    <t>Mechaniczny oprysk chemiczny</t>
  </si>
  <si>
    <t>627</t>
  </si>
  <si>
    <t>ŁR-KOSZR</t>
  </si>
  <si>
    <t>Koszenie trawy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</si>
  <si>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</si>
  <si>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</si>
  <si>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</si>
  <si>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</si>
  <si>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</si>
  <si>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</si>
  <si>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Kwidzyn</t>
  </si>
  <si>
    <t xml:space="preserve">82-500 Kwidzyn; Braterstwa Narodów; 67        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</si>
  <si>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</si>
  <si>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</si>
  <si>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</si>
  <si>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</si>
  <si>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</si>
  <si>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</si>
  <si>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</si>
  <si>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</si>
  <si>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</si>
  <si>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</si>
  <si>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</si>
  <si>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</si>
  <si>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</si>
  <si>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</si>
  <si>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</si>
  <si>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</si>
  <si>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</si>
  <si>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</si>
  <si>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</si>
  <si>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</si>
  <si>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Osoba do naganki z transportem (wraz z posiłkiem regeneracyjnym)</t>
  </si>
  <si>
    <t xml:space="preserve">Kultywatorowanie </t>
  </si>
  <si>
    <t>510A</t>
  </si>
  <si>
    <t>Ł-PILOT</t>
  </si>
  <si>
    <t>Pilot myśliwych obcojęzycznych</t>
  </si>
  <si>
    <t>Odpowiadając na ogłoszenie o przetargu nieograniczonym na „Wykonywanie usług z zakresu gospodarki łąkowo-rolnej i łowieckiej na terenie OHZ Wydry w Nadleśnictwa Kwidzyn w roku 2025''  składamy niniejszym ofertę na to zamówienie: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</si>
</sst>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39" fontId="10" fillId="0" borderId="0" xfId="0" applyNumberFormat="1" applyFont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right" vertical="center"/>
    </xf>
    <xf numFmtId="1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2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49" fontId="7" fillId="3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7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64" fontId="11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A86EA-C26D-4459-A13B-1F1DCB63E9AC}">
  <dimension ref="B1:M87"/>
  <sheetViews>
    <sheetView tabSelected="1" view="pageBreakPreview" topLeftCell="A3" zoomScaleNormal="100" zoomScaleSheetLayoutView="100" workbookViewId="0">
      <selection activeCell="Q39" sqref="Q39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88671875" customWidth="1"/>
    <col min="7" max="7" width="10" customWidth="1"/>
    <col min="8" max="8" width="11.109375" customWidth="1"/>
    <col min="9" max="9" width="12.6640625" customWidth="1"/>
    <col min="10" max="10" width="6.88671875" customWidth="1"/>
    <col min="11" max="11" width="9.5546875" customWidth="1"/>
    <col min="12" max="12" width="9" customWidth="1"/>
    <col min="13" max="13" width="3.5546875" customWidth="1"/>
  </cols>
  <sheetData>
    <row r="1" spans="2:13" s="1" customFormat="1" ht="5.25" customHeight="1" x14ac:dyDescent="0.2"/>
    <row r="2" spans="2:13" s="1" customFormat="1" ht="17.100000000000001" customHeight="1" x14ac:dyDescent="0.2">
      <c r="I2" s="16" t="s">
        <v>75</v>
      </c>
      <c r="J2" s="16"/>
      <c r="K2" s="16"/>
      <c r="L2" s="16"/>
      <c r="M2" s="16"/>
    </row>
    <row r="3" spans="2:13" s="1" customFormat="1" ht="28.65" customHeight="1" x14ac:dyDescent="0.2"/>
    <row r="4" spans="2:13" s="1" customFormat="1" ht="2.7" customHeight="1" x14ac:dyDescent="0.2">
      <c r="B4" s="29"/>
      <c r="C4" s="29"/>
      <c r="D4" s="29"/>
    </row>
    <row r="5" spans="2:13" s="1" customFormat="1" ht="28.65" customHeight="1" x14ac:dyDescent="0.2"/>
    <row r="6" spans="2:13" s="1" customFormat="1" ht="2.7" customHeight="1" x14ac:dyDescent="0.2">
      <c r="B6" s="29"/>
      <c r="C6" s="29"/>
      <c r="D6" s="29"/>
    </row>
    <row r="7" spans="2:13" s="1" customFormat="1" ht="28.65" customHeight="1" x14ac:dyDescent="0.2"/>
    <row r="8" spans="2:13" s="1" customFormat="1" ht="5.25" customHeight="1" x14ac:dyDescent="0.2">
      <c r="B8" s="29"/>
      <c r="C8" s="29"/>
      <c r="D8" s="29"/>
    </row>
    <row r="9" spans="2:13" s="1" customFormat="1" ht="4.3499999999999996" customHeight="1" x14ac:dyDescent="0.2"/>
    <row r="10" spans="2:13" s="1" customFormat="1" ht="6.9" customHeight="1" x14ac:dyDescent="0.2">
      <c r="B10" s="32" t="s">
        <v>64</v>
      </c>
      <c r="C10" s="32"/>
      <c r="D10" s="32"/>
    </row>
    <row r="11" spans="2:13" s="1" customFormat="1" ht="12.15" customHeight="1" x14ac:dyDescent="0.2">
      <c r="B11" s="32"/>
      <c r="C11" s="32"/>
      <c r="D11" s="32"/>
      <c r="G11" s="30" t="s">
        <v>65</v>
      </c>
      <c r="H11" s="30"/>
      <c r="I11" s="30"/>
      <c r="J11" s="30"/>
      <c r="K11" s="30"/>
      <c r="L11" s="30"/>
      <c r="M11" s="30"/>
    </row>
    <row r="12" spans="2:13" s="1" customFormat="1" ht="7.95" customHeight="1" x14ac:dyDescent="0.2">
      <c r="G12" s="30"/>
      <c r="H12" s="30"/>
      <c r="I12" s="30"/>
      <c r="J12" s="30"/>
      <c r="K12" s="30"/>
      <c r="L12" s="30"/>
      <c r="M12" s="30"/>
    </row>
    <row r="13" spans="2:13" s="1" customFormat="1" ht="20.25" customHeight="1" x14ac:dyDescent="0.2"/>
    <row r="14" spans="2:13" s="1" customFormat="1" ht="24" customHeight="1" x14ac:dyDescent="0.2">
      <c r="E14" s="22" t="s">
        <v>76</v>
      </c>
      <c r="F14" s="22"/>
      <c r="G14" s="22"/>
    </row>
    <row r="15" spans="2:13" s="1" customFormat="1" ht="43.2" customHeight="1" x14ac:dyDescent="0.2"/>
    <row r="16" spans="2:13" s="1" customFormat="1" ht="20.85" customHeight="1" x14ac:dyDescent="0.25">
      <c r="B16" s="33" t="s">
        <v>66</v>
      </c>
      <c r="C16" s="33"/>
      <c r="D16" s="34"/>
      <c r="E16" s="34"/>
    </row>
    <row r="17" spans="2:13" s="1" customFormat="1" ht="2.7" customHeight="1" x14ac:dyDescent="0.25">
      <c r="B17" s="33"/>
      <c r="C17" s="33"/>
      <c r="D17" s="34"/>
      <c r="E17" s="34"/>
    </row>
    <row r="18" spans="2:13" s="1" customFormat="1" ht="20.85" customHeight="1" x14ac:dyDescent="0.25">
      <c r="B18" s="33" t="s">
        <v>67</v>
      </c>
      <c r="C18" s="33"/>
      <c r="D18" s="34"/>
      <c r="E18" s="34"/>
    </row>
    <row r="19" spans="2:13" s="1" customFormat="1" ht="2.7" customHeight="1" x14ac:dyDescent="0.25">
      <c r="B19" s="33"/>
      <c r="C19" s="33"/>
      <c r="D19" s="34"/>
      <c r="E19" s="34"/>
    </row>
    <row r="20" spans="2:13" s="1" customFormat="1" ht="20.85" customHeight="1" x14ac:dyDescent="0.25">
      <c r="B20" s="33" t="s">
        <v>68</v>
      </c>
      <c r="C20" s="33"/>
      <c r="D20" s="34"/>
      <c r="E20" s="34"/>
    </row>
    <row r="21" spans="2:13" s="1" customFormat="1" ht="2.7" customHeight="1" x14ac:dyDescent="0.25">
      <c r="B21" s="33"/>
      <c r="C21" s="33"/>
      <c r="D21" s="34"/>
      <c r="E21" s="34"/>
    </row>
    <row r="22" spans="2:13" s="1" customFormat="1" ht="20.85" customHeight="1" x14ac:dyDescent="0.25">
      <c r="B22" s="33" t="s">
        <v>69</v>
      </c>
      <c r="C22" s="33"/>
      <c r="D22" s="34"/>
      <c r="E22" s="34"/>
    </row>
    <row r="23" spans="2:13" s="1" customFormat="1" ht="34.65" customHeight="1" x14ac:dyDescent="0.2"/>
    <row r="24" spans="2:13" s="1" customFormat="1" ht="77.25" customHeight="1" x14ac:dyDescent="0.2">
      <c r="B24" s="27" t="s">
        <v>95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2:13" s="1" customFormat="1" ht="2.7" customHeight="1" x14ac:dyDescent="0.2"/>
    <row r="26" spans="2:13" s="1" customFormat="1" ht="74.25" customHeight="1" x14ac:dyDescent="0.2">
      <c r="B26" s="20" t="s">
        <v>77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3" s="1" customFormat="1" ht="28.65" customHeight="1" x14ac:dyDescent="0.2"/>
    <row r="28" spans="2:13" s="1" customFormat="1" ht="9" customHeight="1" x14ac:dyDescent="0.2"/>
    <row r="29" spans="2:13" s="1" customFormat="1" ht="45.4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8" t="s">
        <v>10</v>
      </c>
      <c r="M29" s="18"/>
    </row>
    <row r="30" spans="2:13" s="1" customFormat="1" ht="19.649999999999999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290</v>
      </c>
      <c r="H30" s="15">
        <v>0</v>
      </c>
      <c r="I30" s="15">
        <f>SUM(G30*H30)</f>
        <v>0</v>
      </c>
      <c r="J30" s="14">
        <v>0.23</v>
      </c>
      <c r="K30" s="15">
        <f>SUM(I30*J30)</f>
        <v>0</v>
      </c>
      <c r="L30" s="19">
        <f>SUM(I30+K30)</f>
        <v>0</v>
      </c>
      <c r="M30" s="19"/>
    </row>
    <row r="31" spans="2:13" s="1" customFormat="1" ht="19.649999999999999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290</v>
      </c>
      <c r="H31" s="15">
        <v>0</v>
      </c>
      <c r="I31" s="15">
        <f t="shared" ref="I31:I46" si="0">SUM(G31*H31)</f>
        <v>0</v>
      </c>
      <c r="J31" s="14">
        <v>0.23</v>
      </c>
      <c r="K31" s="15">
        <f t="shared" ref="K31:K46" si="1">SUM(I31*J31)</f>
        <v>0</v>
      </c>
      <c r="L31" s="19">
        <f t="shared" ref="L31:L46" si="2">SUM(I31+K31)</f>
        <v>0</v>
      </c>
      <c r="M31" s="19"/>
    </row>
    <row r="32" spans="2:13" s="1" customFormat="1" ht="19.649999999999999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210</v>
      </c>
      <c r="H32" s="15">
        <v>0</v>
      </c>
      <c r="I32" s="15">
        <f t="shared" si="0"/>
        <v>0</v>
      </c>
      <c r="J32" s="14">
        <v>0.23</v>
      </c>
      <c r="K32" s="15">
        <f t="shared" si="1"/>
        <v>0</v>
      </c>
      <c r="L32" s="19">
        <f t="shared" si="2"/>
        <v>0</v>
      </c>
      <c r="M32" s="19"/>
    </row>
    <row r="33" spans="2:13" s="1" customFormat="1" ht="19.649999999999999" customHeight="1" x14ac:dyDescent="0.2">
      <c r="B33" s="5">
        <v>4</v>
      </c>
      <c r="C33" s="6" t="s">
        <v>21</v>
      </c>
      <c r="D33" s="6" t="s">
        <v>22</v>
      </c>
      <c r="E33" s="7" t="s">
        <v>90</v>
      </c>
      <c r="F33" s="6" t="s">
        <v>23</v>
      </c>
      <c r="G33" s="8">
        <v>30</v>
      </c>
      <c r="H33" s="15">
        <v>0</v>
      </c>
      <c r="I33" s="15">
        <f t="shared" si="0"/>
        <v>0</v>
      </c>
      <c r="J33" s="14">
        <v>0.23</v>
      </c>
      <c r="K33" s="15">
        <f t="shared" si="1"/>
        <v>0</v>
      </c>
      <c r="L33" s="19">
        <f t="shared" si="2"/>
        <v>0</v>
      </c>
      <c r="M33" s="19"/>
    </row>
    <row r="34" spans="2:13" s="1" customFormat="1" ht="19.649999999999999" customHeight="1" x14ac:dyDescent="0.2">
      <c r="B34" s="5">
        <v>5</v>
      </c>
      <c r="C34" s="6" t="s">
        <v>24</v>
      </c>
      <c r="D34" s="6" t="s">
        <v>25</v>
      </c>
      <c r="E34" s="7" t="s">
        <v>26</v>
      </c>
      <c r="F34" s="6" t="s">
        <v>27</v>
      </c>
      <c r="G34" s="8">
        <v>18</v>
      </c>
      <c r="H34" s="15">
        <v>0</v>
      </c>
      <c r="I34" s="15">
        <f t="shared" si="0"/>
        <v>0</v>
      </c>
      <c r="J34" s="14">
        <v>0.23</v>
      </c>
      <c r="K34" s="15">
        <f t="shared" si="1"/>
        <v>0</v>
      </c>
      <c r="L34" s="19">
        <f t="shared" si="2"/>
        <v>0</v>
      </c>
      <c r="M34" s="19"/>
    </row>
    <row r="35" spans="2:13" s="1" customFormat="1" ht="19.649999999999999" customHeight="1" x14ac:dyDescent="0.2">
      <c r="B35" s="5">
        <v>6</v>
      </c>
      <c r="C35" s="6" t="s">
        <v>92</v>
      </c>
      <c r="D35" s="6" t="s">
        <v>93</v>
      </c>
      <c r="E35" s="7" t="s">
        <v>94</v>
      </c>
      <c r="F35" s="6" t="s">
        <v>31</v>
      </c>
      <c r="G35" s="8">
        <v>5</v>
      </c>
      <c r="H35" s="15">
        <v>0</v>
      </c>
      <c r="I35" s="15">
        <f t="shared" si="0"/>
        <v>0</v>
      </c>
      <c r="J35" s="14">
        <v>0.23</v>
      </c>
      <c r="K35" s="15">
        <f t="shared" si="1"/>
        <v>0</v>
      </c>
      <c r="L35" s="19">
        <f t="shared" si="2"/>
        <v>0</v>
      </c>
      <c r="M35" s="19"/>
    </row>
    <row r="36" spans="2:13" s="1" customFormat="1" ht="19.649999999999999" customHeight="1" x14ac:dyDescent="0.2">
      <c r="B36" s="5">
        <v>7</v>
      </c>
      <c r="C36" s="6" t="s">
        <v>28</v>
      </c>
      <c r="D36" s="6" t="s">
        <v>29</v>
      </c>
      <c r="E36" s="7" t="s">
        <v>30</v>
      </c>
      <c r="F36" s="6" t="s">
        <v>31</v>
      </c>
      <c r="G36" s="8">
        <v>32</v>
      </c>
      <c r="H36" s="15">
        <v>0</v>
      </c>
      <c r="I36" s="15">
        <f t="shared" si="0"/>
        <v>0</v>
      </c>
      <c r="J36" s="14">
        <v>0.23</v>
      </c>
      <c r="K36" s="15">
        <f t="shared" si="1"/>
        <v>0</v>
      </c>
      <c r="L36" s="19">
        <f t="shared" si="2"/>
        <v>0</v>
      </c>
      <c r="M36" s="19"/>
    </row>
    <row r="37" spans="2:13" s="1" customFormat="1" ht="19.649999999999999" customHeight="1" x14ac:dyDescent="0.2">
      <c r="B37" s="5">
        <v>8</v>
      </c>
      <c r="C37" s="6" t="s">
        <v>32</v>
      </c>
      <c r="D37" s="6" t="s">
        <v>33</v>
      </c>
      <c r="E37" s="7" t="s">
        <v>34</v>
      </c>
      <c r="F37" s="6" t="s">
        <v>27</v>
      </c>
      <c r="G37" s="8">
        <v>15</v>
      </c>
      <c r="H37" s="15">
        <v>0</v>
      </c>
      <c r="I37" s="15">
        <f t="shared" si="0"/>
        <v>0</v>
      </c>
      <c r="J37" s="14">
        <v>0.23</v>
      </c>
      <c r="K37" s="15">
        <f t="shared" si="1"/>
        <v>0</v>
      </c>
      <c r="L37" s="19">
        <f t="shared" si="2"/>
        <v>0</v>
      </c>
      <c r="M37" s="19"/>
    </row>
    <row r="38" spans="2:13" s="1" customFormat="1" ht="19.649999999999999" customHeight="1" x14ac:dyDescent="0.2">
      <c r="B38" s="5">
        <v>9</v>
      </c>
      <c r="C38" s="6" t="s">
        <v>35</v>
      </c>
      <c r="D38" s="6" t="s">
        <v>36</v>
      </c>
      <c r="E38" s="7" t="s">
        <v>37</v>
      </c>
      <c r="F38" s="6" t="s">
        <v>27</v>
      </c>
      <c r="G38" s="8">
        <v>5</v>
      </c>
      <c r="H38" s="15">
        <v>0</v>
      </c>
      <c r="I38" s="15">
        <f t="shared" si="0"/>
        <v>0</v>
      </c>
      <c r="J38" s="14">
        <v>0.23</v>
      </c>
      <c r="K38" s="15">
        <f t="shared" si="1"/>
        <v>0</v>
      </c>
      <c r="L38" s="19">
        <f t="shared" si="2"/>
        <v>0</v>
      </c>
      <c r="M38" s="19"/>
    </row>
    <row r="39" spans="2:13" s="1" customFormat="1" ht="19.649999999999999" customHeight="1" x14ac:dyDescent="0.2">
      <c r="B39" s="5">
        <v>10</v>
      </c>
      <c r="C39" s="6" t="s">
        <v>38</v>
      </c>
      <c r="D39" s="6" t="s">
        <v>39</v>
      </c>
      <c r="E39" s="7" t="s">
        <v>40</v>
      </c>
      <c r="F39" s="6" t="s">
        <v>27</v>
      </c>
      <c r="G39" s="8">
        <v>40</v>
      </c>
      <c r="H39" s="15">
        <v>0</v>
      </c>
      <c r="I39" s="15">
        <f t="shared" si="0"/>
        <v>0</v>
      </c>
      <c r="J39" s="14">
        <v>0.23</v>
      </c>
      <c r="K39" s="15">
        <f t="shared" si="1"/>
        <v>0</v>
      </c>
      <c r="L39" s="19">
        <f t="shared" si="2"/>
        <v>0</v>
      </c>
      <c r="M39" s="19"/>
    </row>
    <row r="40" spans="2:13" s="1" customFormat="1" ht="19.649999999999999" customHeight="1" x14ac:dyDescent="0.2">
      <c r="B40" s="5">
        <v>11</v>
      </c>
      <c r="C40" s="6" t="s">
        <v>41</v>
      </c>
      <c r="D40" s="6" t="s">
        <v>42</v>
      </c>
      <c r="E40" s="7" t="s">
        <v>43</v>
      </c>
      <c r="F40" s="6" t="s">
        <v>44</v>
      </c>
      <c r="G40" s="8">
        <v>16.86</v>
      </c>
      <c r="H40" s="15">
        <v>0</v>
      </c>
      <c r="I40" s="15">
        <f t="shared" si="0"/>
        <v>0</v>
      </c>
      <c r="J40" s="14">
        <v>0.23</v>
      </c>
      <c r="K40" s="15">
        <f t="shared" si="1"/>
        <v>0</v>
      </c>
      <c r="L40" s="19">
        <f t="shared" si="2"/>
        <v>0</v>
      </c>
      <c r="M40" s="19"/>
    </row>
    <row r="41" spans="2:13" s="1" customFormat="1" ht="19.649999999999999" customHeight="1" x14ac:dyDescent="0.2">
      <c r="B41" s="5">
        <v>12</v>
      </c>
      <c r="C41" s="6" t="s">
        <v>45</v>
      </c>
      <c r="D41" s="6" t="s">
        <v>46</v>
      </c>
      <c r="E41" s="7" t="s">
        <v>91</v>
      </c>
      <c r="F41" s="6" t="s">
        <v>44</v>
      </c>
      <c r="G41" s="8">
        <v>45.53</v>
      </c>
      <c r="H41" s="15">
        <v>0</v>
      </c>
      <c r="I41" s="15">
        <f t="shared" si="0"/>
        <v>0</v>
      </c>
      <c r="J41" s="14">
        <v>0.23</v>
      </c>
      <c r="K41" s="15">
        <f t="shared" si="1"/>
        <v>0</v>
      </c>
      <c r="L41" s="19">
        <f t="shared" si="2"/>
        <v>0</v>
      </c>
      <c r="M41" s="19"/>
    </row>
    <row r="42" spans="2:13" s="1" customFormat="1" ht="19.649999999999999" customHeight="1" x14ac:dyDescent="0.2">
      <c r="B42" s="5">
        <v>13</v>
      </c>
      <c r="C42" s="6" t="s">
        <v>47</v>
      </c>
      <c r="D42" s="6" t="s">
        <v>48</v>
      </c>
      <c r="E42" s="7" t="s">
        <v>49</v>
      </c>
      <c r="F42" s="6" t="s">
        <v>44</v>
      </c>
      <c r="G42" s="8">
        <v>17.13</v>
      </c>
      <c r="H42" s="15">
        <v>0</v>
      </c>
      <c r="I42" s="15">
        <f t="shared" si="0"/>
        <v>0</v>
      </c>
      <c r="J42" s="14">
        <v>0.23</v>
      </c>
      <c r="K42" s="15">
        <f t="shared" si="1"/>
        <v>0</v>
      </c>
      <c r="L42" s="19">
        <f t="shared" si="2"/>
        <v>0</v>
      </c>
      <c r="M42" s="19"/>
    </row>
    <row r="43" spans="2:13" s="1" customFormat="1" ht="19.649999999999999" customHeight="1" x14ac:dyDescent="0.2">
      <c r="B43" s="5">
        <v>14</v>
      </c>
      <c r="C43" s="6" t="s">
        <v>50</v>
      </c>
      <c r="D43" s="6" t="s">
        <v>51</v>
      </c>
      <c r="E43" s="7" t="s">
        <v>52</v>
      </c>
      <c r="F43" s="6" t="s">
        <v>44</v>
      </c>
      <c r="G43" s="8">
        <v>15.57</v>
      </c>
      <c r="H43" s="15">
        <v>0</v>
      </c>
      <c r="I43" s="15">
        <f t="shared" si="0"/>
        <v>0</v>
      </c>
      <c r="J43" s="14">
        <v>0.23</v>
      </c>
      <c r="K43" s="15">
        <f t="shared" si="1"/>
        <v>0</v>
      </c>
      <c r="L43" s="19">
        <f t="shared" si="2"/>
        <v>0</v>
      </c>
      <c r="M43" s="19"/>
    </row>
    <row r="44" spans="2:13" s="1" customFormat="1" ht="19.649999999999999" customHeight="1" x14ac:dyDescent="0.2">
      <c r="B44" s="5">
        <v>15</v>
      </c>
      <c r="C44" s="6" t="s">
        <v>53</v>
      </c>
      <c r="D44" s="6" t="s">
        <v>54</v>
      </c>
      <c r="E44" s="7" t="s">
        <v>55</v>
      </c>
      <c r="F44" s="6" t="s">
        <v>44</v>
      </c>
      <c r="G44" s="8">
        <v>13.3</v>
      </c>
      <c r="H44" s="15">
        <v>0</v>
      </c>
      <c r="I44" s="15">
        <f t="shared" si="0"/>
        <v>0</v>
      </c>
      <c r="J44" s="14">
        <v>0.23</v>
      </c>
      <c r="K44" s="15">
        <f t="shared" si="1"/>
        <v>0</v>
      </c>
      <c r="L44" s="19">
        <f t="shared" si="2"/>
        <v>0</v>
      </c>
      <c r="M44" s="19"/>
    </row>
    <row r="45" spans="2:13" s="1" customFormat="1" ht="19.649999999999999" customHeight="1" x14ac:dyDescent="0.2">
      <c r="B45" s="5">
        <v>16</v>
      </c>
      <c r="C45" s="6" t="s">
        <v>56</v>
      </c>
      <c r="D45" s="6" t="s">
        <v>57</v>
      </c>
      <c r="E45" s="7" t="s">
        <v>58</v>
      </c>
      <c r="F45" s="6" t="s">
        <v>44</v>
      </c>
      <c r="G45" s="8">
        <v>13.35</v>
      </c>
      <c r="H45" s="15">
        <v>0</v>
      </c>
      <c r="I45" s="15">
        <f t="shared" si="0"/>
        <v>0</v>
      </c>
      <c r="J45" s="14">
        <v>0.23</v>
      </c>
      <c r="K45" s="15">
        <f t="shared" si="1"/>
        <v>0</v>
      </c>
      <c r="L45" s="19">
        <f t="shared" si="2"/>
        <v>0</v>
      </c>
      <c r="M45" s="19"/>
    </row>
    <row r="46" spans="2:13" s="1" customFormat="1" ht="24" customHeight="1" x14ac:dyDescent="0.2">
      <c r="B46" s="5">
        <v>17</v>
      </c>
      <c r="C46" s="6" t="s">
        <v>59</v>
      </c>
      <c r="D46" s="6" t="s">
        <v>60</v>
      </c>
      <c r="E46" s="7" t="s">
        <v>61</v>
      </c>
      <c r="F46" s="6" t="s">
        <v>44</v>
      </c>
      <c r="G46" s="8">
        <v>26.22</v>
      </c>
      <c r="H46" s="15">
        <v>0</v>
      </c>
      <c r="I46" s="15">
        <f t="shared" si="0"/>
        <v>0</v>
      </c>
      <c r="J46" s="14">
        <v>0.23</v>
      </c>
      <c r="K46" s="15">
        <f t="shared" si="1"/>
        <v>0</v>
      </c>
      <c r="L46" s="19">
        <f t="shared" si="2"/>
        <v>0</v>
      </c>
      <c r="M46" s="19"/>
    </row>
    <row r="47" spans="2:13" s="1" customFormat="1" ht="33.75" customHeight="1" x14ac:dyDescent="0.2">
      <c r="B47" s="10"/>
      <c r="C47" s="11"/>
      <c r="D47" s="11"/>
      <c r="E47" s="12"/>
      <c r="F47" s="11"/>
      <c r="G47" s="9"/>
      <c r="H47" s="13"/>
      <c r="I47" s="13"/>
      <c r="J47" s="10"/>
      <c r="K47" s="13"/>
      <c r="L47" s="13"/>
      <c r="M47" s="13"/>
    </row>
    <row r="48" spans="2:13" s="1" customFormat="1" ht="21.45" customHeight="1" x14ac:dyDescent="0.2">
      <c r="B48" s="31" t="s">
        <v>62</v>
      </c>
      <c r="C48" s="31"/>
      <c r="D48" s="31"/>
      <c r="E48" s="31"/>
      <c r="F48" s="23">
        <f>SUM(I30:I46)</f>
        <v>0</v>
      </c>
      <c r="G48" s="23"/>
      <c r="H48" s="23"/>
      <c r="I48" s="23"/>
      <c r="J48" s="23"/>
      <c r="K48" s="23"/>
      <c r="L48" s="23"/>
      <c r="M48" s="23"/>
    </row>
    <row r="49" spans="2:13" s="1" customFormat="1" ht="21.45" customHeight="1" x14ac:dyDescent="0.2">
      <c r="B49" s="31" t="s">
        <v>63</v>
      </c>
      <c r="C49" s="31"/>
      <c r="D49" s="31"/>
      <c r="E49" s="31"/>
      <c r="F49" s="35">
        <f>SUM(L30:M46)</f>
        <v>0</v>
      </c>
      <c r="G49" s="35"/>
      <c r="H49" s="35"/>
      <c r="I49" s="35"/>
      <c r="J49" s="35"/>
      <c r="K49" s="35"/>
      <c r="L49" s="35"/>
      <c r="M49" s="35"/>
    </row>
    <row r="50" spans="2:13" s="1" customFormat="1" ht="11.1" customHeight="1" x14ac:dyDescent="0.2"/>
    <row r="51" spans="2:13" s="1" customFormat="1" ht="61.35" customHeight="1" x14ac:dyDescent="0.2">
      <c r="B51" s="20" t="s">
        <v>78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2:13" s="1" customFormat="1" ht="18" customHeight="1" x14ac:dyDescent="0.2"/>
    <row r="53" spans="2:13" s="1" customFormat="1" ht="105" customHeight="1" x14ac:dyDescent="0.2">
      <c r="B53" s="20" t="s">
        <v>79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2:13" s="1" customFormat="1" ht="26.25" customHeight="1" x14ac:dyDescent="0.2"/>
    <row r="55" spans="2:13" s="1" customFormat="1" ht="89.1" customHeight="1" x14ac:dyDescent="0.2">
      <c r="B55" s="20" t="s">
        <v>80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2:13" s="1" customFormat="1" ht="5.25" customHeight="1" x14ac:dyDescent="0.2"/>
    <row r="57" spans="2:13" s="1" customFormat="1" ht="37.950000000000003" customHeight="1" x14ac:dyDescent="0.2">
      <c r="B57" s="28" t="s">
        <v>71</v>
      </c>
      <c r="C57" s="28"/>
      <c r="D57" s="28"/>
      <c r="E57" s="28"/>
      <c r="F57" s="24" t="s">
        <v>72</v>
      </c>
      <c r="G57" s="24"/>
      <c r="H57" s="24"/>
      <c r="I57" s="24"/>
      <c r="J57" s="24"/>
      <c r="K57" s="24"/>
      <c r="L57" s="24"/>
    </row>
    <row r="58" spans="2:13" s="1" customFormat="1" ht="28.65" customHeight="1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2:13" s="1" customFormat="1" ht="28.65" customHeight="1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2:13" s="1" customFormat="1" ht="28.65" customHeight="1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2:13" s="1" customFormat="1" ht="28.65" customHeight="1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3" s="1" customFormat="1" ht="2.7" customHeight="1" x14ac:dyDescent="0.2"/>
    <row r="63" spans="2:13" s="1" customFormat="1" ht="177" customHeight="1" x14ac:dyDescent="0.2">
      <c r="B63" s="20" t="s">
        <v>81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2:13" s="1" customFormat="1" ht="2.7" customHeight="1" x14ac:dyDescent="0.2"/>
    <row r="65" spans="2:13" s="1" customFormat="1" ht="33.6" customHeight="1" x14ac:dyDescent="0.2">
      <c r="B65" s="27" t="s">
        <v>82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2:13" s="1" customFormat="1" ht="2.7" customHeight="1" x14ac:dyDescent="0.2"/>
    <row r="67" spans="2:13" s="1" customFormat="1" ht="37.950000000000003" customHeight="1" x14ac:dyDescent="0.2">
      <c r="B67" s="28" t="s">
        <v>73</v>
      </c>
      <c r="C67" s="28"/>
      <c r="D67" s="28"/>
      <c r="E67" s="28"/>
      <c r="F67" s="26" t="s">
        <v>74</v>
      </c>
      <c r="G67" s="26"/>
      <c r="H67" s="26"/>
      <c r="I67" s="26"/>
      <c r="J67" s="26"/>
      <c r="K67" s="26"/>
      <c r="L67" s="26"/>
    </row>
    <row r="68" spans="2:13" s="1" customFormat="1" ht="28.65" customHeight="1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2:13" s="1" customFormat="1" ht="28.65" customHeight="1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2:13" s="1" customFormat="1" ht="28.65" customHeight="1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2:13" s="1" customFormat="1" ht="28.65" customHeight="1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2:13" s="1" customFormat="1" ht="2.7" customHeight="1" x14ac:dyDescent="0.2"/>
    <row r="73" spans="2:13" s="1" customFormat="1" ht="130.65" customHeight="1" x14ac:dyDescent="0.2">
      <c r="B73" s="20" t="s">
        <v>83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2:13" s="1" customFormat="1" ht="2.7" customHeight="1" x14ac:dyDescent="0.2"/>
    <row r="75" spans="2:13" s="1" customFormat="1" ht="47.4" customHeight="1" x14ac:dyDescent="0.2">
      <c r="B75" s="20" t="s">
        <v>84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2:13" s="1" customFormat="1" ht="2.7" customHeight="1" x14ac:dyDescent="0.2"/>
    <row r="77" spans="2:13" s="1" customFormat="1" ht="73.5" customHeight="1" x14ac:dyDescent="0.2">
      <c r="B77" s="20" t="s">
        <v>85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2:13" s="1" customFormat="1" ht="2.7" customHeight="1" x14ac:dyDescent="0.2"/>
    <row r="79" spans="2:13" s="1" customFormat="1" ht="54" customHeight="1" x14ac:dyDescent="0.2">
      <c r="B79" s="20" t="s">
        <v>86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2:13" s="1" customFormat="1" ht="2.7" customHeight="1" x14ac:dyDescent="0.2"/>
    <row r="81" spans="2:13" s="1" customFormat="1" ht="116.85" customHeight="1" x14ac:dyDescent="0.2">
      <c r="B81" s="20" t="s">
        <v>87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2:13" s="1" customFormat="1" ht="2.7" customHeight="1" x14ac:dyDescent="0.2"/>
    <row r="83" spans="2:13" s="1" customFormat="1" ht="82.5" customHeight="1" x14ac:dyDescent="0.2">
      <c r="B83" s="20" t="s">
        <v>88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2:13" s="1" customFormat="1" ht="86.85" customHeight="1" x14ac:dyDescent="0.2"/>
    <row r="85" spans="2:13" s="1" customFormat="1" ht="17.7" customHeight="1" x14ac:dyDescent="0.2">
      <c r="I85" s="17" t="s">
        <v>70</v>
      </c>
      <c r="J85" s="17"/>
    </row>
    <row r="86" spans="2:13" s="1" customFormat="1" ht="11.4" customHeight="1" x14ac:dyDescent="0.2"/>
    <row r="87" spans="2:13" s="1" customFormat="1" ht="105" customHeight="1" x14ac:dyDescent="0.2">
      <c r="B87" s="21" t="s">
        <v>89</v>
      </c>
      <c r="C87" s="21"/>
      <c r="D87" s="21"/>
      <c r="E87" s="21"/>
      <c r="F87" s="21"/>
      <c r="G87" s="21"/>
      <c r="H87" s="21"/>
      <c r="I87" s="21"/>
      <c r="J87" s="21"/>
    </row>
  </sheetData>
  <mergeCells count="71">
    <mergeCell ref="L42:M42"/>
    <mergeCell ref="L38:M38"/>
    <mergeCell ref="L39:M39"/>
    <mergeCell ref="B4:D4"/>
    <mergeCell ref="B48:E48"/>
    <mergeCell ref="B49:E49"/>
    <mergeCell ref="B10:D11"/>
    <mergeCell ref="B16:E16"/>
    <mergeCell ref="B17:E17"/>
    <mergeCell ref="B18:E18"/>
    <mergeCell ref="B19:E19"/>
    <mergeCell ref="B20:E20"/>
    <mergeCell ref="B21:E21"/>
    <mergeCell ref="B22:E22"/>
    <mergeCell ref="L46:M46"/>
    <mergeCell ref="L40:M40"/>
    <mergeCell ref="L41:M41"/>
    <mergeCell ref="B6:D6"/>
    <mergeCell ref="B61:E61"/>
    <mergeCell ref="B63:M63"/>
    <mergeCell ref="B8:D8"/>
    <mergeCell ref="G11:M12"/>
    <mergeCell ref="L43:M43"/>
    <mergeCell ref="L44:M44"/>
    <mergeCell ref="L45:M45"/>
    <mergeCell ref="B51:M51"/>
    <mergeCell ref="B53:M53"/>
    <mergeCell ref="B55:M55"/>
    <mergeCell ref="B57:E57"/>
    <mergeCell ref="B58:E58"/>
    <mergeCell ref="B24:L24"/>
    <mergeCell ref="B26:L26"/>
    <mergeCell ref="L37:M37"/>
    <mergeCell ref="B67:E67"/>
    <mergeCell ref="B68:E68"/>
    <mergeCell ref="B69:E69"/>
    <mergeCell ref="B70:E70"/>
    <mergeCell ref="B59:E59"/>
    <mergeCell ref="B60:E60"/>
    <mergeCell ref="B87:J87"/>
    <mergeCell ref="E14:G14"/>
    <mergeCell ref="F48:M48"/>
    <mergeCell ref="F49:M49"/>
    <mergeCell ref="F57:L57"/>
    <mergeCell ref="F58:L58"/>
    <mergeCell ref="F59:L59"/>
    <mergeCell ref="F60:L60"/>
    <mergeCell ref="F61:L61"/>
    <mergeCell ref="F67:L67"/>
    <mergeCell ref="F68:L68"/>
    <mergeCell ref="F69:L69"/>
    <mergeCell ref="F70:L70"/>
    <mergeCell ref="F71:L71"/>
    <mergeCell ref="B71:E71"/>
    <mergeCell ref="B73:M73"/>
    <mergeCell ref="I2:M2"/>
    <mergeCell ref="I85:J85"/>
    <mergeCell ref="L29:M29"/>
    <mergeCell ref="L30:M30"/>
    <mergeCell ref="L31:M31"/>
    <mergeCell ref="L32:M32"/>
    <mergeCell ref="L33:M33"/>
    <mergeCell ref="L34:M34"/>
    <mergeCell ref="L35:M35"/>
    <mergeCell ref="L36:M36"/>
    <mergeCell ref="B81:M81"/>
    <mergeCell ref="B83:M83"/>
    <mergeCell ref="B75:M75"/>
    <mergeCell ref="B77:M77"/>
    <mergeCell ref="B79:M79"/>
    <mergeCell ref="B65:M65"/>
  </mergeCells>
  <pageMargins left="0.7" right="0.7" top="0.75" bottom="0.75" header="0.3" footer="0.3"/>
  <pageSetup paperSize="9" scale="51" orientation="landscape" r:id="rId1"/>
  <headerFooter alignWithMargins="0"/>
  <rowBreaks count="2" manualBreakCount="2">
    <brk id="49" max="12" man="1"/>
    <brk id="6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Ryszard Gregorczyk - Nadleśnictwo Kwidzyn</cp:lastModifiedBy>
  <cp:lastPrinted>2024-10-22T09:03:15Z</cp:lastPrinted>
  <dcterms:created xsi:type="dcterms:W3CDTF">2024-10-21T06:44:52Z</dcterms:created>
  <dcterms:modified xsi:type="dcterms:W3CDTF">2024-12-18T12:01:32Z</dcterms:modified>
</cp:coreProperties>
</file>