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9210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(1)'!$A$1:$O$16</definedName>
    <definedName name="_xlnm.Print_Area" localSheetId="3">'część (2)'!$A$1:$O$13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<sst xmlns="http://schemas.openxmlformats.org/spreadsheetml/2006/main" count="125" uniqueCount="96">
  <si>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</si>
  <si>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</si>
  <si>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</si>
  <si>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</si>
  <si>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</si>
  <si>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</si>
  <si>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</si>
  <si>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</si>
  <si>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</si>
  <si>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</si>
  <si>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</si>
  <si>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</si>
  <si>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</si>
  <si>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</si>
  <si>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</si>
  <si>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</si>
  <si>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</si>
  <si>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</si>
  <si>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</si>
  <si>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</si>
  <si>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</si>
  <si>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</si>
  <si>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</si>
  <si>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</si>
  <si>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</si>
  <si>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</si>
  <si>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</si>
  <si>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</si>
  <si>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</si>
  <si>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</si>
  <si>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</si>
  <si>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</si>
  <si>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</si>
  <si>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</si>
  <si>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</si>
  <si>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</si>
  <si>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</si>
  <si>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</si>
  <si>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</si>
  <si>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</si>
  <si>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</si>
  <si>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</si>
  <si>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</si>
  <si>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</si>
  <si>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</si>
  <si>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</si>
  <si>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</si>
  <si>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</si>
  <si>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</si>
  <si>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</si>
  <si>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</si>
  <si>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</si>
  <si>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</si>
  <si>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</si>
  <si>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</si>
  <si>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</si>
  <si>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</si>
  <si>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</si>
  <si>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</si>
  <si>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</si>
  <si>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</si>
  <si>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</si>
  <si>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</si>
  <si>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</si>
  <si>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</si>
  <si>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</si>
  <si>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</si>
  <si>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</si>
  <si>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</si>
  <si>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</si>
  <si>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</si>
  <si>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</si>
  <si>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</si>
  <si>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</si>
  <si>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</si>
  <si>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</si>
  <si>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</si>
  <si>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 xml:space="preserve">Dostawa produktów leczniczych do Szpitala Uniwersyteckiego w Krakowie. </t>
  </si>
  <si>
    <t>Oświadczamy, że zamówienie będziemy wykonywać do czasu wyczerpania kwoty wynagrodzenia umownego, nie dłużej jednak niż przez 5 miesięcy od dnia zawarcia umowy.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</si>
  <si>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</si>
  <si>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sztuk</t>
  </si>
  <si>
    <t>DFP.271.177.2023.KSK</t>
  </si>
  <si>
    <t>Awatrombopag^ **</t>
  </si>
  <si>
    <t>20mg
15tabl</t>
  </si>
  <si>
    <t>20mg 
30tabl</t>
  </si>
  <si>
    <t>20mg 
10tabl</t>
  </si>
  <si>
    <t>tabletki powlekane
/30tabl.</t>
  </si>
  <si>
    <t>tabletki powlekane/
15tabl.</t>
  </si>
  <si>
    <t>tabletki powlekane
/10tabl.</t>
  </si>
  <si>
    <t xml:space="preserve">**wymagany jeden podmiot odpowiedzialny 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</si>
  <si>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</si>
  <si>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Dexketoprofen</t>
  </si>
  <si>
    <t>0,05g/2 ml</t>
  </si>
  <si>
    <t>25 mg</t>
  </si>
  <si>
    <t>roztwór do wstrzykiwań lub koncentrat do sporządzania roztworu do infuzji, amp</t>
  </si>
  <si>
    <t>postać stała doustna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</si>
</sst>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>
      <alignment horizontal="center" vertical="center" wrapText="1"/>
    </xf>
    <xf numFmtId="189" fontId="52" fillId="35" borderId="10" xfId="42" applyNumberFormat="1" applyFont="1" applyFill="1" applyBorder="1" applyAlignment="1">
      <alignment horizontal="right" vertical="center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tabSelected="1" view="pageBreakPreview" zoomScale="130" zoomScaleNormal="110" zoomScaleSheetLayoutView="130" zoomScalePageLayoutView="115" workbookViewId="0" topLeftCell="A19">
      <selection activeCell="C30" sqref="C30:E30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81</v>
      </c>
    </row>
    <row r="5" ht="15">
      <c r="D5" s="43"/>
    </row>
    <row r="6" spans="3:5" ht="18" customHeight="1">
      <c r="C6" s="40" t="s">
        <v>30</v>
      </c>
      <c r="D6" s="71" t="s">
        <v>77</v>
      </c>
      <c r="E6" s="71"/>
    </row>
    <row r="7" ht="15">
      <c r="D7" s="43"/>
    </row>
    <row r="8" spans="3:5" ht="15">
      <c r="C8" s="18" t="s">
        <v>27</v>
      </c>
      <c r="D8" s="74"/>
      <c r="E8" s="75"/>
    </row>
    <row r="9" spans="3:5" ht="15">
      <c r="C9" s="18" t="s">
        <v>32</v>
      </c>
      <c r="D9" s="81"/>
      <c r="E9" s="82"/>
    </row>
    <row r="10" spans="3:5" ht="15">
      <c r="C10" s="18" t="s">
        <v>26</v>
      </c>
      <c r="D10" s="72"/>
      <c r="E10" s="73"/>
    </row>
    <row r="11" spans="3:5" ht="15">
      <c r="C11" s="18" t="s">
        <v>33</v>
      </c>
      <c r="D11" s="72"/>
      <c r="E11" s="73"/>
    </row>
    <row r="12" spans="3:5" ht="15">
      <c r="C12" s="18" t="s">
        <v>34</v>
      </c>
      <c r="D12" s="72"/>
      <c r="E12" s="73"/>
    </row>
    <row r="13" spans="3:5" ht="15">
      <c r="C13" s="18" t="s">
        <v>35</v>
      </c>
      <c r="D13" s="72"/>
      <c r="E13" s="73"/>
    </row>
    <row r="14" spans="3:5" ht="15">
      <c r="C14" s="18" t="s">
        <v>36</v>
      </c>
      <c r="D14" s="72"/>
      <c r="E14" s="73"/>
    </row>
    <row r="15" spans="3:5" ht="15">
      <c r="C15" s="18" t="s">
        <v>37</v>
      </c>
      <c r="D15" s="72"/>
      <c r="E15" s="73"/>
    </row>
    <row r="16" spans="3:5" ht="15">
      <c r="C16" s="18" t="s">
        <v>38</v>
      </c>
      <c r="D16" s="72"/>
      <c r="E16" s="73"/>
    </row>
    <row r="17" spans="4:5" ht="15">
      <c r="D17" s="9"/>
      <c r="E17" s="20"/>
    </row>
    <row r="18" spans="2:5" ht="15" customHeight="1">
      <c r="B18" s="40" t="s">
        <v>1</v>
      </c>
      <c r="C18" s="80" t="s">
        <v>48</v>
      </c>
      <c r="D18" s="80"/>
      <c r="E18" s="80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84" t="s">
        <v>63</v>
      </c>
      <c r="D23" s="84"/>
      <c r="E23" s="84"/>
    </row>
    <row r="24" spans="2:5" ht="72.75" customHeight="1">
      <c r="B24" s="40" t="s">
        <v>2</v>
      </c>
      <c r="C24" s="80" t="s">
        <v>68</v>
      </c>
      <c r="D24" s="80"/>
      <c r="E24" s="80"/>
    </row>
    <row r="25" spans="2:5" ht="21" customHeight="1">
      <c r="B25" s="40" t="s">
        <v>3</v>
      </c>
      <c r="C25" s="85" t="s">
        <v>49</v>
      </c>
      <c r="D25" s="80"/>
      <c r="E25" s="86"/>
    </row>
    <row r="26" spans="2:5" ht="33" customHeight="1">
      <c r="B26" s="40" t="s">
        <v>4</v>
      </c>
      <c r="C26" s="76" t="s">
        <v>78</v>
      </c>
      <c r="D26" s="76"/>
      <c r="E26" s="76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87" t="s">
        <v>61</v>
      </c>
      <c r="E28" s="87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90" t="s">
        <v>79</v>
      </c>
      <c r="D30" s="90"/>
      <c r="E30" s="90"/>
    </row>
    <row r="31" spans="2:5" ht="36" customHeight="1">
      <c r="B31" s="26" t="s">
        <v>5</v>
      </c>
      <c r="C31" s="71" t="s">
        <v>50</v>
      </c>
      <c r="D31" s="71"/>
      <c r="E31" s="71"/>
    </row>
    <row r="32" spans="2:5" ht="21" customHeight="1">
      <c r="B32" s="26" t="s">
        <v>6</v>
      </c>
      <c r="C32" s="83" t="s">
        <v>51</v>
      </c>
      <c r="D32" s="83"/>
      <c r="E32" s="83"/>
    </row>
    <row r="33" spans="2:5" ht="39" customHeight="1">
      <c r="B33" s="26" t="s">
        <v>47</v>
      </c>
      <c r="C33" s="71" t="s">
        <v>52</v>
      </c>
      <c r="D33" s="71"/>
      <c r="E33" s="71"/>
    </row>
    <row r="34" spans="2:5" ht="97.5" customHeight="1">
      <c r="B34" s="26" t="s">
        <v>56</v>
      </c>
      <c r="C34" s="71" t="s">
        <v>62</v>
      </c>
      <c r="D34" s="71"/>
      <c r="E34" s="71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9" t="s">
        <v>18</v>
      </c>
      <c r="D36" s="79"/>
      <c r="E36" s="70"/>
    </row>
    <row r="37" spans="3:5" ht="18" customHeight="1">
      <c r="C37" s="69" t="s">
        <v>8</v>
      </c>
      <c r="D37" s="70"/>
      <c r="E37" s="38"/>
    </row>
    <row r="38" spans="3:5" ht="18" customHeight="1">
      <c r="C38" s="67"/>
      <c r="D38" s="68"/>
      <c r="E38" s="38"/>
    </row>
    <row r="39" spans="3:5" ht="18" customHeight="1">
      <c r="C39" s="67"/>
      <c r="D39" s="68"/>
      <c r="E39" s="38"/>
    </row>
    <row r="40" spans="3:5" ht="18" customHeight="1">
      <c r="C40" s="67"/>
      <c r="D40" s="68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9" t="s">
        <v>19</v>
      </c>
      <c r="D42" s="79"/>
      <c r="E42" s="70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9" t="s">
        <v>20</v>
      </c>
      <c r="D47" s="79"/>
      <c r="E47" s="70"/>
    </row>
    <row r="48" spans="3:5" ht="18" customHeight="1">
      <c r="C48" s="69" t="s">
        <v>12</v>
      </c>
      <c r="D48" s="70"/>
      <c r="E48" s="38"/>
    </row>
    <row r="49" spans="3:5" ht="18" customHeight="1">
      <c r="C49" s="75"/>
      <c r="D49" s="75"/>
      <c r="E49" s="38"/>
    </row>
    <row r="50" spans="3:5" ht="34.5" customHeight="1">
      <c r="C50" s="42"/>
      <c r="D50" s="33"/>
      <c r="E50" s="33"/>
    </row>
    <row r="51" spans="3:5" ht="21" customHeight="1">
      <c r="C51" s="77"/>
      <c r="D51" s="78"/>
      <c r="E51" s="78"/>
    </row>
  </sheetData>
  <sheetProtection/>
  <mergeCells count="31">
    <mergeCell ref="D15:E15"/>
    <mergeCell ref="C37:D37"/>
    <mergeCell ref="C24:E24"/>
    <mergeCell ref="D9:E9"/>
    <mergeCell ref="D10:E10"/>
    <mergeCell ref="C32:E32"/>
    <mergeCell ref="C18:E18"/>
    <mergeCell ref="C23:E23"/>
    <mergeCell ref="C25:E25"/>
    <mergeCell ref="D28:E28"/>
    <mergeCell ref="D12:E12"/>
    <mergeCell ref="C26:E26"/>
    <mergeCell ref="C51:E51"/>
    <mergeCell ref="C33:E33"/>
    <mergeCell ref="C36:E36"/>
    <mergeCell ref="C39:D39"/>
    <mergeCell ref="C40:D40"/>
    <mergeCell ref="C42:E42"/>
    <mergeCell ref="C34:E34"/>
    <mergeCell ref="C47:E47"/>
    <mergeCell ref="C49:D49"/>
    <mergeCell ref="C38:D38"/>
    <mergeCell ref="C48:D48"/>
    <mergeCell ref="C31:E31"/>
    <mergeCell ref="C30:E30"/>
    <mergeCell ref="D16:E16"/>
    <mergeCell ref="D6:E6"/>
    <mergeCell ref="D13:E13"/>
    <mergeCell ref="D11:E11"/>
    <mergeCell ref="D14:E14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90" zoomScaleSheetLayoutView="100" zoomScalePageLayoutView="85" workbookViewId="0" topLeftCell="A1">
      <selection activeCell="H12" sqref="H12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DFP.271.177.2023.KSK</v>
      </c>
      <c r="N1" s="7" t="s">
        <v>59</v>
      </c>
      <c r="S1" s="3"/>
      <c r="T1" s="3"/>
    </row>
    <row r="2" spans="7:9" ht="15">
      <c r="G2" s="85"/>
      <c r="H2" s="85"/>
      <c r="I2" s="85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8">
        <f>SUM(N11:N13)</f>
        <v>0</v>
      </c>
      <c r="I6" s="89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6" t="s">
        <v>82</v>
      </c>
      <c r="C11" s="56" t="s">
        <v>83</v>
      </c>
      <c r="D11" s="56" t="s">
        <v>87</v>
      </c>
      <c r="E11" s="57">
        <v>5</v>
      </c>
      <c r="F11" s="61" t="s">
        <v>74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4" customFormat="1" ht="45">
      <c r="A12" s="63" t="s">
        <v>2</v>
      </c>
      <c r="B12" s="65" t="s">
        <v>82</v>
      </c>
      <c r="C12" s="65" t="s">
        <v>84</v>
      </c>
      <c r="D12" s="65" t="s">
        <v>86</v>
      </c>
      <c r="E12" s="66">
        <v>55</v>
      </c>
      <c r="F12" s="61" t="s">
        <v>74</v>
      </c>
      <c r="G12" s="34" t="s">
        <v>46</v>
      </c>
      <c r="H12" s="34"/>
      <c r="I12" s="34"/>
      <c r="J12" s="34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7" s="64" customFormat="1" ht="45">
      <c r="A13" s="63" t="s">
        <v>3</v>
      </c>
      <c r="B13" s="65" t="s">
        <v>82</v>
      </c>
      <c r="C13" s="65" t="s">
        <v>85</v>
      </c>
      <c r="D13" s="65" t="s">
        <v>88</v>
      </c>
      <c r="E13" s="66">
        <v>5</v>
      </c>
      <c r="F13" s="61" t="s">
        <v>74</v>
      </c>
      <c r="G13" s="34" t="s">
        <v>46</v>
      </c>
      <c r="H13" s="34"/>
      <c r="I13" s="34"/>
      <c r="J13" s="34"/>
      <c r="K13" s="34"/>
      <c r="L13" s="34" t="str">
        <f>IF(K13=0,"0,00",IF(K13&gt;0,ROUND(E13/K13,2)))</f>
        <v>0,00</v>
      </c>
      <c r="M13" s="34"/>
      <c r="N13" s="1">
        <f>ROUND(L13*ROUND(M13,2),2)</f>
        <v>0</v>
      </c>
      <c r="Q13" s="8"/>
    </row>
    <row r="14" spans="1:10" ht="19.5" customHeight="1">
      <c r="A14" s="80" t="s">
        <v>73</v>
      </c>
      <c r="B14" s="80"/>
      <c r="C14" s="80"/>
      <c r="D14" s="80"/>
      <c r="E14" s="80"/>
      <c r="F14" s="80"/>
      <c r="G14" s="80"/>
      <c r="H14" s="80"/>
      <c r="I14" s="80"/>
      <c r="J14" s="80"/>
    </row>
    <row r="15" s="85" customFormat="1" ht="23.25" customHeight="1">
      <c r="A15" s="85" t="s">
        <v>90</v>
      </c>
    </row>
    <row r="16" s="85" customFormat="1" ht="20.25" customHeight="1">
      <c r="A16" s="85" t="s">
        <v>89</v>
      </c>
    </row>
  </sheetData>
  <sheetProtection/>
  <mergeCells count="5">
    <mergeCell ref="G2:I2"/>
    <mergeCell ref="H6:I6"/>
    <mergeCell ref="A14:J14"/>
    <mergeCell ref="A15:IV15"/>
    <mergeCell ref="A16:IV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15" zoomScaleNormal="90" zoomScaleSheetLayoutView="115" zoomScalePageLayoutView="85" workbookViewId="0" topLeftCell="A1">
      <selection activeCell="H6" sqref="H6:I6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DFP.271.177.2023.KSK</v>
      </c>
      <c r="N1" s="7" t="s">
        <v>59</v>
      </c>
      <c r="S1" s="3"/>
      <c r="T1" s="3"/>
    </row>
    <row r="2" spans="7:9" ht="15">
      <c r="G2" s="85"/>
      <c r="H2" s="85"/>
      <c r="I2" s="85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8">
        <f>SUM(N11:N12)</f>
        <v>0</v>
      </c>
      <c r="I6" s="89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76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8" t="s">
        <v>91</v>
      </c>
      <c r="C11" s="62" t="s">
        <v>92</v>
      </c>
      <c r="D11" s="62" t="s">
        <v>94</v>
      </c>
      <c r="E11" s="59">
        <v>9000</v>
      </c>
      <c r="F11" s="61" t="s">
        <v>80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4" customFormat="1" ht="45">
      <c r="A12" s="63" t="s">
        <v>2</v>
      </c>
      <c r="B12" s="58" t="s">
        <v>91</v>
      </c>
      <c r="C12" s="62" t="s">
        <v>93</v>
      </c>
      <c r="D12" s="62" t="s">
        <v>95</v>
      </c>
      <c r="E12" s="59">
        <v>1500</v>
      </c>
      <c r="F12" s="61" t="s">
        <v>80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="85" customFormat="1" ht="18" customHeight="1">
      <c r="A13" s="85" t="s">
        <v>75</v>
      </c>
    </row>
  </sheetData>
  <sheetProtection/>
  <mergeCells count="3">
    <mergeCell ref="G2:I2"/>
    <mergeCell ref="H6:I6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2023-11-03T08:09:29Z</dcterms:modified>
  <cp:category/>
  <cp:version/>
  <cp:contentType/>
  <cp:contentStatus/>
</cp:coreProperties>
</file>