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D8" i="1"/>
  <c r="E8" i="1"/>
  <c r="D9" i="1"/>
  <c r="E9" i="1"/>
  <c r="D10" i="1"/>
  <c r="E10" i="1"/>
  <c r="B7" i="1"/>
  <c r="C7" i="1"/>
  <c r="B8" i="1"/>
  <c r="C8" i="1"/>
  <c r="B9" i="1"/>
  <c r="C9" i="1"/>
  <c r="B10" i="1"/>
  <c r="C10" i="1"/>
  <c r="K11" i="1" l="1"/>
  <c r="J11" i="1"/>
  <c r="J12" i="1" s="1"/>
  <c r="H11" i="1"/>
  <c r="G11" i="1"/>
  <c r="G12" i="1" s="1"/>
</calcChain>
</file>

<file path=xl/sharedStrings.xml><?xml version="1.0" encoding="utf-8"?>
<sst xmlns="http://schemas.openxmlformats.org/spreadsheetml/2006/main" count="49" uniqueCount="38">
  <si>
    <t>1.</t>
  </si>
  <si>
    <t>2.</t>
  </si>
  <si>
    <t>X</t>
  </si>
  <si>
    <t>Lp.</t>
  </si>
  <si>
    <t>Cena jedn. w zł.</t>
  </si>
  <si>
    <t>Ilość opcjonalna</t>
  </si>
  <si>
    <t>Wartość netto opcjonalna</t>
  </si>
  <si>
    <t>VAT</t>
  </si>
  <si>
    <t>Wartość brutto opcjonalna</t>
  </si>
  <si>
    <t>Pełna nazwa handlowa produktu</t>
  </si>
  <si>
    <t>12.</t>
  </si>
  <si>
    <t>13.</t>
  </si>
  <si>
    <t>Uwaga! Specyfikacje asortymentowo - cenową należy podpisać: kwalifikowanym podpisem elektronicznym</t>
  </si>
  <si>
    <t>SPECYFIKACJA ASORTYMENTOWO - CENOWA</t>
  </si>
  <si>
    <t>OFEROWANE przez WYKONAWCĘ</t>
  </si>
  <si>
    <t>Ilość gwarantowana</t>
  </si>
  <si>
    <t>Wartość netto gwarantowana</t>
  </si>
  <si>
    <t>Wartość brutto gwarantowana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</si>
  <si>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</si>
  <si>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</si>
  <si>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</si>
  <si>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</si>
  <si>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</si>
  <si>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</si>
  <si>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</si>
  <si>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</si>
  <si>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</si>
  <si>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Razem za całość zamówienia:</t>
  </si>
  <si>
    <t>………………………………………………………..
wymagany podpis kwalifikowany elektroniczny wykonawcy lub upoważnionego przedstawiciela</t>
  </si>
  <si>
    <t>J.m.</t>
  </si>
  <si>
    <t>Razem:</t>
  </si>
  <si>
    <t>Przedmiot zamówienia</t>
  </si>
  <si>
    <t xml:space="preserve">Producent </t>
  </si>
  <si>
    <t>WYMAGANE przez ZAMAWIAJĄCEGO zgodnie z Opisem przedmiotu zamówienia stanowiącym załącznik numer 10.2. do SWZ</t>
  </si>
  <si>
    <t>Dostawa siana, słomy, owsa i marchwi pastewnej.</t>
  </si>
  <si>
    <t>x</t>
  </si>
  <si>
    <t>załącznik nr 1.2. do SWZ
stanowiący załącznik nr 1 do umowy</t>
  </si>
  <si>
    <t>Uwaga! Celem identyfikacji i konkretyzacji oferowanego przedmiotu zamówienia WYKONAWCA zobowiązany jest wskazać: producenta i pełną nazwę handlową produktu oferowanego przedmiotu zamówienia, które w sposób jednoznaczny pozwolą na identyfikację przedmiotu zamówienia.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</si>
</sst>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rgb="FFC00000"/>
      <name val="Arial"/>
      <family val="2"/>
      <charset val="238"/>
    </font>
    <font>
      <sz val="14"/>
      <color rgb="FF0070C0"/>
      <name val="Arial"/>
      <family val="2"/>
      <charset val="238"/>
    </font>
    <font>
      <b/>
      <sz val="24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rgb="FFE6D6C8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" fontId="2" fillId="5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9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colors>
    <mruColors>
      <color rgb="FFE6D6C8"/>
      <color rgb="FFCFB097"/>
      <color rgb="FFD9F5FF"/>
      <color rgb="FFAFEAFF"/>
      <color rgb="FF79D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SP&#211;LNE/2024r.%20-%20Post&#281;powania/99-2024r.%20-%20karma%20dla%20koni/dane/dane%2008.11/siano%20s&#322;oma/Za&#322;&#261;cznik%20Nr%204%20Szacowanie%20warto&#347;ci%20karma%20dla%20koni%202025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7">
          <cell r="B7" t="str">
            <v>Siano</v>
          </cell>
          <cell r="C7" t="str">
            <v>kg</v>
          </cell>
          <cell r="E7">
            <v>229950</v>
          </cell>
          <cell r="F7">
            <v>229950</v>
          </cell>
        </row>
        <row r="8">
          <cell r="B8" t="str">
            <v>Słoma</v>
          </cell>
          <cell r="C8" t="str">
            <v>kg</v>
          </cell>
          <cell r="E8">
            <v>197100</v>
          </cell>
          <cell r="F8">
            <v>197100</v>
          </cell>
        </row>
        <row r="9">
          <cell r="B9" t="str">
            <v>Owies</v>
          </cell>
          <cell r="C9" t="str">
            <v>kg</v>
          </cell>
          <cell r="E9">
            <v>82125</v>
          </cell>
          <cell r="F9">
            <v>82125</v>
          </cell>
        </row>
        <row r="10">
          <cell r="B10" t="str">
            <v>Marchew pastewna</v>
          </cell>
          <cell r="C10" t="str">
            <v>kg</v>
          </cell>
          <cell r="E10">
            <v>16425</v>
          </cell>
          <cell r="F10">
            <v>16425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zoomScaleNormal="90" zoomScaleSheetLayoutView="75" workbookViewId="0">
      <selection activeCell="A4" sqref="A4:E4"/>
    </sheetView>
  </sheetViews>
  <sheetFormatPr defaultRowHeight="18" x14ac:dyDescent="0.25"/>
  <cols>
    <col min="1" max="1" width="9.140625" style="1"/>
    <col min="2" max="2" width="52.85546875" style="1" customWidth="1"/>
    <col min="3" max="3" width="9.140625" style="1" customWidth="1"/>
    <col min="4" max="4" width="21.7109375" style="1" customWidth="1"/>
    <col min="5" max="5" width="16" style="1" customWidth="1"/>
    <col min="6" max="6" width="20.5703125" style="1" customWidth="1"/>
    <col min="7" max="7" width="21.140625" style="1" customWidth="1"/>
    <col min="8" max="8" width="19" style="1" customWidth="1"/>
    <col min="9" max="9" width="9.140625" style="1"/>
    <col min="10" max="10" width="21.7109375" style="1" customWidth="1"/>
    <col min="11" max="11" width="26.7109375" style="1" customWidth="1"/>
    <col min="12" max="12" width="22.140625" style="1" customWidth="1"/>
    <col min="13" max="13" width="24.140625" style="1" customWidth="1"/>
    <col min="14" max="14" width="23.140625" style="1" customWidth="1"/>
    <col min="15" max="16384" width="9.140625" style="1"/>
  </cols>
  <sheetData>
    <row r="1" spans="1:14" ht="41.25" customHeight="1" x14ac:dyDescent="0.3">
      <c r="A1" s="28" t="s">
        <v>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08" customHeight="1" x14ac:dyDescent="0.25">
      <c r="A2" s="29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24" customHeight="1" thickBot="1" x14ac:dyDescent="0.3">
      <c r="A3" s="31" t="s">
        <v>34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63" customHeight="1" thickBot="1" x14ac:dyDescent="0.3">
      <c r="A4" s="25" t="s">
        <v>33</v>
      </c>
      <c r="B4" s="25"/>
      <c r="C4" s="25"/>
      <c r="D4" s="25"/>
      <c r="E4" s="25"/>
      <c r="F4" s="26" t="s">
        <v>14</v>
      </c>
      <c r="G4" s="26"/>
      <c r="H4" s="26"/>
      <c r="I4" s="26"/>
      <c r="J4" s="26"/>
      <c r="K4" s="26"/>
      <c r="L4" s="26"/>
      <c r="M4" s="26"/>
      <c r="N4" s="26"/>
    </row>
    <row r="5" spans="1:14" ht="63.75" customHeight="1" thickBot="1" x14ac:dyDescent="0.3">
      <c r="A5" s="3" t="s">
        <v>3</v>
      </c>
      <c r="B5" s="3" t="s">
        <v>31</v>
      </c>
      <c r="C5" s="3" t="s">
        <v>29</v>
      </c>
      <c r="D5" s="4" t="s">
        <v>15</v>
      </c>
      <c r="E5" s="4" t="s">
        <v>5</v>
      </c>
      <c r="F5" s="4" t="s">
        <v>4</v>
      </c>
      <c r="G5" s="4" t="s">
        <v>16</v>
      </c>
      <c r="H5" s="4" t="s">
        <v>6</v>
      </c>
      <c r="I5" s="5" t="s">
        <v>7</v>
      </c>
      <c r="J5" s="6" t="s">
        <v>17</v>
      </c>
      <c r="K5" s="6" t="s">
        <v>8</v>
      </c>
      <c r="L5" s="6" t="s">
        <v>32</v>
      </c>
      <c r="M5" s="6" t="s">
        <v>9</v>
      </c>
      <c r="N5" s="19" t="s">
        <v>35</v>
      </c>
    </row>
    <row r="6" spans="1:14" ht="20.25" customHeight="1" thickBot="1" x14ac:dyDescent="0.3">
      <c r="A6" s="6" t="s">
        <v>0</v>
      </c>
      <c r="B6" s="6" t="s">
        <v>1</v>
      </c>
      <c r="C6" s="7" t="s">
        <v>18</v>
      </c>
      <c r="D6" s="6" t="s">
        <v>19</v>
      </c>
      <c r="E6" s="6" t="s">
        <v>20</v>
      </c>
      <c r="F6" s="6" t="s">
        <v>21</v>
      </c>
      <c r="G6" s="6" t="s">
        <v>22</v>
      </c>
      <c r="H6" s="6" t="s">
        <v>23</v>
      </c>
      <c r="I6" s="6" t="s">
        <v>24</v>
      </c>
      <c r="J6" s="6" t="s">
        <v>25</v>
      </c>
      <c r="K6" s="6" t="s">
        <v>26</v>
      </c>
      <c r="L6" s="6" t="s">
        <v>10</v>
      </c>
      <c r="M6" s="6" t="s">
        <v>11</v>
      </c>
      <c r="N6" s="18" t="s">
        <v>35</v>
      </c>
    </row>
    <row r="7" spans="1:14" ht="42.75" customHeight="1" thickBot="1" x14ac:dyDescent="0.3">
      <c r="A7" s="8" t="s">
        <v>0</v>
      </c>
      <c r="B7" s="15" t="str">
        <f>[1]Arkusz1!B7</f>
        <v>Siano</v>
      </c>
      <c r="C7" s="16" t="str">
        <f>[1]Arkusz1!C7</f>
        <v>kg</v>
      </c>
      <c r="D7" s="17">
        <f>[1]Arkusz1!E7</f>
        <v>229950</v>
      </c>
      <c r="E7" s="17">
        <f>[1]Arkusz1!F7</f>
        <v>229950</v>
      </c>
      <c r="F7" s="9"/>
      <c r="G7" s="10"/>
      <c r="H7" s="10"/>
      <c r="I7" s="11"/>
      <c r="J7" s="10"/>
      <c r="K7" s="10"/>
      <c r="L7" s="10"/>
      <c r="M7" s="10"/>
      <c r="N7" s="12" t="s">
        <v>35</v>
      </c>
    </row>
    <row r="8" spans="1:14" ht="42.75" customHeight="1" thickBot="1" x14ac:dyDescent="0.3">
      <c r="A8" s="8" t="s">
        <v>1</v>
      </c>
      <c r="B8" s="15" t="str">
        <f>[1]Arkusz1!B8</f>
        <v>Słoma</v>
      </c>
      <c r="C8" s="16" t="str">
        <f>[1]Arkusz1!C8</f>
        <v>kg</v>
      </c>
      <c r="D8" s="17">
        <f>[1]Arkusz1!E8</f>
        <v>197100</v>
      </c>
      <c r="E8" s="17">
        <f>[1]Arkusz1!F8</f>
        <v>197100</v>
      </c>
      <c r="F8" s="9"/>
      <c r="G8" s="10"/>
      <c r="H8" s="10"/>
      <c r="I8" s="11"/>
      <c r="J8" s="10"/>
      <c r="K8" s="10"/>
      <c r="L8" s="10"/>
      <c r="M8" s="10"/>
      <c r="N8" s="12" t="s">
        <v>35</v>
      </c>
    </row>
    <row r="9" spans="1:14" ht="42.75" customHeight="1" thickBot="1" x14ac:dyDescent="0.3">
      <c r="A9" s="8" t="s">
        <v>18</v>
      </c>
      <c r="B9" s="15" t="str">
        <f>[1]Arkusz1!B9</f>
        <v>Owies</v>
      </c>
      <c r="C9" s="16" t="str">
        <f>[1]Arkusz1!C9</f>
        <v>kg</v>
      </c>
      <c r="D9" s="17">
        <f>[1]Arkusz1!E9</f>
        <v>82125</v>
      </c>
      <c r="E9" s="17">
        <f>[1]Arkusz1!F9</f>
        <v>82125</v>
      </c>
      <c r="F9" s="9"/>
      <c r="G9" s="10"/>
      <c r="H9" s="10"/>
      <c r="I9" s="11"/>
      <c r="J9" s="10"/>
      <c r="K9" s="10"/>
      <c r="L9" s="10"/>
      <c r="M9" s="10"/>
      <c r="N9" s="12" t="s">
        <v>35</v>
      </c>
    </row>
    <row r="10" spans="1:14" ht="42.75" customHeight="1" thickBot="1" x14ac:dyDescent="0.3">
      <c r="A10" s="8" t="s">
        <v>19</v>
      </c>
      <c r="B10" s="15" t="str">
        <f>[1]Arkusz1!B10</f>
        <v>Marchew pastewna</v>
      </c>
      <c r="C10" s="16" t="str">
        <f>[1]Arkusz1!C10</f>
        <v>kg</v>
      </c>
      <c r="D10" s="17">
        <f>[1]Arkusz1!E10</f>
        <v>16425</v>
      </c>
      <c r="E10" s="17">
        <f>[1]Arkusz1!F10</f>
        <v>16425</v>
      </c>
      <c r="F10" s="9"/>
      <c r="G10" s="10"/>
      <c r="H10" s="10"/>
      <c r="I10" s="11"/>
      <c r="J10" s="10"/>
      <c r="K10" s="10"/>
      <c r="L10" s="10"/>
      <c r="M10" s="10"/>
      <c r="N10" s="12" t="s">
        <v>35</v>
      </c>
    </row>
    <row r="11" spans="1:14" ht="18.75" customHeight="1" thickBot="1" x14ac:dyDescent="0.3">
      <c r="A11" s="22" t="s">
        <v>30</v>
      </c>
      <c r="B11" s="22"/>
      <c r="C11" s="22"/>
      <c r="D11" s="22"/>
      <c r="E11" s="22"/>
      <c r="F11" s="22"/>
      <c r="G11" s="13">
        <f>SUM(G7:G10)</f>
        <v>0</v>
      </c>
      <c r="H11" s="13">
        <f>SUM(H7:H10)</f>
        <v>0</v>
      </c>
      <c r="I11" s="14" t="s">
        <v>2</v>
      </c>
      <c r="J11" s="13">
        <f>SUM(J7:J10)</f>
        <v>0</v>
      </c>
      <c r="K11" s="13">
        <f>SUM(K7:K10)</f>
        <v>0</v>
      </c>
      <c r="L11" s="21" t="s">
        <v>2</v>
      </c>
      <c r="M11" s="21"/>
      <c r="N11" s="21"/>
    </row>
    <row r="12" spans="1:14" ht="20.25" customHeight="1" thickBot="1" x14ac:dyDescent="0.3">
      <c r="A12" s="22" t="s">
        <v>27</v>
      </c>
      <c r="B12" s="22"/>
      <c r="C12" s="22"/>
      <c r="D12" s="22"/>
      <c r="E12" s="22"/>
      <c r="F12" s="22"/>
      <c r="G12" s="21">
        <f>G11+H11</f>
        <v>0</v>
      </c>
      <c r="H12" s="21"/>
      <c r="I12" s="14" t="s">
        <v>2</v>
      </c>
      <c r="J12" s="21">
        <f>J11+K11</f>
        <v>0</v>
      </c>
      <c r="K12" s="21"/>
      <c r="L12" s="21"/>
      <c r="M12" s="21"/>
      <c r="N12" s="21"/>
    </row>
    <row r="14" spans="1:14" ht="69" customHeight="1" x14ac:dyDescent="0.25">
      <c r="A14" s="27" t="s">
        <v>37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48" customHeight="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99" customHeight="1" x14ac:dyDescent="0.25">
      <c r="A16" s="20" t="s">
        <v>12</v>
      </c>
      <c r="B16" s="20"/>
      <c r="C16" s="20"/>
      <c r="D16" s="20"/>
      <c r="E16" s="20"/>
      <c r="F16" s="20"/>
      <c r="I16" s="2"/>
      <c r="J16" s="2"/>
      <c r="L16" s="24" t="s">
        <v>28</v>
      </c>
      <c r="M16" s="24"/>
      <c r="N16" s="24"/>
    </row>
  </sheetData>
  <mergeCells count="14">
    <mergeCell ref="A4:E4"/>
    <mergeCell ref="F4:N4"/>
    <mergeCell ref="A14:N14"/>
    <mergeCell ref="A1:N1"/>
    <mergeCell ref="A2:N2"/>
    <mergeCell ref="A3:N3"/>
    <mergeCell ref="A11:F11"/>
    <mergeCell ref="A16:F16"/>
    <mergeCell ref="J12:K12"/>
    <mergeCell ref="G12:H12"/>
    <mergeCell ref="A12:F12"/>
    <mergeCell ref="A15:N15"/>
    <mergeCell ref="L11:N12"/>
    <mergeCell ref="L16:N16"/>
  </mergeCells>
  <pageMargins left="0.70866141732283472" right="0.70866141732283472" top="0.94488188976377963" bottom="0.94488188976377963" header="0.31496062992125984" footer="0.31496062992125984"/>
  <pageSetup paperSize="9" scale="44" orientation="landscape" r:id="rId1"/>
  <headerFooter>
    <oddHeader>&amp;L&amp;"Arial,Normalny"
SPRAWA NR: 99/2024/PN/Ż</oddHeader>
    <oddFooter>&amp;C&amp;"Arial,Normalny"Strona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B085B89-893E-43B1-9549-F37E5A5D550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2024-11-28T07:53:41Z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0edf4c8e-c69e-4133-bffa-3a9395e22f89</vt:lpwstr>
  </property>
  <property fmtid="{D5CDD505-2E9C-101B-9397-08002B2CF9AE}" pid="3" name="bjSaver">
    <vt:lpwstr>VdsgpHfMn/w5Jdnv8s9NsX4zuTH07QOS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10.11.225.109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