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2\Dostawy\PN 23-2022 Dostawa wyroby lecznicze (antybiotyki)\"/>
    </mc:Choice>
  </mc:AlternateContent>
  <bookViews>
    <workbookView xWindow="0" yWindow="0" windowWidth="21600" windowHeight="91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5" i="1" l="1"/>
  <c r="D4" i="1"/>
  <c r="D3" i="1"/>
  <c r="C34" i="1" l="1"/>
  <c r="E34" i="1" l="1"/>
  <c r="D34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<sst xmlns="http://schemas.openxmlformats.org/spreadsheetml/2006/main" count="6" uniqueCount="6">
  <si>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</si>
  <si>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</si>
  <si>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</si>
  <si>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</si>
  <si>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PN 23/2022</t>
  </si>
  <si>
    <t xml:space="preserve">WYCENA - PN 23/2022 - dostawa wyrobów leczniczych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</si>
</sst>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0" borderId="0" xfId="0" applyFont="1" applyAlignment="1"/>
    <xf numFmtId="0" fontId="1" fillId="2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workbookViewId="0">
      <selection activeCell="K13" sqref="K13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5" customWidth="1"/>
  </cols>
  <sheetData>
    <row r="1" spans="1:6" x14ac:dyDescent="0.25">
      <c r="A1" s="3"/>
      <c r="B1" s="3" t="s">
        <v>5</v>
      </c>
      <c r="C1" s="4"/>
      <c r="D1" s="3"/>
      <c r="E1" s="3"/>
      <c r="F1" s="3"/>
    </row>
    <row r="2" spans="1:6" ht="54.75" customHeight="1" x14ac:dyDescent="0.25">
      <c r="A2" s="3"/>
      <c r="B2" s="5" t="s">
        <v>4</v>
      </c>
      <c r="C2" s="6" t="s">
        <v>1</v>
      </c>
      <c r="D2" s="7" t="s">
        <v>2</v>
      </c>
      <c r="E2" s="6" t="s">
        <v>0</v>
      </c>
      <c r="F2" s="3"/>
    </row>
    <row r="3" spans="1:6" x14ac:dyDescent="0.25">
      <c r="A3" s="3"/>
      <c r="B3" s="8">
        <v>1</v>
      </c>
      <c r="C3" s="9">
        <v>370804.95</v>
      </c>
      <c r="D3" s="10">
        <f>C3/4.4536</f>
        <v>83259.598976109221</v>
      </c>
      <c r="E3" s="11">
        <v>400469.37</v>
      </c>
      <c r="F3" s="12"/>
    </row>
    <row r="4" spans="1:6" x14ac:dyDescent="0.25">
      <c r="A4" s="3"/>
      <c r="B4" s="13">
        <v>2</v>
      </c>
      <c r="C4" s="9">
        <v>563457.15</v>
      </c>
      <c r="D4" s="10">
        <f>C4/4.4536</f>
        <v>126517.23324950603</v>
      </c>
      <c r="E4" s="11">
        <v>608533.72</v>
      </c>
      <c r="F4" s="12"/>
    </row>
    <row r="5" spans="1:6" x14ac:dyDescent="0.25">
      <c r="A5" s="3"/>
      <c r="B5" s="13">
        <v>3</v>
      </c>
      <c r="C5" s="9">
        <v>56485</v>
      </c>
      <c r="D5" s="10">
        <f t="shared" ref="D5:D33" si="0">C5/4.4536</f>
        <v>12682.998024070415</v>
      </c>
      <c r="E5" s="11">
        <v>61003.79</v>
      </c>
      <c r="F5" s="12"/>
    </row>
    <row r="6" spans="1:6" x14ac:dyDescent="0.25">
      <c r="A6" s="3"/>
      <c r="B6" s="13">
        <v>4</v>
      </c>
      <c r="C6" s="9">
        <v>169565</v>
      </c>
      <c r="D6" s="10">
        <f t="shared" si="0"/>
        <v>38073.693192024431</v>
      </c>
      <c r="E6" s="11">
        <v>183130.2</v>
      </c>
      <c r="F6" s="12"/>
    </row>
    <row r="7" spans="1:6" x14ac:dyDescent="0.25">
      <c r="A7" s="3"/>
      <c r="B7" s="13">
        <v>5</v>
      </c>
      <c r="C7" s="9">
        <v>641007.16</v>
      </c>
      <c r="D7" s="10">
        <f t="shared" si="0"/>
        <v>143930.11496317587</v>
      </c>
      <c r="E7" s="11">
        <v>692287.73</v>
      </c>
      <c r="F7" s="12"/>
    </row>
    <row r="8" spans="1:6" x14ac:dyDescent="0.25">
      <c r="A8" s="3"/>
      <c r="B8" s="13">
        <v>6</v>
      </c>
      <c r="C8" s="9">
        <v>41611.800000000003</v>
      </c>
      <c r="D8" s="10">
        <f t="shared" si="0"/>
        <v>9343.4075803844098</v>
      </c>
      <c r="E8" s="11">
        <v>44940.74</v>
      </c>
      <c r="F8" s="12"/>
    </row>
    <row r="9" spans="1:6" x14ac:dyDescent="0.25">
      <c r="A9" s="3"/>
      <c r="B9" s="13">
        <v>7</v>
      </c>
      <c r="C9" s="9">
        <v>59500</v>
      </c>
      <c r="D9" s="10">
        <f t="shared" si="0"/>
        <v>13359.978444404527</v>
      </c>
      <c r="E9" s="11">
        <v>64260</v>
      </c>
      <c r="F9" s="12"/>
    </row>
    <row r="10" spans="1:6" x14ac:dyDescent="0.25">
      <c r="A10" s="3"/>
      <c r="B10" s="13">
        <v>8</v>
      </c>
      <c r="C10" s="9">
        <v>113026.7</v>
      </c>
      <c r="D10" s="10">
        <f t="shared" si="0"/>
        <v>25378.727321717262</v>
      </c>
      <c r="E10" s="11">
        <v>122070.39999999999</v>
      </c>
      <c r="F10" s="12"/>
    </row>
    <row r="11" spans="1:6" x14ac:dyDescent="0.25">
      <c r="A11" s="3"/>
      <c r="B11" s="13">
        <v>9</v>
      </c>
      <c r="C11" s="9">
        <v>37840</v>
      </c>
      <c r="D11" s="10">
        <f t="shared" si="0"/>
        <v>8496.497215735586</v>
      </c>
      <c r="E11" s="11">
        <v>40867.199999999997</v>
      </c>
      <c r="F11" s="12"/>
    </row>
    <row r="12" spans="1:6" x14ac:dyDescent="0.25">
      <c r="A12" s="3"/>
      <c r="B12" s="13">
        <v>10</v>
      </c>
      <c r="C12" s="9">
        <v>385528</v>
      </c>
      <c r="D12" s="10">
        <f t="shared" si="0"/>
        <v>86565.475121250231</v>
      </c>
      <c r="E12" s="11">
        <v>416370.24</v>
      </c>
      <c r="F12" s="12"/>
    </row>
    <row r="13" spans="1:6" x14ac:dyDescent="0.25">
      <c r="A13" s="3"/>
      <c r="B13" s="13">
        <v>11</v>
      </c>
      <c r="C13" s="9">
        <v>12529.98</v>
      </c>
      <c r="D13" s="10">
        <f t="shared" si="0"/>
        <v>2813.4497934255432</v>
      </c>
      <c r="E13" s="11">
        <v>13532.37</v>
      </c>
      <c r="F13" s="12"/>
    </row>
    <row r="14" spans="1:6" x14ac:dyDescent="0.25">
      <c r="A14" s="3"/>
      <c r="B14" s="13">
        <v>12</v>
      </c>
      <c r="C14" s="9">
        <v>64087.9</v>
      </c>
      <c r="D14" s="10">
        <f t="shared" si="0"/>
        <v>14390.133824321898</v>
      </c>
      <c r="E14" s="11">
        <v>69214.95</v>
      </c>
      <c r="F14" s="12"/>
    </row>
    <row r="15" spans="1:6" x14ac:dyDescent="0.25">
      <c r="A15" s="3"/>
      <c r="B15" s="13">
        <v>13</v>
      </c>
      <c r="C15" s="9">
        <v>40937.160000000003</v>
      </c>
      <c r="D15" s="10">
        <f t="shared" si="0"/>
        <v>9191.9256331956185</v>
      </c>
      <c r="E15" s="11">
        <v>43260.88</v>
      </c>
      <c r="F15" s="12"/>
    </row>
    <row r="16" spans="1:6" x14ac:dyDescent="0.25">
      <c r="A16" s="3"/>
      <c r="B16" s="13">
        <v>14</v>
      </c>
      <c r="C16" s="9">
        <v>161373.75</v>
      </c>
      <c r="D16" s="10">
        <f t="shared" si="0"/>
        <v>36234.45078139034</v>
      </c>
      <c r="E16" s="11">
        <v>174283.66</v>
      </c>
      <c r="F16" s="12"/>
    </row>
    <row r="17" spans="1:6" x14ac:dyDescent="0.25">
      <c r="A17" s="3"/>
      <c r="B17" s="13">
        <v>15</v>
      </c>
      <c r="C17" s="9">
        <v>233483.01</v>
      </c>
      <c r="D17" s="10">
        <f t="shared" si="0"/>
        <v>52425.680348482128</v>
      </c>
      <c r="E17" s="11">
        <v>252163.92</v>
      </c>
      <c r="F17" s="12"/>
    </row>
    <row r="18" spans="1:6" x14ac:dyDescent="0.25">
      <c r="A18" s="3"/>
      <c r="B18" s="13">
        <v>16</v>
      </c>
      <c r="C18" s="9">
        <v>261956</v>
      </c>
      <c r="D18" s="10">
        <f t="shared" si="0"/>
        <v>58818.932998024073</v>
      </c>
      <c r="E18" s="11">
        <v>282912.48</v>
      </c>
      <c r="F18" s="12"/>
    </row>
    <row r="19" spans="1:6" x14ac:dyDescent="0.25">
      <c r="A19" s="3"/>
      <c r="B19" s="13">
        <v>17</v>
      </c>
      <c r="C19" s="9">
        <v>161031.4</v>
      </c>
      <c r="D19" s="10">
        <f t="shared" si="0"/>
        <v>36157.580384408117</v>
      </c>
      <c r="E19" s="11">
        <v>173913.91</v>
      </c>
      <c r="F19" s="12"/>
    </row>
    <row r="20" spans="1:6" x14ac:dyDescent="0.25">
      <c r="A20" s="3"/>
      <c r="B20" s="13">
        <v>18</v>
      </c>
      <c r="C20" s="9">
        <v>47835.88</v>
      </c>
      <c r="D20" s="10">
        <f t="shared" si="0"/>
        <v>10740.946649901203</v>
      </c>
      <c r="E20" s="11">
        <v>51662.74</v>
      </c>
      <c r="F20" s="12"/>
    </row>
    <row r="21" spans="1:6" x14ac:dyDescent="0.25">
      <c r="A21" s="3"/>
      <c r="B21" s="13">
        <v>19</v>
      </c>
      <c r="C21" s="9">
        <v>1926.1</v>
      </c>
      <c r="D21" s="10">
        <f t="shared" si="0"/>
        <v>432.48158792886653</v>
      </c>
      <c r="E21" s="11">
        <v>2080.19</v>
      </c>
      <c r="F21" s="12"/>
    </row>
    <row r="22" spans="1:6" x14ac:dyDescent="0.25">
      <c r="A22" s="3"/>
      <c r="B22" s="13">
        <v>20</v>
      </c>
      <c r="C22" s="9">
        <v>12774.6</v>
      </c>
      <c r="D22" s="10">
        <f t="shared" si="0"/>
        <v>2868.3761451410096</v>
      </c>
      <c r="E22" s="11">
        <v>13796.55</v>
      </c>
      <c r="F22" s="12"/>
    </row>
    <row r="23" spans="1:6" x14ac:dyDescent="0.25">
      <c r="A23" s="3"/>
      <c r="B23" s="13">
        <v>21</v>
      </c>
      <c r="C23" s="9">
        <v>20814.95</v>
      </c>
      <c r="D23" s="10">
        <f t="shared" si="0"/>
        <v>4673.735854140471</v>
      </c>
      <c r="E23" s="11">
        <v>22480.14</v>
      </c>
      <c r="F23" s="12"/>
    </row>
    <row r="24" spans="1:6" x14ac:dyDescent="0.25">
      <c r="A24" s="3"/>
      <c r="B24" s="13">
        <v>22</v>
      </c>
      <c r="C24" s="9">
        <v>9183.65</v>
      </c>
      <c r="D24" s="10">
        <f t="shared" si="0"/>
        <v>2062.0733788395905</v>
      </c>
      <c r="E24" s="11">
        <v>9918.34</v>
      </c>
      <c r="F24" s="12"/>
    </row>
    <row r="25" spans="1:6" x14ac:dyDescent="0.25">
      <c r="A25" s="3"/>
      <c r="B25" s="13">
        <v>23</v>
      </c>
      <c r="C25" s="9">
        <v>450000</v>
      </c>
      <c r="D25" s="10">
        <f t="shared" si="0"/>
        <v>101041.85378121071</v>
      </c>
      <c r="E25" s="11">
        <v>486000</v>
      </c>
      <c r="F25" s="12"/>
    </row>
    <row r="26" spans="1:6" x14ac:dyDescent="0.25">
      <c r="A26" s="3"/>
      <c r="B26" s="13">
        <v>24</v>
      </c>
      <c r="C26" s="9">
        <v>81504</v>
      </c>
      <c r="D26" s="10">
        <f t="shared" si="0"/>
        <v>18300.700556852884</v>
      </c>
      <c r="E26" s="11">
        <v>88024.320000000007</v>
      </c>
      <c r="F26" s="12"/>
    </row>
    <row r="27" spans="1:6" x14ac:dyDescent="0.25">
      <c r="A27" s="3"/>
      <c r="B27" s="13">
        <v>25</v>
      </c>
      <c r="C27" s="9">
        <v>164242.82</v>
      </c>
      <c r="D27" s="10">
        <f t="shared" si="0"/>
        <v>36878.66445123047</v>
      </c>
      <c r="E27" s="11">
        <v>174331.98</v>
      </c>
      <c r="F27" s="12"/>
    </row>
    <row r="28" spans="1:6" x14ac:dyDescent="0.25">
      <c r="A28" s="3"/>
      <c r="B28" s="13">
        <v>26</v>
      </c>
      <c r="C28" s="9">
        <v>254060</v>
      </c>
      <c r="D28" s="10">
        <f t="shared" si="0"/>
        <v>57045.985270343095</v>
      </c>
      <c r="E28" s="11">
        <v>274384.8</v>
      </c>
      <c r="F28" s="12"/>
    </row>
    <row r="29" spans="1:6" x14ac:dyDescent="0.25">
      <c r="A29" s="3"/>
      <c r="B29" s="13">
        <v>27</v>
      </c>
      <c r="C29" s="9">
        <v>5182.5</v>
      </c>
      <c r="D29" s="10">
        <f t="shared" si="0"/>
        <v>1163.6653493802767</v>
      </c>
      <c r="E29" s="11">
        <v>5811.6</v>
      </c>
      <c r="F29" s="12"/>
    </row>
    <row r="30" spans="1:6" x14ac:dyDescent="0.25">
      <c r="A30" s="3"/>
      <c r="B30" s="13">
        <v>28</v>
      </c>
      <c r="C30" s="9">
        <v>239702.54</v>
      </c>
      <c r="D30" s="10">
        <f t="shared" si="0"/>
        <v>53822.197772588472</v>
      </c>
      <c r="E30" s="11">
        <v>258878.75</v>
      </c>
      <c r="F30" s="12"/>
    </row>
    <row r="31" spans="1:6" x14ac:dyDescent="0.25">
      <c r="A31" s="3"/>
      <c r="B31" s="13">
        <v>29</v>
      </c>
      <c r="C31" s="9">
        <v>5040</v>
      </c>
      <c r="D31" s="10">
        <f t="shared" si="0"/>
        <v>1131.66876234956</v>
      </c>
      <c r="E31" s="11">
        <v>5443.2</v>
      </c>
      <c r="F31" s="12"/>
    </row>
    <row r="32" spans="1:6" x14ac:dyDescent="0.25">
      <c r="A32" s="3"/>
      <c r="B32" s="13">
        <v>30</v>
      </c>
      <c r="C32" s="9">
        <v>16000</v>
      </c>
      <c r="D32" s="10">
        <f t="shared" si="0"/>
        <v>3592.5992455541586</v>
      </c>
      <c r="E32" s="11">
        <v>17280</v>
      </c>
      <c r="F32" s="12"/>
    </row>
    <row r="33" spans="1:6" x14ac:dyDescent="0.25">
      <c r="A33" s="3"/>
      <c r="B33" s="13">
        <v>31</v>
      </c>
      <c r="C33" s="9">
        <v>4890</v>
      </c>
      <c r="D33" s="10">
        <f t="shared" si="0"/>
        <v>1097.9881444224898</v>
      </c>
      <c r="E33" s="11">
        <v>5281.2</v>
      </c>
      <c r="F33" s="12"/>
    </row>
    <row r="34" spans="1:6" ht="13.5" customHeight="1" x14ac:dyDescent="0.25">
      <c r="A34" s="3"/>
      <c r="B34" s="8" t="s">
        <v>3</v>
      </c>
      <c r="C34" s="11">
        <f>SUM(C3:C33)</f>
        <v>4687382.0000000009</v>
      </c>
      <c r="D34" s="10">
        <f>SUM(D3:D33)</f>
        <v>1052492.8148015088</v>
      </c>
      <c r="E34" s="11">
        <f>SUM(E3:E33)</f>
        <v>5058589.37</v>
      </c>
      <c r="F34" s="12"/>
    </row>
    <row r="35" spans="1:6" x14ac:dyDescent="0.25">
      <c r="A35" s="3"/>
      <c r="B35" s="3"/>
      <c r="C35" s="12"/>
      <c r="D35" s="12"/>
      <c r="E35" s="12"/>
      <c r="F35" s="3"/>
    </row>
    <row r="38" spans="1:6" hidden="1" x14ac:dyDescent="0.25"/>
    <row r="39" spans="1:6" x14ac:dyDescent="0.25">
      <c r="B39" s="1"/>
      <c r="C39" s="2"/>
    </row>
    <row r="40" spans="1:6" x14ac:dyDescent="0.25">
      <c r="B40" s="1"/>
      <c r="C40" s="2"/>
    </row>
    <row r="41" spans="1:6" x14ac:dyDescent="0.25">
      <c r="B41" s="1"/>
      <c r="C41" s="2"/>
    </row>
    <row r="42" spans="1:6" x14ac:dyDescent="0.25">
      <c r="B42" s="1"/>
      <c r="C42" s="2"/>
    </row>
    <row r="43" spans="1:6" x14ac:dyDescent="0.25">
      <c r="B43" s="1"/>
      <c r="C43" s="2"/>
    </row>
    <row r="44" spans="1:6" x14ac:dyDescent="0.25">
      <c r="B44" s="1"/>
      <c r="C44" s="2"/>
    </row>
    <row r="45" spans="1:6" x14ac:dyDescent="0.25">
      <c r="B45" s="1"/>
      <c r="C45" s="2"/>
    </row>
    <row r="46" spans="1:6" x14ac:dyDescent="0.25">
      <c r="B46" s="1"/>
      <c r="C46" s="2"/>
    </row>
    <row r="47" spans="1:6" x14ac:dyDescent="0.25">
      <c r="B47" s="1"/>
      <c r="C47" s="2"/>
    </row>
    <row r="48" spans="1:6" x14ac:dyDescent="0.25">
      <c r="B48" s="1"/>
      <c r="C48" s="2"/>
    </row>
    <row r="49" spans="2:3" x14ac:dyDescent="0.25">
      <c r="B49" s="1"/>
      <c r="C49" s="2"/>
    </row>
    <row r="50" spans="2:3" x14ac:dyDescent="0.25">
      <c r="B50" s="1"/>
      <c r="C50" s="2"/>
    </row>
    <row r="51" spans="2:3" x14ac:dyDescent="0.25">
      <c r="B51" s="1"/>
      <c r="C51" s="2"/>
    </row>
    <row r="52" spans="2:3" x14ac:dyDescent="0.25">
      <c r="B52" s="1"/>
      <c r="C52" s="2"/>
    </row>
    <row r="53" spans="2:3" x14ac:dyDescent="0.25">
      <c r="B53" s="1"/>
      <c r="C53" s="2"/>
    </row>
    <row r="54" spans="2:3" x14ac:dyDescent="0.25">
      <c r="B54" s="1"/>
      <c r="C54" s="2"/>
    </row>
    <row r="55" spans="2:3" x14ac:dyDescent="0.25">
      <c r="B55" s="1"/>
      <c r="C55" s="2"/>
    </row>
    <row r="56" spans="2:3" x14ac:dyDescent="0.25">
      <c r="B56" s="1"/>
      <c r="C56" s="2"/>
    </row>
    <row r="57" spans="2:3" x14ac:dyDescent="0.25">
      <c r="B57" s="1"/>
      <c r="C57" s="2"/>
    </row>
    <row r="58" spans="2:3" x14ac:dyDescent="0.25">
      <c r="B58" s="1"/>
      <c r="C58" s="2"/>
    </row>
    <row r="59" spans="2:3" x14ac:dyDescent="0.25">
      <c r="B59" s="1"/>
      <c r="C59" s="2"/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2022-04-05T08:36:11Z</cp:lastPrinted>
  <dcterms:created xsi:type="dcterms:W3CDTF">2017-01-24T10:14:27Z</dcterms:created>
  <dcterms:modified xsi:type="dcterms:W3CDTF">2022-04-08T07:40:10Z</dcterms:modified>
</cp:coreProperties>
</file>