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Arkusz1!$A$1:$H$68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22" i="1" l="1"/>
  <c r="G23" i="1"/>
  <c r="G19" i="1" l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 l="1"/>
  <c r="H119" i="1"/>
  <c r="H120" i="1"/>
  <c r="H121" i="1"/>
  <c r="B343" i="2"/>
  <c r="E345" i="2" s="1"/>
  <c r="E346" i="2" s="1"/>
  <c r="H147" i="1"/>
  <c r="H176" i="1"/>
  <c r="H189" i="1"/>
  <c r="H203" i="1"/>
  <c r="H205" i="1"/>
  <c r="H207" i="1"/>
  <c r="H152" i="1"/>
  <c r="H164" i="1"/>
  <c r="H168" i="1"/>
  <c r="H172" i="1"/>
  <c r="H177" i="1"/>
  <c r="H181" i="1"/>
  <c r="H185" i="1"/>
  <c r="H186" i="1"/>
  <c r="H188" i="1"/>
  <c r="H191" i="1"/>
  <c r="H192" i="1"/>
  <c r="H199" i="1"/>
  <c r="H206" i="1"/>
  <c r="H212" i="1"/>
  <c r="H213" i="1"/>
  <c r="H214" i="1"/>
  <c r="H239" i="1"/>
  <c r="H240" i="1"/>
  <c r="H243" i="1"/>
  <c r="H241" i="1"/>
  <c r="B304" i="2"/>
  <c r="H306" i="2" s="1"/>
  <c r="H307" i="2" s="1"/>
  <c r="H146" i="1"/>
  <c r="H148" i="1"/>
  <c r="H149" i="1"/>
  <c r="H150" i="1"/>
  <c r="H151" i="1"/>
  <c r="H153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9" i="1"/>
  <c r="H170" i="1"/>
  <c r="H171" i="1"/>
  <c r="H173" i="1"/>
  <c r="H174" i="1"/>
  <c r="H175" i="1"/>
  <c r="H178" i="1"/>
  <c r="H179" i="1"/>
  <c r="H180" i="1"/>
  <c r="H182" i="1"/>
  <c r="H183" i="1"/>
  <c r="H187" i="1"/>
  <c r="H190" i="1"/>
  <c r="H193" i="1"/>
  <c r="H194" i="1"/>
  <c r="H195" i="1"/>
  <c r="H196" i="1"/>
  <c r="H197" i="1"/>
  <c r="H198" i="1"/>
  <c r="H200" i="1"/>
  <c r="H201" i="1"/>
  <c r="H202" i="1"/>
  <c r="H204" i="1"/>
  <c r="H208" i="1"/>
  <c r="H209" i="1"/>
  <c r="H210" i="1"/>
  <c r="H211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4" i="1"/>
  <c r="H115" i="1"/>
  <c r="H116" i="1"/>
  <c r="H117" i="1"/>
  <c r="H118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B230" i="2"/>
  <c r="D232" i="2" s="1"/>
  <c r="B204" i="2"/>
  <c r="B210" i="2" s="1"/>
  <c r="B104" i="2"/>
  <c r="E106" i="2" s="1"/>
  <c r="E107" i="2" s="1"/>
  <c r="B130" i="2"/>
  <c r="G132" i="2" s="1"/>
  <c r="G133" i="2" s="1"/>
  <c r="B317" i="2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E219" i="2" s="1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17" i="2"/>
  <c r="H119" i="2" s="1"/>
  <c r="H120" i="2" s="1"/>
  <c r="B30" i="2"/>
  <c r="B35" i="2" s="1"/>
  <c r="B4" i="2"/>
  <c r="C7" i="2" s="1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B370" i="2"/>
  <c r="F372" i="2" s="1"/>
  <c r="D320" i="2"/>
  <c r="H242" i="1"/>
  <c r="B356" i="2"/>
  <c r="F358" i="2" s="1"/>
  <c r="E232" i="2"/>
  <c r="E233" i="2" s="1"/>
  <c r="B235" i="2"/>
  <c r="G232" i="2"/>
  <c r="G233" i="2" s="1"/>
  <c r="D233" i="2"/>
  <c r="B237" i="2"/>
  <c r="F232" i="2"/>
  <c r="F233" i="2" s="1"/>
  <c r="G345" i="2" l="1"/>
  <c r="G346" i="2" s="1"/>
  <c r="D107" i="2"/>
  <c r="F119" i="2"/>
  <c r="F120" i="2" s="1"/>
  <c r="C373" i="2"/>
  <c r="B136" i="2"/>
  <c r="B137" i="2"/>
  <c r="F132" i="2"/>
  <c r="F133" i="2" s="1"/>
  <c r="D132" i="2"/>
  <c r="B135" i="2"/>
  <c r="H358" i="2"/>
  <c r="H359" i="2" s="1"/>
  <c r="B309" i="2"/>
  <c r="D372" i="2"/>
  <c r="E206" i="2"/>
  <c r="E207" i="2" s="1"/>
  <c r="B124" i="2"/>
  <c r="B111" i="2"/>
  <c r="B36" i="2"/>
  <c r="D358" i="2"/>
  <c r="C233" i="2"/>
  <c r="B123" i="2"/>
  <c r="B109" i="2"/>
  <c r="F345" i="2"/>
  <c r="F346" i="2" s="1"/>
  <c r="B209" i="2"/>
  <c r="H106" i="2"/>
  <c r="H107" i="2" s="1"/>
  <c r="B110" i="2"/>
  <c r="H132" i="2"/>
  <c r="H133" i="2" s="1"/>
  <c r="D133" i="2"/>
  <c r="C133" i="2"/>
  <c r="H232" i="2"/>
  <c r="H233" i="2" s="1"/>
  <c r="D32" i="2"/>
  <c r="E132" i="2"/>
  <c r="E133" i="2" s="1"/>
  <c r="H345" i="2"/>
  <c r="H346" i="2" s="1"/>
  <c r="B236" i="2"/>
  <c r="G106" i="2"/>
  <c r="G107" i="2" s="1"/>
  <c r="F106" i="2"/>
  <c r="F107" i="2" s="1"/>
  <c r="D346" i="2"/>
  <c r="D33" i="2"/>
  <c r="E32" i="2"/>
  <c r="E33" i="2" s="1"/>
  <c r="F6" i="2"/>
  <c r="F7" i="2" s="1"/>
  <c r="H32" i="2"/>
  <c r="H33" i="2" s="1"/>
  <c r="C346" i="2"/>
  <c r="C107" i="2"/>
  <c r="C359" i="2"/>
  <c r="D359" i="2"/>
  <c r="H372" i="2"/>
  <c r="H373" i="2" s="1"/>
  <c r="D373" i="2"/>
  <c r="D106" i="2"/>
  <c r="E319" i="2"/>
  <c r="E320" i="2" s="1"/>
  <c r="D345" i="2"/>
  <c r="F319" i="2"/>
  <c r="F320" i="2" s="1"/>
  <c r="F32" i="2"/>
  <c r="F33" i="2" s="1"/>
  <c r="F219" i="2"/>
  <c r="F220" i="2" s="1"/>
  <c r="D220" i="2"/>
  <c r="C320" i="2"/>
  <c r="G372" i="2"/>
  <c r="G373" i="2" s="1"/>
  <c r="D319" i="2"/>
  <c r="H219" i="2"/>
  <c r="H220" i="2" s="1"/>
  <c r="G319" i="2"/>
  <c r="G320" i="2" s="1"/>
  <c r="D219" i="2"/>
  <c r="D120" i="2"/>
  <c r="C120" i="2"/>
  <c r="E220" i="2"/>
  <c r="G119" i="2"/>
  <c r="G120" i="2" s="1"/>
  <c r="E119" i="2"/>
  <c r="E120" i="2" s="1"/>
  <c r="D119" i="2"/>
  <c r="H319" i="2"/>
  <c r="H320" i="2" s="1"/>
  <c r="C220" i="2"/>
  <c r="B211" i="2"/>
  <c r="G219" i="2"/>
  <c r="G220" i="2" s="1"/>
  <c r="B9" i="2"/>
  <c r="C307" i="2"/>
  <c r="E6" i="2"/>
  <c r="E7" i="2" s="1"/>
  <c r="D7" i="2"/>
  <c r="F206" i="2"/>
  <c r="F207" i="2" s="1"/>
  <c r="B310" i="2"/>
  <c r="C207" i="2"/>
  <c r="D207" i="2"/>
  <c r="G306" i="2"/>
  <c r="G307" i="2" s="1"/>
  <c r="D306" i="2"/>
  <c r="H6" i="2"/>
  <c r="H7" i="2" s="1"/>
  <c r="F306" i="2"/>
  <c r="F307" i="2" s="1"/>
  <c r="G6" i="2"/>
  <c r="G7" i="2" s="1"/>
  <c r="D206" i="2"/>
  <c r="B11" i="2"/>
  <c r="E306" i="2"/>
  <c r="E307" i="2" s="1"/>
  <c r="B311" i="2"/>
  <c r="D6" i="2"/>
  <c r="B10" i="2"/>
  <c r="G206" i="2"/>
  <c r="G207" i="2" s="1"/>
  <c r="D307" i="2"/>
  <c r="H206" i="2"/>
  <c r="H207" i="2" s="1"/>
  <c r="G358" i="2"/>
  <c r="G359" i="2" s="1"/>
  <c r="B122" i="2"/>
  <c r="F359" i="2"/>
  <c r="F373" i="2"/>
  <c r="E358" i="2"/>
  <c r="E359" i="2" s="1"/>
  <c r="B37" i="2"/>
  <c r="G32" i="2"/>
  <c r="G33" i="2" s="1"/>
  <c r="E372" i="2"/>
  <c r="E373" i="2" s="1"/>
  <c r="C33" i="2"/>
  <c r="B349" i="2" l="1"/>
  <c r="B348" i="2"/>
  <c r="B323" i="2"/>
  <c r="B350" i="2"/>
  <c r="B324" i="2"/>
  <c r="B322" i="2"/>
  <c r="B224" i="2"/>
  <c r="B222" i="2"/>
  <c r="B223" i="2"/>
  <c r="B361" i="2"/>
  <c r="B376" i="2"/>
  <c r="B363" i="2"/>
  <c r="B377" i="2"/>
  <c r="B375" i="2"/>
  <c r="B362" i="2"/>
  <c r="D41" i="1"/>
  <c r="B330" i="2" s="1"/>
  <c r="B17" i="2"/>
  <c r="G19" i="2" l="1"/>
  <c r="G20" i="2" s="1"/>
  <c r="D19" i="2"/>
  <c r="D20" i="2" s="1"/>
  <c r="H19" i="2"/>
  <c r="H20" i="2" s="1"/>
  <c r="E19" i="2"/>
  <c r="E20" i="2" s="1"/>
  <c r="F19" i="2"/>
  <c r="F20" i="2" s="1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3" i="2" l="1"/>
  <c r="B336" i="2"/>
  <c r="B24" i="2"/>
  <c r="B337" i="2"/>
  <c r="B335" i="2"/>
  <c r="D42" i="1" s="1"/>
  <c r="B22" i="2"/>
</calcChain>
</file>

<file path=xl/sharedStrings.xml><?xml version="1.0" encoding="utf-8"?>
<sst xmlns="http://schemas.openxmlformats.org/spreadsheetml/2006/main" count="372" uniqueCount="84">
  <si>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</si>
  <si>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</si>
  <si>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</si>
  <si>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</si>
  <si>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</si>
  <si>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2.</t>
  </si>
  <si>
    <t>3.</t>
  </si>
  <si>
    <t>4.</t>
  </si>
  <si>
    <t>Oferujemy wykonanie przedmiotu zamówienia na poniższych warunkach:</t>
  </si>
  <si>
    <t>składamy niniejszą ofertę:</t>
  </si>
  <si>
    <t>j.m.</t>
  </si>
  <si>
    <t>5.</t>
  </si>
  <si>
    <t>6.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</si>
  <si>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</si>
  <si>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</si>
  <si>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</si>
  <si>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</si>
  <si>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</si>
  <si>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</si>
  <si>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</si>
  <si>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</si>
  <si>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</si>
  <si>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</si>
  <si>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</si>
  <si>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</si>
  <si>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</si>
  <si>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</si>
  <si>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</si>
  <si>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</si>
  <si>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</si>
  <si>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</si>
  <si>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</si>
  <si>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</si>
  <si>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</si>
  <si>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</si>
  <si>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</si>
  <si>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</si>
  <si>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</si>
  <si>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</si>
  <si>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</si>
  <si>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</si>
  <si>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9.</t>
  </si>
  <si>
    <t>10.</t>
  </si>
  <si>
    <t>11.</t>
  </si>
  <si>
    <t>12.</t>
  </si>
  <si>
    <t>13.</t>
  </si>
  <si>
    <t>16.</t>
  </si>
  <si>
    <t>18.</t>
  </si>
  <si>
    <t>Op.</t>
  </si>
  <si>
    <t>Część 5 - przedmiot zamówienia w podziale na części - akcesoria laboratoryjne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</si>
  <si>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5</t>
    </r>
    <r>
      <rPr>
        <sz val="12"/>
        <rFont val="Garamond"/>
        <family val="1"/>
        <charset val="238"/>
      </rPr>
      <t>:</t>
    </r>
  </si>
  <si>
    <t xml:space="preserve">Bibuła filtracyjna jakościowo miękka </t>
  </si>
  <si>
    <t>Op. 100szt.</t>
  </si>
  <si>
    <t>Papierki wskaźnikowe uniwersalne        pH 1+14</t>
  </si>
  <si>
    <t>Ezy z polistyrenu sterylne – oczko 1µl, pakowane indywidualnie.</t>
  </si>
  <si>
    <t>Op. 350 szt.</t>
  </si>
  <si>
    <t>Filtry chroniące przed kontaminacją do pipet HTL o poj. 5 ml</t>
  </si>
  <si>
    <t>Filtry chroniące przed kontaminacją do pipet HTL o poj. 1 ml</t>
  </si>
  <si>
    <t>Filtry chroniące przed kontaminacją do pipet HTL o poj. 10 ml</t>
  </si>
  <si>
    <t>Op. 10 szt.</t>
  </si>
  <si>
    <t>PARAFILM M – folia uszczelniająca.</t>
  </si>
  <si>
    <t>szt.</t>
  </si>
  <si>
    <t>Minutnik z alarmem, mocowany na magnes, podstawka, klips mocujący, zasilany baterią, Czasomierz – odliczanie od 1s do 99 min i 59 s, Stoper – upływ czasu do 99 min i 59 s.</t>
  </si>
  <si>
    <t>Wąż gumowy - próżniowy,
śr. wew./zew. 9/16</t>
  </si>
  <si>
    <t>m</t>
  </si>
  <si>
    <t>Folia aluminiowa jedna strona polerowana, druga matowa, dł. Rolki min. 150m, szer.max. 450mm.</t>
  </si>
  <si>
    <t>op.</t>
  </si>
  <si>
    <t>Zapalarka do gazu z długą lufką, wielokrotnego napełniania, posiadająca zaworek do napełniania. Bez blokady przed dziećmi, uruchamiana jednym przyciskiem. Gwarancja min. 12 m-cy.</t>
  </si>
  <si>
    <t>Siatka (podkładka druciana) pokryta włóknem ceramicznym (fi 200mm)</t>
  </si>
  <si>
    <t>Nosidło do butli okrągłych z drutu pokrytego PE z podstawą i uchwytem do noszenia. 6 miejsc na butelki o maksymalnej pojemności 1l i maksymalnej średnicy 90 ± 2 mm. Wysokość całkowita 200 ± 5 mm.</t>
  </si>
  <si>
    <t>Kanister z uchwytem wykonany z PE. Z zamknięciem gwintowym. W zestawie z zakrętką GL 51. Pojemność 5l.</t>
  </si>
  <si>
    <t>Kosz transportowy ABS, na 6 butli o poj. 250/500 ml</t>
  </si>
  <si>
    <t>Pinceta o tępych końcach, stal nierdzewna, długość 115 mm ±10%</t>
  </si>
  <si>
    <t>Butelka szklana do przechowywania elektrod z nakręcaną zakrywką i uszczelką; fi 16 mm</t>
  </si>
  <si>
    <t>Lignina w arkuszach o wymiarach 40 x 60 cm. 100% celulozy (op. 1 kg)</t>
  </si>
  <si>
    <t>7.</t>
  </si>
  <si>
    <t>8.</t>
  </si>
  <si>
    <t>14.</t>
  </si>
  <si>
    <t>15.</t>
  </si>
  <si>
    <t>17.</t>
  </si>
  <si>
    <t>19.</t>
  </si>
  <si>
    <t>Op. 350/500 szt.</t>
  </si>
  <si>
    <t>Ezy z polistyrenu typu igła max śr 1mm, sterylna, pakowane indywidualnie.</t>
  </si>
  <si>
    <t>OFERTA WARUNKÓW WYKONANIA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</si>
</sst>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 readingOrder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showZeros="0" tabSelected="1" topLeftCell="A34" zoomScaleNormal="100" zoomScaleSheetLayoutView="100" workbookViewId="0">
      <selection activeCell="F37" sqref="F37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7" style="2" customWidth="1"/>
    <col min="5" max="5" width="7.5703125" style="2" customWidth="1"/>
    <col min="6" max="6" width="18.140625" style="2" customWidth="1"/>
    <col min="7" max="7" width="22.8554687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76" t="s">
        <v>83</v>
      </c>
      <c r="D1" s="76"/>
      <c r="E1" s="76"/>
      <c r="F1" s="76"/>
      <c r="G1" s="76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0" t="s">
        <v>39</v>
      </c>
      <c r="C3" s="60"/>
      <c r="D3" s="60"/>
      <c r="E3" s="60"/>
      <c r="F3" s="60"/>
      <c r="G3" s="60"/>
    </row>
    <row r="4" spans="1:7" ht="10.5" customHeight="1" x14ac:dyDescent="0.2">
      <c r="A4" s="1"/>
      <c r="B4" s="60"/>
      <c r="C4" s="60"/>
      <c r="D4" s="60"/>
      <c r="E4" s="60"/>
      <c r="F4" s="60"/>
      <c r="G4" s="60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1" t="s">
        <v>40</v>
      </c>
      <c r="C6" s="61"/>
      <c r="D6" s="61"/>
      <c r="E6" s="61"/>
      <c r="F6" s="61"/>
      <c r="G6" s="61"/>
    </row>
    <row r="7" spans="1:7" x14ac:dyDescent="0.2">
      <c r="A7" s="1"/>
      <c r="B7" s="61"/>
      <c r="C7" s="61"/>
      <c r="D7" s="61"/>
      <c r="E7" s="61"/>
      <c r="F7" s="61"/>
      <c r="G7" s="61"/>
    </row>
    <row r="8" spans="1:7" ht="0.75" customHeight="1" x14ac:dyDescent="0.2">
      <c r="A8" s="1"/>
      <c r="B8" s="61"/>
      <c r="C8" s="61"/>
      <c r="D8" s="61"/>
      <c r="E8" s="61"/>
      <c r="F8" s="61"/>
      <c r="G8" s="61"/>
    </row>
    <row r="9" spans="1:7" ht="3.75" customHeight="1" x14ac:dyDescent="0.2">
      <c r="A9" s="1"/>
      <c r="B9" s="61"/>
      <c r="C9" s="61"/>
      <c r="D9" s="61"/>
      <c r="E9" s="61"/>
      <c r="F9" s="61"/>
      <c r="G9" s="61"/>
    </row>
    <row r="10" spans="1:7" x14ac:dyDescent="0.2">
      <c r="A10" s="1"/>
      <c r="B10" s="59" t="s">
        <v>0</v>
      </c>
      <c r="C10" s="59"/>
      <c r="D10" s="59"/>
      <c r="E10" s="59"/>
      <c r="F10" s="59"/>
      <c r="G10" s="59"/>
    </row>
    <row r="11" spans="1:7" ht="23.25" customHeight="1" x14ac:dyDescent="0.2">
      <c r="A11" s="1"/>
      <c r="B11" s="59"/>
      <c r="C11" s="59"/>
      <c r="D11" s="59"/>
      <c r="E11" s="59"/>
      <c r="F11" s="59"/>
      <c r="G11" s="59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74" t="s">
        <v>38</v>
      </c>
      <c r="C13" s="74"/>
      <c r="D13" s="74"/>
      <c r="E13" s="74"/>
      <c r="F13" s="74"/>
      <c r="G13" s="74"/>
    </row>
    <row r="14" spans="1:7" ht="1.5" customHeight="1" x14ac:dyDescent="0.25">
      <c r="A14" s="1"/>
      <c r="B14" s="75"/>
      <c r="C14" s="75"/>
      <c r="D14" s="75"/>
      <c r="E14" s="75"/>
      <c r="F14" s="75"/>
      <c r="G14" s="75"/>
    </row>
    <row r="15" spans="1:7" ht="25.5" customHeight="1" x14ac:dyDescent="0.2">
      <c r="A15" s="1"/>
      <c r="B15" s="59" t="s">
        <v>9</v>
      </c>
      <c r="C15" s="59"/>
      <c r="D15" s="59"/>
      <c r="E15" s="59"/>
      <c r="F15" s="59"/>
      <c r="G15" s="59"/>
    </row>
    <row r="16" spans="1:7" ht="25.5" customHeight="1" x14ac:dyDescent="0.2">
      <c r="A16" s="1"/>
      <c r="B16" s="59" t="s">
        <v>8</v>
      </c>
      <c r="C16" s="59"/>
      <c r="D16" s="59"/>
      <c r="E16" s="59"/>
      <c r="F16" s="59"/>
      <c r="G16" s="59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53.25" customHeight="1" x14ac:dyDescent="0.2">
      <c r="B18" s="58" t="s">
        <v>1</v>
      </c>
      <c r="C18" s="58" t="s">
        <v>49</v>
      </c>
      <c r="D18" s="58" t="s">
        <v>10</v>
      </c>
      <c r="E18" s="58" t="s">
        <v>2</v>
      </c>
      <c r="F18" s="58" t="s">
        <v>36</v>
      </c>
      <c r="G18" s="58" t="s">
        <v>3</v>
      </c>
      <c r="H18" s="52" t="s">
        <v>29</v>
      </c>
    </row>
    <row r="19" spans="1:8" ht="27" customHeight="1" x14ac:dyDescent="0.2">
      <c r="B19" s="8" t="s">
        <v>4</v>
      </c>
      <c r="C19" s="57" t="s">
        <v>51</v>
      </c>
      <c r="D19" s="8" t="s">
        <v>52</v>
      </c>
      <c r="E19" s="8">
        <v>1</v>
      </c>
      <c r="F19" s="53"/>
      <c r="G19" s="54">
        <f t="shared" ref="G19:G37" si="0">ROUND((E19*F19),2)</f>
        <v>0</v>
      </c>
      <c r="H19" s="52"/>
    </row>
    <row r="20" spans="1:8" ht="39" customHeight="1" x14ac:dyDescent="0.2">
      <c r="B20" s="8" t="s">
        <v>5</v>
      </c>
      <c r="C20" s="57" t="s">
        <v>53</v>
      </c>
      <c r="D20" s="8" t="s">
        <v>48</v>
      </c>
      <c r="E20" s="8">
        <v>2</v>
      </c>
      <c r="F20" s="53"/>
      <c r="G20" s="54">
        <f t="shared" si="0"/>
        <v>0</v>
      </c>
      <c r="H20" s="52"/>
    </row>
    <row r="21" spans="1:8" ht="39" customHeight="1" x14ac:dyDescent="0.2">
      <c r="B21" s="8" t="s">
        <v>6</v>
      </c>
      <c r="C21" s="57" t="s">
        <v>54</v>
      </c>
      <c r="D21" s="8" t="s">
        <v>81</v>
      </c>
      <c r="E21" s="8">
        <v>4</v>
      </c>
      <c r="F21" s="53"/>
      <c r="G21" s="54">
        <f t="shared" si="0"/>
        <v>0</v>
      </c>
      <c r="H21" s="52"/>
    </row>
    <row r="22" spans="1:8" ht="39" customHeight="1" x14ac:dyDescent="0.2">
      <c r="B22" s="8" t="s">
        <v>7</v>
      </c>
      <c r="C22" s="57" t="s">
        <v>82</v>
      </c>
      <c r="D22" s="8" t="s">
        <v>55</v>
      </c>
      <c r="E22" s="8">
        <v>4</v>
      </c>
      <c r="F22" s="53"/>
      <c r="G22" s="54">
        <f t="shared" si="0"/>
        <v>0</v>
      </c>
      <c r="H22" s="52"/>
    </row>
    <row r="23" spans="1:8" ht="39" customHeight="1" x14ac:dyDescent="0.2">
      <c r="B23" s="8" t="s">
        <v>11</v>
      </c>
      <c r="C23" s="57" t="s">
        <v>57</v>
      </c>
      <c r="D23" s="8" t="s">
        <v>59</v>
      </c>
      <c r="E23" s="8">
        <v>1</v>
      </c>
      <c r="F23" s="53"/>
      <c r="G23" s="54">
        <f t="shared" si="0"/>
        <v>0</v>
      </c>
      <c r="H23" s="52"/>
    </row>
    <row r="24" spans="1:8" ht="39" customHeight="1" x14ac:dyDescent="0.2">
      <c r="B24" s="8" t="s">
        <v>12</v>
      </c>
      <c r="C24" s="57" t="s">
        <v>56</v>
      </c>
      <c r="D24" s="8" t="s">
        <v>59</v>
      </c>
      <c r="E24" s="8">
        <v>1</v>
      </c>
      <c r="F24" s="53"/>
      <c r="G24" s="54">
        <f t="shared" si="0"/>
        <v>0</v>
      </c>
      <c r="H24" s="52"/>
    </row>
    <row r="25" spans="1:8" ht="39" customHeight="1" x14ac:dyDescent="0.2">
      <c r="B25" s="8" t="s">
        <v>75</v>
      </c>
      <c r="C25" s="57" t="s">
        <v>58</v>
      </c>
      <c r="D25" s="8" t="s">
        <v>59</v>
      </c>
      <c r="E25" s="8">
        <v>1</v>
      </c>
      <c r="F25" s="53"/>
      <c r="G25" s="54">
        <f t="shared" si="0"/>
        <v>0</v>
      </c>
      <c r="H25" s="52"/>
    </row>
    <row r="26" spans="1:8" ht="27.75" customHeight="1" x14ac:dyDescent="0.2">
      <c r="B26" s="8" t="s">
        <v>76</v>
      </c>
      <c r="C26" s="57" t="s">
        <v>60</v>
      </c>
      <c r="D26" s="8" t="s">
        <v>61</v>
      </c>
      <c r="E26" s="8">
        <v>2</v>
      </c>
      <c r="F26" s="53"/>
      <c r="G26" s="54">
        <f t="shared" si="0"/>
        <v>0</v>
      </c>
      <c r="H26" s="52"/>
    </row>
    <row r="27" spans="1:8" ht="84.75" customHeight="1" x14ac:dyDescent="0.2">
      <c r="B27" s="8" t="s">
        <v>41</v>
      </c>
      <c r="C27" s="57" t="s">
        <v>62</v>
      </c>
      <c r="D27" s="8" t="s">
        <v>61</v>
      </c>
      <c r="E27" s="8">
        <v>5</v>
      </c>
      <c r="F27" s="53"/>
      <c r="G27" s="54">
        <f t="shared" si="0"/>
        <v>0</v>
      </c>
      <c r="H27" s="52"/>
    </row>
    <row r="28" spans="1:8" ht="38.25" customHeight="1" x14ac:dyDescent="0.2">
      <c r="B28" s="8" t="s">
        <v>42</v>
      </c>
      <c r="C28" s="57" t="s">
        <v>63</v>
      </c>
      <c r="D28" s="8" t="s">
        <v>64</v>
      </c>
      <c r="E28" s="8">
        <v>10</v>
      </c>
      <c r="F28" s="53"/>
      <c r="G28" s="54">
        <f t="shared" si="0"/>
        <v>0</v>
      </c>
      <c r="H28" s="52"/>
    </row>
    <row r="29" spans="1:8" ht="58.5" customHeight="1" x14ac:dyDescent="0.2">
      <c r="B29" s="8" t="s">
        <v>43</v>
      </c>
      <c r="C29" s="57" t="s">
        <v>65</v>
      </c>
      <c r="D29" s="8" t="s">
        <v>66</v>
      </c>
      <c r="E29" s="8">
        <v>3</v>
      </c>
      <c r="F29" s="53"/>
      <c r="G29" s="54">
        <f t="shared" si="0"/>
        <v>0</v>
      </c>
      <c r="H29" s="52"/>
    </row>
    <row r="30" spans="1:8" ht="86.25" customHeight="1" x14ac:dyDescent="0.2">
      <c r="B30" s="8" t="s">
        <v>44</v>
      </c>
      <c r="C30" s="57" t="s">
        <v>67</v>
      </c>
      <c r="D30" s="8" t="s">
        <v>61</v>
      </c>
      <c r="E30" s="8">
        <v>4</v>
      </c>
      <c r="F30" s="53"/>
      <c r="G30" s="54">
        <f t="shared" si="0"/>
        <v>0</v>
      </c>
      <c r="H30" s="52"/>
    </row>
    <row r="31" spans="1:8" ht="46.5" customHeight="1" x14ac:dyDescent="0.2">
      <c r="B31" s="8" t="s">
        <v>45</v>
      </c>
      <c r="C31" s="57" t="s">
        <v>68</v>
      </c>
      <c r="D31" s="8" t="s">
        <v>61</v>
      </c>
      <c r="E31" s="8">
        <v>1</v>
      </c>
      <c r="F31" s="53"/>
      <c r="G31" s="54">
        <f t="shared" si="0"/>
        <v>0</v>
      </c>
      <c r="H31" s="52"/>
    </row>
    <row r="32" spans="1:8" ht="51" customHeight="1" x14ac:dyDescent="0.2">
      <c r="B32" s="8" t="s">
        <v>77</v>
      </c>
      <c r="C32" s="57" t="s">
        <v>70</v>
      </c>
      <c r="D32" s="8" t="s">
        <v>61</v>
      </c>
      <c r="E32" s="8">
        <v>20</v>
      </c>
      <c r="F32" s="53"/>
      <c r="G32" s="54">
        <f t="shared" si="0"/>
        <v>0</v>
      </c>
      <c r="H32" s="52"/>
    </row>
    <row r="33" spans="1:8" ht="96.75" customHeight="1" x14ac:dyDescent="0.2">
      <c r="B33" s="8" t="s">
        <v>78</v>
      </c>
      <c r="C33" s="57" t="s">
        <v>69</v>
      </c>
      <c r="D33" s="8" t="s">
        <v>61</v>
      </c>
      <c r="E33" s="8">
        <v>3</v>
      </c>
      <c r="F33" s="53"/>
      <c r="G33" s="54">
        <f t="shared" si="0"/>
        <v>0</v>
      </c>
      <c r="H33" s="52"/>
    </row>
    <row r="34" spans="1:8" ht="39" customHeight="1" x14ac:dyDescent="0.2">
      <c r="B34" s="8" t="s">
        <v>46</v>
      </c>
      <c r="C34" s="57" t="s">
        <v>71</v>
      </c>
      <c r="D34" s="8" t="s">
        <v>61</v>
      </c>
      <c r="E34" s="8">
        <v>4</v>
      </c>
      <c r="F34" s="53"/>
      <c r="G34" s="54">
        <f t="shared" si="0"/>
        <v>0</v>
      </c>
      <c r="H34" s="52"/>
    </row>
    <row r="35" spans="1:8" ht="39" customHeight="1" x14ac:dyDescent="0.2">
      <c r="B35" s="8" t="s">
        <v>79</v>
      </c>
      <c r="C35" s="57" t="s">
        <v>72</v>
      </c>
      <c r="D35" s="8" t="s">
        <v>61</v>
      </c>
      <c r="E35" s="8">
        <v>5</v>
      </c>
      <c r="F35" s="53"/>
      <c r="G35" s="54">
        <f t="shared" si="0"/>
        <v>0</v>
      </c>
      <c r="H35" s="52"/>
    </row>
    <row r="36" spans="1:8" ht="51" customHeight="1" x14ac:dyDescent="0.2">
      <c r="B36" s="8" t="s">
        <v>47</v>
      </c>
      <c r="C36" s="57" t="s">
        <v>73</v>
      </c>
      <c r="D36" s="8" t="s">
        <v>61</v>
      </c>
      <c r="E36" s="8">
        <v>4</v>
      </c>
      <c r="F36" s="53"/>
      <c r="G36" s="54">
        <f t="shared" si="0"/>
        <v>0</v>
      </c>
      <c r="H36" s="52"/>
    </row>
    <row r="37" spans="1:8" ht="39" customHeight="1" x14ac:dyDescent="0.2">
      <c r="B37" s="8" t="s">
        <v>80</v>
      </c>
      <c r="C37" s="57" t="s">
        <v>74</v>
      </c>
      <c r="D37" s="8" t="s">
        <v>66</v>
      </c>
      <c r="E37" s="8">
        <v>1</v>
      </c>
      <c r="F37" s="53"/>
      <c r="G37" s="54">
        <f t="shared" si="0"/>
        <v>0</v>
      </c>
      <c r="H37" s="52"/>
    </row>
    <row r="38" spans="1:8" ht="20.25" customHeight="1" x14ac:dyDescent="0.2">
      <c r="A38" s="7"/>
      <c r="B38" s="72" t="s">
        <v>37</v>
      </c>
      <c r="C38" s="72"/>
      <c r="D38" s="72"/>
      <c r="E38" s="72"/>
      <c r="F38" s="72"/>
      <c r="G38" s="55">
        <f>SUM(G19:G37)</f>
        <v>0</v>
      </c>
      <c r="H38" s="56"/>
    </row>
    <row r="39" spans="1:8" ht="3" hidden="1" customHeight="1" x14ac:dyDescent="0.2">
      <c r="A39" s="7"/>
      <c r="B39" s="9"/>
      <c r="C39" s="9"/>
      <c r="D39" s="9"/>
      <c r="E39" s="9"/>
      <c r="F39" s="14"/>
      <c r="G39" s="14"/>
    </row>
    <row r="40" spans="1:8" ht="19.899999999999999" customHeight="1" x14ac:dyDescent="0.2">
      <c r="A40" s="7"/>
      <c r="B40" s="65" t="s">
        <v>50</v>
      </c>
      <c r="C40" s="65"/>
      <c r="D40" s="65"/>
      <c r="E40" s="65"/>
      <c r="F40" s="65"/>
      <c r="G40" s="65"/>
    </row>
    <row r="41" spans="1:8" ht="15" customHeight="1" x14ac:dyDescent="0.2">
      <c r="A41" s="7"/>
      <c r="B41" s="66" t="s">
        <v>35</v>
      </c>
      <c r="C41" s="66"/>
      <c r="D41" s="67">
        <f>G38</f>
        <v>0</v>
      </c>
      <c r="E41" s="67"/>
      <c r="F41" s="67"/>
      <c r="G41" s="67"/>
    </row>
    <row r="42" spans="1:8" ht="44.25" customHeight="1" x14ac:dyDescent="0.2">
      <c r="A42" s="7"/>
      <c r="B42" s="66" t="s">
        <v>34</v>
      </c>
      <c r="C42" s="73"/>
      <c r="D42" s="64" t="str">
        <f>slownie!B335</f>
        <v/>
      </c>
      <c r="E42" s="64"/>
      <c r="F42" s="64"/>
      <c r="G42" s="64"/>
    </row>
    <row r="43" spans="1:8" ht="2.25" customHeight="1" x14ac:dyDescent="0.25">
      <c r="A43" s="7"/>
      <c r="B43" s="3"/>
      <c r="C43" s="4"/>
      <c r="D43" s="3"/>
      <c r="E43" s="3"/>
      <c r="F43" s="3"/>
      <c r="G43" s="3"/>
    </row>
    <row r="44" spans="1:8" ht="7.5" hidden="1" customHeight="1" x14ac:dyDescent="0.25">
      <c r="A44" s="7"/>
      <c r="B44" s="3"/>
      <c r="C44" s="4"/>
      <c r="D44" s="3"/>
      <c r="E44" s="3"/>
      <c r="F44" s="3"/>
      <c r="G44" s="3"/>
    </row>
    <row r="45" spans="1:8" ht="12.75" customHeight="1" x14ac:dyDescent="0.2">
      <c r="A45" s="7"/>
      <c r="B45" s="60"/>
      <c r="C45" s="60"/>
      <c r="D45" s="60"/>
      <c r="E45" s="60"/>
      <c r="F45" s="60"/>
      <c r="G45" s="60"/>
    </row>
    <row r="46" spans="1:8" ht="53.45" customHeight="1" x14ac:dyDescent="0.2">
      <c r="A46" s="7"/>
      <c r="B46" s="60"/>
      <c r="C46" s="60"/>
      <c r="D46" s="60"/>
      <c r="E46" s="60"/>
      <c r="F46" s="60"/>
      <c r="G46" s="60"/>
    </row>
    <row r="47" spans="1:8" ht="4.5" hidden="1" customHeight="1" x14ac:dyDescent="0.25">
      <c r="A47" s="7"/>
      <c r="B47" s="3"/>
      <c r="C47" s="3"/>
      <c r="D47" s="3"/>
      <c r="E47" s="3"/>
      <c r="F47" s="3"/>
      <c r="G47" s="3"/>
    </row>
    <row r="48" spans="1:8" ht="12.75" customHeight="1" x14ac:dyDescent="0.2">
      <c r="A48" s="7"/>
      <c r="B48" s="61"/>
      <c r="C48" s="61"/>
      <c r="D48" s="61"/>
      <c r="E48" s="61"/>
      <c r="F48" s="61"/>
      <c r="G48" s="61"/>
    </row>
    <row r="49" spans="1:8" ht="12.75" customHeight="1" x14ac:dyDescent="0.2">
      <c r="A49" s="7"/>
      <c r="B49" s="61"/>
      <c r="C49" s="61"/>
      <c r="D49" s="61"/>
      <c r="E49" s="61"/>
      <c r="F49" s="61"/>
      <c r="G49" s="61"/>
    </row>
    <row r="50" spans="1:8" ht="12.75" customHeight="1" x14ac:dyDescent="0.2">
      <c r="A50" s="7"/>
      <c r="B50" s="61"/>
      <c r="C50" s="61"/>
      <c r="D50" s="61"/>
      <c r="E50" s="61"/>
      <c r="F50" s="61"/>
      <c r="G50" s="61"/>
    </row>
    <row r="51" spans="1:8" ht="21" customHeight="1" x14ac:dyDescent="0.2">
      <c r="A51" s="7"/>
      <c r="B51" s="61"/>
      <c r="C51" s="61"/>
      <c r="D51" s="61"/>
      <c r="E51" s="61"/>
      <c r="F51" s="61"/>
      <c r="G51" s="61"/>
    </row>
    <row r="52" spans="1:8" ht="12.75" customHeight="1" x14ac:dyDescent="0.2">
      <c r="A52" s="7"/>
      <c r="B52" s="59"/>
      <c r="C52" s="59"/>
      <c r="D52" s="59"/>
      <c r="E52" s="59"/>
      <c r="F52" s="59"/>
      <c r="G52" s="59"/>
    </row>
    <row r="53" spans="1:8" ht="21" customHeight="1" x14ac:dyDescent="0.2">
      <c r="A53" s="7"/>
      <c r="B53" s="59"/>
      <c r="C53" s="59"/>
      <c r="D53" s="59"/>
      <c r="E53" s="59"/>
      <c r="F53" s="59"/>
      <c r="G53" s="59"/>
    </row>
    <row r="54" spans="1:8" ht="3.75" customHeight="1" x14ac:dyDescent="0.2">
      <c r="A54" s="7"/>
      <c r="B54" s="5"/>
      <c r="C54" s="5"/>
      <c r="D54" s="5"/>
      <c r="E54" s="5"/>
      <c r="F54" s="5"/>
      <c r="G54" s="5"/>
    </row>
    <row r="55" spans="1:8" ht="21" customHeight="1" x14ac:dyDescent="0.25">
      <c r="A55" s="7"/>
      <c r="B55" s="62"/>
      <c r="C55" s="62"/>
      <c r="D55" s="62"/>
      <c r="E55" s="62"/>
      <c r="F55" s="62"/>
      <c r="G55" s="62"/>
    </row>
    <row r="56" spans="1:8" ht="3" customHeight="1" x14ac:dyDescent="0.25">
      <c r="A56" s="7"/>
      <c r="B56" s="62"/>
      <c r="C56" s="62"/>
      <c r="D56" s="62"/>
      <c r="E56" s="62"/>
      <c r="F56" s="62"/>
      <c r="G56" s="62"/>
    </row>
    <row r="57" spans="1:8" ht="15.75" x14ac:dyDescent="0.2">
      <c r="A57" s="7"/>
      <c r="B57" s="59"/>
      <c r="C57" s="59"/>
      <c r="D57" s="59"/>
      <c r="E57" s="59"/>
      <c r="F57" s="59"/>
      <c r="G57" s="59"/>
    </row>
    <row r="58" spans="1:8" ht="20.25" customHeight="1" x14ac:dyDescent="0.2">
      <c r="A58" s="7"/>
      <c r="B58" s="59"/>
      <c r="C58" s="59"/>
      <c r="D58" s="59"/>
      <c r="E58" s="59"/>
      <c r="F58" s="59"/>
      <c r="G58" s="59"/>
    </row>
    <row r="59" spans="1:8" ht="3.75" customHeight="1" x14ac:dyDescent="0.25">
      <c r="A59" s="7"/>
      <c r="B59" s="3"/>
      <c r="C59" s="3"/>
      <c r="D59" s="3"/>
      <c r="E59" s="3"/>
      <c r="F59" s="3"/>
      <c r="G59" s="3"/>
    </row>
    <row r="60" spans="1:8" ht="25.5" x14ac:dyDescent="0.2">
      <c r="A60" s="7"/>
      <c r="B60" s="15"/>
      <c r="C60" s="15"/>
      <c r="D60" s="15"/>
      <c r="E60" s="15"/>
      <c r="F60" s="15"/>
      <c r="G60" s="15"/>
      <c r="H60" s="20" t="s">
        <v>29</v>
      </c>
    </row>
    <row r="61" spans="1:8" ht="30.6" customHeight="1" x14ac:dyDescent="0.2">
      <c r="A61" s="7"/>
      <c r="B61" s="43"/>
      <c r="C61" s="50"/>
      <c r="D61" s="43"/>
      <c r="E61" s="43"/>
      <c r="F61" s="51"/>
      <c r="G61" s="42"/>
      <c r="H61" s="20" t="e">
        <f>ROUND(G61*#REF!,2)</f>
        <v>#REF!</v>
      </c>
    </row>
    <row r="62" spans="1:8" ht="34.9" customHeight="1" x14ac:dyDescent="0.2">
      <c r="A62" s="7"/>
      <c r="B62" s="43"/>
      <c r="C62" s="50"/>
      <c r="D62" s="43"/>
      <c r="E62" s="43"/>
      <c r="F62" s="51"/>
      <c r="G62" s="42"/>
      <c r="H62" s="20" t="e">
        <f>ROUND(G62*#REF!,2)</f>
        <v>#REF!</v>
      </c>
    </row>
    <row r="63" spans="1:8" ht="34.9" customHeight="1" x14ac:dyDescent="0.2">
      <c r="A63" s="7"/>
      <c r="B63" s="43"/>
      <c r="C63" s="50"/>
      <c r="D63" s="43"/>
      <c r="E63" s="43"/>
      <c r="F63" s="51"/>
      <c r="G63" s="42"/>
      <c r="H63" s="20" t="e">
        <f>ROUND(G63*#REF!,2)</f>
        <v>#REF!</v>
      </c>
    </row>
    <row r="64" spans="1:8" ht="45.6" customHeight="1" x14ac:dyDescent="0.2">
      <c r="A64" s="7"/>
      <c r="B64" s="43"/>
      <c r="C64" s="50"/>
      <c r="D64" s="43"/>
      <c r="E64" s="43"/>
      <c r="F64" s="51"/>
      <c r="G64" s="42"/>
      <c r="H64" s="20" t="e">
        <f>ROUND(G64*#REF!,2)</f>
        <v>#REF!</v>
      </c>
    </row>
    <row r="65" spans="1:8" ht="31.15" customHeight="1" x14ac:dyDescent="0.2">
      <c r="A65" s="7"/>
      <c r="B65" s="43"/>
      <c r="C65" s="50"/>
      <c r="D65" s="43"/>
      <c r="E65" s="43"/>
      <c r="F65" s="51"/>
      <c r="G65" s="42"/>
      <c r="H65" s="20" t="e">
        <f>ROUND(G65*#REF!,2)</f>
        <v>#REF!</v>
      </c>
    </row>
    <row r="66" spans="1:8" ht="33" customHeight="1" x14ac:dyDescent="0.2">
      <c r="A66" s="7"/>
      <c r="B66" s="43"/>
      <c r="C66" s="50"/>
      <c r="D66" s="43"/>
      <c r="E66" s="43"/>
      <c r="F66" s="51"/>
      <c r="G66" s="42"/>
      <c r="H66" s="20" t="e">
        <f>ROUND(G66*#REF!,2)</f>
        <v>#REF!</v>
      </c>
    </row>
    <row r="67" spans="1:8" ht="31.9" customHeight="1" x14ac:dyDescent="0.2">
      <c r="A67" s="7"/>
      <c r="B67" s="43"/>
      <c r="C67" s="50"/>
      <c r="D67" s="43"/>
      <c r="E67" s="43"/>
      <c r="F67" s="51"/>
      <c r="G67" s="42"/>
      <c r="H67" s="20" t="e">
        <f>ROUND(G67*#REF!,2)</f>
        <v>#REF!</v>
      </c>
    </row>
    <row r="68" spans="1:8" ht="33.6" customHeight="1" x14ac:dyDescent="0.2">
      <c r="A68" s="7"/>
      <c r="B68" s="43"/>
      <c r="C68" s="50"/>
      <c r="D68" s="43"/>
      <c r="E68" s="43"/>
      <c r="F68" s="51"/>
      <c r="G68" s="42"/>
      <c r="H68" s="20" t="e">
        <f>ROUND(G68*#REF!,2)</f>
        <v>#REF!</v>
      </c>
    </row>
    <row r="69" spans="1:8" ht="32.450000000000003" customHeight="1" x14ac:dyDescent="0.2">
      <c r="A69" s="7"/>
      <c r="B69" s="43"/>
      <c r="C69" s="50"/>
      <c r="D69" s="43"/>
      <c r="E69" s="43"/>
      <c r="F69" s="51"/>
      <c r="G69" s="42"/>
      <c r="H69" s="20" t="e">
        <f>ROUND(G69*#REF!,2)</f>
        <v>#REF!</v>
      </c>
    </row>
    <row r="70" spans="1:8" ht="48.6" customHeight="1" x14ac:dyDescent="0.2">
      <c r="A70" s="7"/>
      <c r="B70" s="43"/>
      <c r="C70" s="50"/>
      <c r="D70" s="43"/>
      <c r="E70" s="43"/>
      <c r="F70" s="51"/>
      <c r="G70" s="42"/>
      <c r="H70" s="20" t="e">
        <f>ROUND(G70*#REF!,2)</f>
        <v>#REF!</v>
      </c>
    </row>
    <row r="71" spans="1:8" ht="36" customHeight="1" x14ac:dyDescent="0.2">
      <c r="A71" s="7"/>
      <c r="B71" s="43"/>
      <c r="C71" s="50"/>
      <c r="D71" s="43"/>
      <c r="E71" s="43"/>
      <c r="F71" s="51"/>
      <c r="G71" s="42"/>
      <c r="H71" s="20" t="e">
        <f>ROUND(G71*#REF!,2)</f>
        <v>#REF!</v>
      </c>
    </row>
    <row r="72" spans="1:8" ht="32.450000000000003" customHeight="1" x14ac:dyDescent="0.2">
      <c r="A72" s="7"/>
      <c r="B72" s="43"/>
      <c r="C72" s="50"/>
      <c r="D72" s="43"/>
      <c r="E72" s="43"/>
      <c r="F72" s="51"/>
      <c r="G72" s="42"/>
      <c r="H72" s="20" t="e">
        <f>ROUND(G72*#REF!,2)</f>
        <v>#REF!</v>
      </c>
    </row>
    <row r="73" spans="1:8" ht="31.9" customHeight="1" x14ac:dyDescent="0.2">
      <c r="A73" s="7"/>
      <c r="B73" s="43"/>
      <c r="C73" s="50"/>
      <c r="D73" s="43"/>
      <c r="E73" s="43"/>
      <c r="F73" s="51"/>
      <c r="G73" s="42"/>
      <c r="H73" s="20" t="e">
        <f>ROUND(G73*#REF!,2)</f>
        <v>#REF!</v>
      </c>
    </row>
    <row r="74" spans="1:8" ht="34.9" customHeight="1" x14ac:dyDescent="0.2">
      <c r="A74" s="7"/>
      <c r="B74" s="43"/>
      <c r="C74" s="50"/>
      <c r="D74" s="43"/>
      <c r="E74" s="43"/>
      <c r="F74" s="51"/>
      <c r="G74" s="42"/>
      <c r="H74" s="20" t="e">
        <f>ROUND(G74*#REF!,2)</f>
        <v>#REF!</v>
      </c>
    </row>
    <row r="75" spans="1:8" ht="35.450000000000003" customHeight="1" x14ac:dyDescent="0.2">
      <c r="A75" s="7"/>
      <c r="B75" s="43"/>
      <c r="C75" s="50"/>
      <c r="D75" s="43"/>
      <c r="E75" s="43"/>
      <c r="F75" s="51"/>
      <c r="G75" s="42"/>
      <c r="H75" s="20" t="e">
        <f>ROUND(G75*#REF!,2)</f>
        <v>#REF!</v>
      </c>
    </row>
    <row r="76" spans="1:8" ht="33" customHeight="1" x14ac:dyDescent="0.2">
      <c r="A76" s="7"/>
      <c r="B76" s="43"/>
      <c r="C76" s="50"/>
      <c r="D76" s="43"/>
      <c r="E76" s="43"/>
      <c r="F76" s="51"/>
      <c r="G76" s="42"/>
      <c r="H76" s="20" t="e">
        <f>ROUND(G76*#REF!,2)</f>
        <v>#REF!</v>
      </c>
    </row>
    <row r="77" spans="1:8" ht="32.450000000000003" customHeight="1" x14ac:dyDescent="0.2">
      <c r="A77" s="7"/>
      <c r="B77" s="43"/>
      <c r="C77" s="50"/>
      <c r="D77" s="43"/>
      <c r="E77" s="43"/>
      <c r="F77" s="51"/>
      <c r="G77" s="42"/>
      <c r="H77" s="20" t="e">
        <f>ROUND(G77*#REF!,2)</f>
        <v>#REF!</v>
      </c>
    </row>
    <row r="78" spans="1:8" ht="34.15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5.450000000000003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31.9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36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32.450000000000003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29.45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29.25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0.6" customHeight="1" x14ac:dyDescent="0.2">
      <c r="A85" s="7"/>
      <c r="B85" s="43"/>
      <c r="C85" s="50"/>
      <c r="D85" s="43"/>
      <c r="E85" s="43"/>
      <c r="F85" s="51"/>
      <c r="G85" s="42"/>
      <c r="H85" s="20" t="e">
        <f>ROUND(G85*#REF!,2)</f>
        <v>#REF!</v>
      </c>
    </row>
    <row r="86" spans="1:8" ht="33" customHeight="1" x14ac:dyDescent="0.2">
      <c r="A86" s="7"/>
      <c r="B86" s="43"/>
      <c r="C86" s="50"/>
      <c r="D86" s="43"/>
      <c r="E86" s="43"/>
      <c r="F86" s="51"/>
      <c r="G86" s="42"/>
      <c r="H86" s="20" t="e">
        <f>ROUND(G86*#REF!,2)</f>
        <v>#REF!</v>
      </c>
    </row>
    <row r="87" spans="1:8" ht="33.6" customHeight="1" x14ac:dyDescent="0.2">
      <c r="A87" s="7"/>
      <c r="B87" s="43"/>
      <c r="C87" s="50"/>
      <c r="D87" s="43"/>
      <c r="E87" s="43"/>
      <c r="F87" s="51"/>
      <c r="G87" s="42"/>
      <c r="H87" s="20" t="e">
        <f>ROUND(G87*#REF!,2)</f>
        <v>#REF!</v>
      </c>
    </row>
    <row r="88" spans="1:8" ht="32.450000000000003" customHeight="1" x14ac:dyDescent="0.2">
      <c r="A88" s="7"/>
      <c r="B88" s="43"/>
      <c r="C88" s="50"/>
      <c r="D88" s="43"/>
      <c r="E88" s="43"/>
      <c r="F88" s="51"/>
      <c r="G88" s="42"/>
      <c r="H88" s="20" t="e">
        <f>ROUND(G88*#REF!,2)</f>
        <v>#REF!</v>
      </c>
    </row>
    <row r="89" spans="1:8" ht="33" customHeight="1" x14ac:dyDescent="0.2">
      <c r="A89" s="7"/>
      <c r="B89" s="43"/>
      <c r="C89" s="50"/>
      <c r="D89" s="43"/>
      <c r="E89" s="43"/>
      <c r="F89" s="51"/>
      <c r="G89" s="42"/>
      <c r="H89" s="20" t="e">
        <f>ROUND(G89*#REF!,2)</f>
        <v>#REF!</v>
      </c>
    </row>
    <row r="90" spans="1:8" ht="33.6" customHeight="1" x14ac:dyDescent="0.2">
      <c r="A90" s="7"/>
      <c r="B90" s="43"/>
      <c r="C90" s="50"/>
      <c r="D90" s="43"/>
      <c r="E90" s="43"/>
      <c r="F90" s="51"/>
      <c r="G90" s="42"/>
      <c r="H90" s="20" t="e">
        <f>ROUND(G90*#REF!,2)</f>
        <v>#REF!</v>
      </c>
    </row>
    <row r="91" spans="1:8" ht="45" customHeight="1" x14ac:dyDescent="0.2">
      <c r="A91" s="7"/>
      <c r="B91" s="43"/>
      <c r="C91" s="50"/>
      <c r="D91" s="43"/>
      <c r="E91" s="43"/>
      <c r="F91" s="51"/>
      <c r="G91" s="42"/>
      <c r="H91" s="20" t="e">
        <f>ROUND(G91*#REF!,2)</f>
        <v>#REF!</v>
      </c>
    </row>
    <row r="92" spans="1:8" ht="30.6" customHeight="1" x14ac:dyDescent="0.2">
      <c r="A92" s="7"/>
      <c r="B92" s="43"/>
      <c r="C92" s="50"/>
      <c r="D92" s="43"/>
      <c r="E92" s="43"/>
      <c r="F92" s="51"/>
      <c r="G92" s="42"/>
      <c r="H92" s="20" t="e">
        <f>ROUND(G92*#REF!,2)</f>
        <v>#REF!</v>
      </c>
    </row>
    <row r="93" spans="1:8" ht="32.450000000000003" customHeight="1" x14ac:dyDescent="0.2">
      <c r="A93" s="7"/>
      <c r="B93" s="43"/>
      <c r="C93" s="50"/>
      <c r="D93" s="43"/>
      <c r="E93" s="43"/>
      <c r="F93" s="51"/>
      <c r="G93" s="42"/>
      <c r="H93" s="20" t="e">
        <f>ROUND(G93*#REF!,2)</f>
        <v>#REF!</v>
      </c>
    </row>
    <row r="94" spans="1:8" ht="30" customHeight="1" x14ac:dyDescent="0.2">
      <c r="A94" s="7"/>
      <c r="B94" s="43"/>
      <c r="C94" s="50"/>
      <c r="D94" s="43"/>
      <c r="E94" s="43"/>
      <c r="F94" s="51"/>
      <c r="G94" s="42"/>
      <c r="H94" s="20" t="e">
        <f>ROUND(G94*#REF!,2)</f>
        <v>#REF!</v>
      </c>
    </row>
    <row r="95" spans="1:8" ht="31.9" customHeight="1" x14ac:dyDescent="0.2">
      <c r="A95" s="7"/>
      <c r="B95" s="43"/>
      <c r="C95" s="50"/>
      <c r="D95" s="43"/>
      <c r="E95" s="43"/>
      <c r="F95" s="51"/>
      <c r="G95" s="42"/>
      <c r="H95" s="20" t="e">
        <f>ROUND(G95*#REF!,2)</f>
        <v>#REF!</v>
      </c>
    </row>
    <row r="96" spans="1:8" ht="31.15" customHeight="1" x14ac:dyDescent="0.2">
      <c r="A96" s="7"/>
      <c r="B96" s="43"/>
      <c r="C96" s="50"/>
      <c r="D96" s="43"/>
      <c r="E96" s="43"/>
      <c r="F96" s="51"/>
      <c r="G96" s="42"/>
      <c r="H96" s="20" t="e">
        <f>ROUND(G96*#REF!,2)</f>
        <v>#REF!</v>
      </c>
    </row>
    <row r="97" spans="1:8" ht="31.15" customHeight="1" x14ac:dyDescent="0.2">
      <c r="A97" s="7"/>
      <c r="B97" s="43"/>
      <c r="C97" s="50"/>
      <c r="D97" s="43"/>
      <c r="E97" s="43"/>
      <c r="F97" s="51"/>
      <c r="G97" s="42"/>
      <c r="H97" s="20" t="e">
        <f>ROUND(G97*#REF!,2)</f>
        <v>#REF!</v>
      </c>
    </row>
    <row r="98" spans="1:8" ht="28.9" customHeight="1" x14ac:dyDescent="0.2">
      <c r="A98" s="7"/>
      <c r="B98" s="43"/>
      <c r="C98" s="50"/>
      <c r="D98" s="43"/>
      <c r="E98" s="43"/>
      <c r="F98" s="51"/>
      <c r="G98" s="42"/>
      <c r="H98" s="20" t="e">
        <f>ROUND(G98*#REF!,2)</f>
        <v>#REF!</v>
      </c>
    </row>
    <row r="99" spans="1:8" ht="30.6" customHeight="1" x14ac:dyDescent="0.2">
      <c r="A99" s="7"/>
      <c r="B99" s="43"/>
      <c r="C99" s="50"/>
      <c r="D99" s="43"/>
      <c r="E99" s="43"/>
      <c r="F99" s="51"/>
      <c r="G99" s="42"/>
      <c r="H99" s="20" t="e">
        <f>ROUND(G99*#REF!,2)</f>
        <v>#REF!</v>
      </c>
    </row>
    <row r="100" spans="1:8" ht="30.6" customHeight="1" x14ac:dyDescent="0.2">
      <c r="A100" s="7"/>
      <c r="B100" s="43"/>
      <c r="C100" s="50"/>
      <c r="D100" s="43"/>
      <c r="E100" s="43"/>
      <c r="F100" s="51"/>
      <c r="G100" s="42"/>
      <c r="H100" s="20" t="e">
        <f>ROUND(G100*#REF!,2)</f>
        <v>#REF!</v>
      </c>
    </row>
    <row r="101" spans="1:8" ht="31.5" customHeight="1" x14ac:dyDescent="0.2">
      <c r="A101" s="7"/>
      <c r="B101" s="43"/>
      <c r="C101" s="50"/>
      <c r="D101" s="43"/>
      <c r="E101" s="43"/>
      <c r="F101" s="51"/>
      <c r="G101" s="42"/>
      <c r="H101" s="20" t="e">
        <f>ROUND(G101*#REF!,2)</f>
        <v>#REF!</v>
      </c>
    </row>
    <row r="102" spans="1:8" ht="30.6" customHeight="1" x14ac:dyDescent="0.2">
      <c r="A102" s="7"/>
      <c r="B102" s="43"/>
      <c r="C102" s="50"/>
      <c r="D102" s="43"/>
      <c r="E102" s="43"/>
      <c r="F102" s="51"/>
      <c r="G102" s="42"/>
      <c r="H102" s="20" t="e">
        <f>ROUND(G102*#REF!,2)</f>
        <v>#REF!</v>
      </c>
    </row>
    <row r="103" spans="1:8" ht="31.9" customHeight="1" x14ac:dyDescent="0.2">
      <c r="A103" s="7"/>
      <c r="B103" s="43"/>
      <c r="C103" s="50"/>
      <c r="D103" s="43"/>
      <c r="E103" s="44"/>
      <c r="F103" s="51"/>
      <c r="G103" s="42"/>
      <c r="H103" s="20" t="e">
        <f>ROUND(G103*#REF!,2)</f>
        <v>#REF!</v>
      </c>
    </row>
    <row r="104" spans="1:8" ht="31.5" customHeight="1" x14ac:dyDescent="0.2">
      <c r="A104" s="7"/>
      <c r="B104" s="43"/>
      <c r="C104" s="50"/>
      <c r="D104" s="43"/>
      <c r="E104" s="44"/>
      <c r="F104" s="51"/>
      <c r="G104" s="42"/>
      <c r="H104" s="20" t="e">
        <f>ROUND(G104*#REF!,2)</f>
        <v>#REF!</v>
      </c>
    </row>
    <row r="105" spans="1:8" ht="28.9" customHeight="1" x14ac:dyDescent="0.2">
      <c r="A105" s="7"/>
      <c r="B105" s="43"/>
      <c r="C105" s="50"/>
      <c r="D105" s="43"/>
      <c r="E105" s="44"/>
      <c r="F105" s="51"/>
      <c r="G105" s="42"/>
      <c r="H105" s="20" t="e">
        <f>ROUND(G105*#REF!,2)</f>
        <v>#REF!</v>
      </c>
    </row>
    <row r="106" spans="1:8" ht="33.6" customHeight="1" x14ac:dyDescent="0.2">
      <c r="A106" s="7"/>
      <c r="B106" s="43"/>
      <c r="C106" s="50"/>
      <c r="D106" s="43"/>
      <c r="E106" s="44"/>
      <c r="F106" s="51"/>
      <c r="G106" s="42"/>
      <c r="H106" s="20" t="e">
        <f>ROUND(G106*#REF!,2)</f>
        <v>#REF!</v>
      </c>
    </row>
    <row r="107" spans="1:8" ht="30.6" customHeight="1" x14ac:dyDescent="0.2">
      <c r="A107" s="7"/>
      <c r="B107" s="43"/>
      <c r="C107" s="50"/>
      <c r="D107" s="43"/>
      <c r="E107" s="44"/>
      <c r="F107" s="51"/>
      <c r="G107" s="42"/>
      <c r="H107" s="20" t="e">
        <f>ROUND(G107*#REF!,2)</f>
        <v>#REF!</v>
      </c>
    </row>
    <row r="108" spans="1:8" ht="31.9" customHeight="1" x14ac:dyDescent="0.2">
      <c r="A108" s="7"/>
      <c r="B108" s="43"/>
      <c r="C108" s="50"/>
      <c r="D108" s="43"/>
      <c r="E108" s="44"/>
      <c r="F108" s="51"/>
      <c r="G108" s="42"/>
      <c r="H108" s="20" t="e">
        <f>ROUND(G108*#REF!,2)</f>
        <v>#REF!</v>
      </c>
    </row>
    <row r="109" spans="1:8" ht="30.6" customHeight="1" x14ac:dyDescent="0.2">
      <c r="A109" s="7"/>
      <c r="B109" s="43"/>
      <c r="C109" s="50"/>
      <c r="D109" s="43"/>
      <c r="E109" s="44"/>
      <c r="F109" s="51"/>
      <c r="G109" s="42"/>
      <c r="H109" s="20" t="e">
        <f>ROUND(G109*#REF!,2)</f>
        <v>#REF!</v>
      </c>
    </row>
    <row r="110" spans="1:8" ht="29.25" customHeight="1" x14ac:dyDescent="0.2">
      <c r="A110" s="7"/>
      <c r="B110" s="43"/>
      <c r="C110" s="50"/>
      <c r="D110" s="43"/>
      <c r="E110" s="44"/>
      <c r="F110" s="51"/>
      <c r="G110" s="42"/>
      <c r="H110" s="20" t="e">
        <f>ROUND(G110*#REF!,2)</f>
        <v>#REF!</v>
      </c>
    </row>
    <row r="111" spans="1:8" ht="28.9" customHeight="1" x14ac:dyDescent="0.2">
      <c r="A111" s="7"/>
      <c r="B111" s="43"/>
      <c r="C111" s="50"/>
      <c r="D111" s="43"/>
      <c r="E111" s="44"/>
      <c r="F111" s="51"/>
      <c r="G111" s="42"/>
      <c r="H111" s="20" t="e">
        <f>ROUND(G111*#REF!,2)</f>
        <v>#REF!</v>
      </c>
    </row>
    <row r="112" spans="1:8" ht="31.9" customHeight="1" x14ac:dyDescent="0.2">
      <c r="A112" s="7"/>
      <c r="B112" s="43"/>
      <c r="C112" s="50"/>
      <c r="D112" s="43"/>
      <c r="E112" s="44"/>
      <c r="F112" s="51"/>
      <c r="G112" s="42"/>
      <c r="H112" s="20" t="e">
        <f>ROUND(G112*#REF!,2)</f>
        <v>#REF!</v>
      </c>
    </row>
    <row r="113" spans="1:8" ht="30.6" customHeight="1" x14ac:dyDescent="0.2">
      <c r="A113" s="7"/>
      <c r="B113" s="43"/>
      <c r="C113" s="50"/>
      <c r="D113" s="43"/>
      <c r="E113" s="44"/>
      <c r="F113" s="51"/>
      <c r="G113" s="42"/>
      <c r="H113" s="20"/>
    </row>
    <row r="114" spans="1:8" ht="31.15" customHeight="1" x14ac:dyDescent="0.2">
      <c r="A114" s="7"/>
      <c r="B114" s="43"/>
      <c r="C114" s="50"/>
      <c r="D114" s="43"/>
      <c r="E114" s="44"/>
      <c r="F114" s="51"/>
      <c r="G114" s="42"/>
      <c r="H114" s="20" t="e">
        <f>ROUND(G114*#REF!,2)</f>
        <v>#REF!</v>
      </c>
    </row>
    <row r="115" spans="1:8" ht="31.9" customHeight="1" x14ac:dyDescent="0.2">
      <c r="A115" s="7"/>
      <c r="B115" s="43"/>
      <c r="C115" s="50"/>
      <c r="D115" s="43"/>
      <c r="E115" s="44"/>
      <c r="F115" s="51"/>
      <c r="G115" s="42"/>
      <c r="H115" s="20" t="e">
        <f>ROUND(G115*#REF!,2)</f>
        <v>#REF!</v>
      </c>
    </row>
    <row r="116" spans="1:8" ht="30" customHeight="1" x14ac:dyDescent="0.2">
      <c r="A116" s="7"/>
      <c r="B116" s="43"/>
      <c r="C116" s="50"/>
      <c r="D116" s="43"/>
      <c r="E116" s="44"/>
      <c r="F116" s="51"/>
      <c r="G116" s="42"/>
      <c r="H116" s="20" t="e">
        <f>ROUND(G116*#REF!,2)</f>
        <v>#REF!</v>
      </c>
    </row>
    <row r="117" spans="1:8" ht="28.9" customHeight="1" x14ac:dyDescent="0.2">
      <c r="A117" s="7"/>
      <c r="B117" s="43"/>
      <c r="C117" s="50"/>
      <c r="D117" s="43"/>
      <c r="E117" s="44"/>
      <c r="F117" s="51"/>
      <c r="G117" s="42"/>
      <c r="H117" s="20" t="e">
        <f>ROUND(G117*#REF!,2)</f>
        <v>#REF!</v>
      </c>
    </row>
    <row r="118" spans="1:8" ht="32.450000000000003" customHeight="1" x14ac:dyDescent="0.2">
      <c r="A118" s="7"/>
      <c r="B118" s="43"/>
      <c r="C118" s="50"/>
      <c r="D118" s="43"/>
      <c r="E118" s="44"/>
      <c r="F118" s="51"/>
      <c r="G118" s="42"/>
      <c r="H118" s="20" t="e">
        <f>ROUND(G118*#REF!,2)</f>
        <v>#REF!</v>
      </c>
    </row>
    <row r="119" spans="1:8" ht="29.45" customHeight="1" x14ac:dyDescent="0.2">
      <c r="A119" s="7"/>
      <c r="B119" s="43"/>
      <c r="C119" s="50"/>
      <c r="D119" s="43"/>
      <c r="E119" s="44"/>
      <c r="F119" s="51"/>
      <c r="G119" s="42"/>
      <c r="H119" s="20" t="e">
        <f>ROUND(G119*#REF!,2)</f>
        <v>#REF!</v>
      </c>
    </row>
    <row r="120" spans="1:8" ht="32.450000000000003" customHeight="1" x14ac:dyDescent="0.2">
      <c r="A120" s="7"/>
      <c r="B120" s="43"/>
      <c r="C120" s="50"/>
      <c r="D120" s="43"/>
      <c r="E120" s="44"/>
      <c r="F120" s="51"/>
      <c r="G120" s="42"/>
      <c r="H120" s="20" t="e">
        <f>ROUND(G120*#REF!,2)</f>
        <v>#REF!</v>
      </c>
    </row>
    <row r="121" spans="1:8" ht="31.15" customHeight="1" x14ac:dyDescent="0.2">
      <c r="A121" s="7"/>
      <c r="B121" s="43"/>
      <c r="C121" s="50"/>
      <c r="D121" s="43"/>
      <c r="E121" s="44"/>
      <c r="F121" s="51"/>
      <c r="G121" s="42"/>
      <c r="H121" s="20" t="e">
        <f>ROUND(G121*#REF!,2)</f>
        <v>#REF!</v>
      </c>
    </row>
    <row r="122" spans="1:8" ht="21.6" customHeight="1" x14ac:dyDescent="0.2">
      <c r="A122" s="7"/>
      <c r="B122" s="17"/>
      <c r="C122" s="69"/>
      <c r="D122" s="69"/>
      <c r="E122" s="69"/>
      <c r="F122" s="69"/>
      <c r="G122" s="45"/>
    </row>
    <row r="123" spans="1:8" ht="6" hidden="1" customHeight="1" x14ac:dyDescent="0.2">
      <c r="A123" s="7"/>
      <c r="B123" s="17"/>
      <c r="C123" s="15"/>
      <c r="D123" s="15"/>
      <c r="E123" s="15"/>
      <c r="F123" s="15"/>
      <c r="G123" s="16"/>
    </row>
    <row r="124" spans="1:8" ht="32.450000000000003" customHeight="1" x14ac:dyDescent="0.2">
      <c r="A124" s="7"/>
      <c r="B124" s="65"/>
      <c r="C124" s="65"/>
      <c r="D124" s="65"/>
      <c r="E124" s="65"/>
      <c r="F124" s="65"/>
      <c r="G124" s="65"/>
    </row>
    <row r="125" spans="1:8" ht="24" customHeight="1" x14ac:dyDescent="0.2">
      <c r="A125" s="7"/>
      <c r="B125" s="66"/>
      <c r="C125" s="66"/>
      <c r="D125" s="67"/>
      <c r="E125" s="67"/>
      <c r="F125" s="67"/>
      <c r="G125" s="67"/>
    </row>
    <row r="126" spans="1:8" ht="276.60000000000002" customHeight="1" x14ac:dyDescent="0.2">
      <c r="A126" s="7"/>
      <c r="B126" s="63"/>
      <c r="C126" s="64"/>
      <c r="D126" s="64"/>
      <c r="E126" s="64"/>
      <c r="F126" s="64"/>
      <c r="G126" s="64"/>
    </row>
    <row r="127" spans="1:8" ht="21" customHeight="1" x14ac:dyDescent="0.2">
      <c r="A127" s="7"/>
      <c r="B127" s="41"/>
      <c r="C127" s="40"/>
      <c r="D127" s="40"/>
      <c r="E127" s="40"/>
      <c r="F127" s="40"/>
      <c r="G127" s="40"/>
    </row>
    <row r="128" spans="1:8" ht="24" customHeight="1" x14ac:dyDescent="0.25">
      <c r="A128" s="7"/>
      <c r="B128" s="3"/>
      <c r="C128" s="4"/>
      <c r="D128" s="3"/>
      <c r="E128" s="3"/>
      <c r="F128" s="3"/>
      <c r="G128" s="3"/>
    </row>
    <row r="129" spans="1:7" ht="4.5" customHeight="1" x14ac:dyDescent="0.25">
      <c r="A129" s="7"/>
      <c r="B129" s="3"/>
      <c r="C129" s="4"/>
      <c r="D129" s="3"/>
      <c r="E129" s="3"/>
      <c r="F129" s="3"/>
      <c r="G129" s="3"/>
    </row>
    <row r="130" spans="1:7" ht="30.75" customHeight="1" x14ac:dyDescent="0.2">
      <c r="A130" s="7"/>
      <c r="B130" s="60"/>
      <c r="C130" s="60"/>
      <c r="D130" s="60"/>
      <c r="E130" s="60"/>
      <c r="F130" s="60"/>
      <c r="G130" s="60"/>
    </row>
    <row r="131" spans="1:7" ht="69.75" hidden="1" customHeight="1" x14ac:dyDescent="0.2">
      <c r="A131" s="7"/>
      <c r="B131" s="60"/>
      <c r="C131" s="60"/>
      <c r="D131" s="60"/>
      <c r="E131" s="60"/>
      <c r="F131" s="60"/>
      <c r="G131" s="60"/>
    </row>
    <row r="132" spans="1:7" ht="11.25" hidden="1" customHeight="1" x14ac:dyDescent="0.25">
      <c r="A132" s="7"/>
      <c r="B132" s="3"/>
      <c r="C132" s="3"/>
      <c r="D132" s="3"/>
      <c r="E132" s="3"/>
      <c r="F132" s="3"/>
      <c r="G132" s="3"/>
    </row>
    <row r="133" spans="1:7" ht="12.75" customHeight="1" x14ac:dyDescent="0.2">
      <c r="A133" s="7"/>
      <c r="B133" s="61"/>
      <c r="C133" s="61"/>
      <c r="D133" s="61"/>
      <c r="E133" s="61"/>
      <c r="F133" s="61"/>
      <c r="G133" s="61"/>
    </row>
    <row r="134" spans="1:7" ht="12.75" customHeight="1" x14ac:dyDescent="0.2">
      <c r="A134" s="7"/>
      <c r="B134" s="61"/>
      <c r="C134" s="61"/>
      <c r="D134" s="61"/>
      <c r="E134" s="61"/>
      <c r="F134" s="61"/>
      <c r="G134" s="61"/>
    </row>
    <row r="135" spans="1:7" ht="12.75" customHeight="1" x14ac:dyDescent="0.2">
      <c r="A135" s="7"/>
      <c r="B135" s="61"/>
      <c r="C135" s="61"/>
      <c r="D135" s="61"/>
      <c r="E135" s="61"/>
      <c r="F135" s="61"/>
      <c r="G135" s="61"/>
    </row>
    <row r="136" spans="1:7" ht="12" customHeight="1" x14ac:dyDescent="0.2">
      <c r="A136" s="7"/>
      <c r="B136" s="61"/>
      <c r="C136" s="61"/>
      <c r="D136" s="61"/>
      <c r="E136" s="61"/>
      <c r="F136" s="61"/>
      <c r="G136" s="61"/>
    </row>
    <row r="137" spans="1:7" ht="12.75" customHeight="1" x14ac:dyDescent="0.2">
      <c r="A137" s="7"/>
      <c r="B137" s="59"/>
      <c r="C137" s="59"/>
      <c r="D137" s="59"/>
      <c r="E137" s="59"/>
      <c r="F137" s="59"/>
      <c r="G137" s="59"/>
    </row>
    <row r="138" spans="1:7" ht="26.25" customHeight="1" x14ac:dyDescent="0.2">
      <c r="A138" s="7"/>
      <c r="B138" s="59"/>
      <c r="C138" s="59"/>
      <c r="D138" s="59"/>
      <c r="E138" s="59"/>
      <c r="F138" s="59"/>
      <c r="G138" s="59"/>
    </row>
    <row r="139" spans="1:7" ht="15.75" x14ac:dyDescent="0.2">
      <c r="A139" s="7"/>
      <c r="B139" s="5"/>
      <c r="C139" s="5"/>
      <c r="D139" s="5"/>
      <c r="E139" s="5"/>
      <c r="F139" s="5"/>
      <c r="G139" s="5"/>
    </row>
    <row r="140" spans="1:7" ht="11.25" customHeight="1" x14ac:dyDescent="0.25">
      <c r="A140" s="7"/>
      <c r="B140" s="62"/>
      <c r="C140" s="62"/>
      <c r="D140" s="62"/>
      <c r="E140" s="62"/>
      <c r="F140" s="62"/>
      <c r="G140" s="62"/>
    </row>
    <row r="141" spans="1:7" ht="11.25" customHeight="1" x14ac:dyDescent="0.25">
      <c r="A141" s="7"/>
      <c r="B141" s="62"/>
      <c r="C141" s="62"/>
      <c r="D141" s="62"/>
      <c r="E141" s="62"/>
      <c r="F141" s="62"/>
      <c r="G141" s="62"/>
    </row>
    <row r="142" spans="1:7" ht="24" customHeight="1" x14ac:dyDescent="0.2">
      <c r="A142" s="7"/>
      <c r="B142" s="59"/>
      <c r="C142" s="59"/>
      <c r="D142" s="59"/>
      <c r="E142" s="59"/>
      <c r="F142" s="59"/>
      <c r="G142" s="59"/>
    </row>
    <row r="143" spans="1:7" ht="12.6" customHeight="1" x14ac:dyDescent="0.2">
      <c r="A143" s="7"/>
      <c r="B143" s="59"/>
      <c r="C143" s="59"/>
      <c r="D143" s="59"/>
      <c r="E143" s="59"/>
      <c r="F143" s="59"/>
      <c r="G143" s="59"/>
    </row>
    <row r="144" spans="1:7" s="7" customFormat="1" ht="10.5" customHeight="1" x14ac:dyDescent="0.25">
      <c r="B144" s="3"/>
      <c r="C144" s="3"/>
      <c r="D144" s="3"/>
      <c r="E144" s="3"/>
      <c r="F144" s="3"/>
      <c r="G144" s="3"/>
    </row>
    <row r="145" spans="1:8" ht="25.5" x14ac:dyDescent="0.2">
      <c r="A145" s="7"/>
      <c r="B145" s="46"/>
      <c r="C145" s="47"/>
      <c r="D145" s="47"/>
      <c r="E145" s="47"/>
      <c r="F145" s="47"/>
      <c r="G145" s="47"/>
      <c r="H145" s="20" t="s">
        <v>29</v>
      </c>
    </row>
    <row r="146" spans="1:8" ht="41.45" customHeight="1" x14ac:dyDescent="0.2">
      <c r="A146" s="7"/>
      <c r="B146" s="44"/>
      <c r="C146" s="50"/>
      <c r="D146" s="44"/>
      <c r="E146" s="44"/>
      <c r="F146" s="51"/>
      <c r="G146" s="42"/>
      <c r="H146" s="20" t="e">
        <f>ROUND(G146*#REF!,2)</f>
        <v>#REF!</v>
      </c>
    </row>
    <row r="147" spans="1:8" ht="40.9" customHeight="1" x14ac:dyDescent="0.2">
      <c r="A147" s="7"/>
      <c r="B147" s="44"/>
      <c r="C147" s="50"/>
      <c r="D147" s="44"/>
      <c r="E147" s="44"/>
      <c r="F147" s="51"/>
      <c r="G147" s="42"/>
      <c r="H147" s="20" t="e">
        <f>ROUND(G147*#REF!,2)</f>
        <v>#REF!</v>
      </c>
    </row>
    <row r="148" spans="1:8" ht="42" customHeight="1" x14ac:dyDescent="0.2">
      <c r="A148" s="7"/>
      <c r="B148" s="44"/>
      <c r="C148" s="50"/>
      <c r="D148" s="44"/>
      <c r="E148" s="44"/>
      <c r="F148" s="51"/>
      <c r="G148" s="42"/>
      <c r="H148" s="20" t="e">
        <f>ROUND(G148*#REF!,2)</f>
        <v>#REF!</v>
      </c>
    </row>
    <row r="149" spans="1:8" ht="69.599999999999994" customHeight="1" x14ac:dyDescent="0.2">
      <c r="A149" s="7"/>
      <c r="B149" s="44"/>
      <c r="C149" s="50"/>
      <c r="D149" s="44"/>
      <c r="E149" s="44"/>
      <c r="F149" s="51"/>
      <c r="G149" s="42"/>
      <c r="H149" s="20" t="e">
        <f>ROUND(G149*#REF!,2)</f>
        <v>#REF!</v>
      </c>
    </row>
    <row r="150" spans="1:8" ht="41.45" customHeight="1" x14ac:dyDescent="0.2">
      <c r="A150" s="7"/>
      <c r="B150" s="44"/>
      <c r="C150" s="50"/>
      <c r="D150" s="44"/>
      <c r="E150" s="44"/>
      <c r="F150" s="51"/>
      <c r="G150" s="42"/>
      <c r="H150" s="20" t="e">
        <f>ROUND(G150*#REF!,2)</f>
        <v>#REF!</v>
      </c>
    </row>
    <row r="151" spans="1:8" ht="41.45" customHeight="1" x14ac:dyDescent="0.2">
      <c r="A151" s="7"/>
      <c r="B151" s="44"/>
      <c r="C151" s="50"/>
      <c r="D151" s="44"/>
      <c r="E151" s="44"/>
      <c r="F151" s="51"/>
      <c r="G151" s="42"/>
      <c r="H151" s="20" t="e">
        <f>ROUND(G151*#REF!,2)</f>
        <v>#REF!</v>
      </c>
    </row>
    <row r="152" spans="1:8" ht="40.9" customHeight="1" x14ac:dyDescent="0.2">
      <c r="A152" s="7"/>
      <c r="B152" s="44"/>
      <c r="C152" s="50"/>
      <c r="D152" s="44"/>
      <c r="E152" s="44"/>
      <c r="F152" s="51"/>
      <c r="G152" s="42"/>
      <c r="H152" s="20" t="e">
        <f>ROUND(G152*#REF!,2)</f>
        <v>#REF!</v>
      </c>
    </row>
    <row r="153" spans="1:8" ht="40.15" customHeight="1" x14ac:dyDescent="0.2">
      <c r="A153" s="7"/>
      <c r="B153" s="44"/>
      <c r="C153" s="50"/>
      <c r="D153" s="44"/>
      <c r="E153" s="44"/>
      <c r="F153" s="51"/>
      <c r="G153" s="42"/>
      <c r="H153" s="20" t="e">
        <f>ROUND(G153*#REF!,2)</f>
        <v>#REF!</v>
      </c>
    </row>
    <row r="154" spans="1:8" ht="42" customHeight="1" x14ac:dyDescent="0.2">
      <c r="A154" s="7"/>
      <c r="B154" s="44"/>
      <c r="C154" s="50"/>
      <c r="D154" s="44"/>
      <c r="E154" s="44"/>
      <c r="F154" s="51"/>
      <c r="G154" s="42"/>
      <c r="H154" s="20"/>
    </row>
    <row r="155" spans="1:8" ht="40.15" customHeight="1" x14ac:dyDescent="0.2">
      <c r="A155" s="7"/>
      <c r="B155" s="44"/>
      <c r="C155" s="50"/>
      <c r="D155" s="44"/>
      <c r="E155" s="44"/>
      <c r="F155" s="51"/>
      <c r="G155" s="42"/>
      <c r="H155" s="20" t="e">
        <f>ROUND(G155*#REF!,2)</f>
        <v>#REF!</v>
      </c>
    </row>
    <row r="156" spans="1:8" ht="81.599999999999994" customHeight="1" x14ac:dyDescent="0.2">
      <c r="A156" s="7"/>
      <c r="B156" s="44"/>
      <c r="C156" s="50"/>
      <c r="D156" s="44"/>
      <c r="E156" s="44"/>
      <c r="F156" s="51"/>
      <c r="G156" s="42"/>
      <c r="H156" s="20" t="e">
        <f>ROUND(G156*#REF!,2)</f>
        <v>#REF!</v>
      </c>
    </row>
    <row r="157" spans="1:8" ht="82.15" customHeight="1" x14ac:dyDescent="0.2">
      <c r="A157" s="7"/>
      <c r="B157" s="44"/>
      <c r="C157" s="50"/>
      <c r="D157" s="44"/>
      <c r="E157" s="44"/>
      <c r="F157" s="51"/>
      <c r="G157" s="42"/>
      <c r="H157" s="20" t="e">
        <f>ROUND(G157*#REF!,2)</f>
        <v>#REF!</v>
      </c>
    </row>
    <row r="158" spans="1:8" ht="81.599999999999994" customHeight="1" x14ac:dyDescent="0.2">
      <c r="A158" s="7"/>
      <c r="B158" s="44"/>
      <c r="C158" s="50"/>
      <c r="D158" s="44"/>
      <c r="E158" s="44"/>
      <c r="F158" s="51"/>
      <c r="G158" s="42"/>
      <c r="H158" s="20" t="e">
        <f>ROUND(G158*#REF!,2)</f>
        <v>#REF!</v>
      </c>
    </row>
    <row r="159" spans="1:8" ht="81.599999999999994" customHeight="1" x14ac:dyDescent="0.2">
      <c r="A159" s="7"/>
      <c r="B159" s="44"/>
      <c r="C159" s="50"/>
      <c r="D159" s="44"/>
      <c r="E159" s="44"/>
      <c r="F159" s="51"/>
      <c r="G159" s="42"/>
      <c r="H159" s="20" t="e">
        <f>ROUND(G159*#REF!,2)</f>
        <v>#REF!</v>
      </c>
    </row>
    <row r="160" spans="1:8" ht="79.900000000000006" customHeight="1" x14ac:dyDescent="0.2">
      <c r="A160" s="7"/>
      <c r="B160" s="44"/>
      <c r="C160" s="50"/>
      <c r="D160" s="44"/>
      <c r="E160" s="44"/>
      <c r="F160" s="51"/>
      <c r="G160" s="42"/>
      <c r="H160" s="20" t="e">
        <f>ROUND(G160*#REF!,2)</f>
        <v>#REF!</v>
      </c>
    </row>
    <row r="161" spans="1:8" s="10" customFormat="1" ht="55.15" customHeight="1" x14ac:dyDescent="0.2">
      <c r="A161" s="7"/>
      <c r="B161" s="44"/>
      <c r="C161" s="50"/>
      <c r="D161" s="44"/>
      <c r="E161" s="44"/>
      <c r="F161" s="51"/>
      <c r="G161" s="42"/>
      <c r="H161" s="20" t="e">
        <f>ROUND(G161*#REF!,2)</f>
        <v>#REF!</v>
      </c>
    </row>
    <row r="162" spans="1:8" ht="53.45" customHeight="1" x14ac:dyDescent="0.2">
      <c r="A162" s="7"/>
      <c r="B162" s="44"/>
      <c r="C162" s="50"/>
      <c r="D162" s="44"/>
      <c r="E162" s="44"/>
      <c r="F162" s="51"/>
      <c r="G162" s="42"/>
      <c r="H162" s="20" t="e">
        <f>ROUND(G162*#REF!,2)</f>
        <v>#REF!</v>
      </c>
    </row>
    <row r="163" spans="1:8" ht="69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69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41.45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41.45" customHeight="1" x14ac:dyDescent="0.2">
      <c r="A166" s="7"/>
      <c r="B166" s="44"/>
      <c r="C166" s="50"/>
      <c r="D166" s="44"/>
      <c r="E166" s="44"/>
      <c r="F166" s="51"/>
      <c r="G166" s="42"/>
      <c r="H166" s="20" t="e">
        <f>ROUND(G166*#REF!,2)</f>
        <v>#REF!</v>
      </c>
    </row>
    <row r="167" spans="1:8" ht="55.9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53.45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54.6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55.15" customHeight="1" x14ac:dyDescent="0.2">
      <c r="A170" s="7"/>
      <c r="B170" s="44"/>
      <c r="C170" s="50"/>
      <c r="D170" s="44"/>
      <c r="E170" s="44"/>
      <c r="F170" s="51"/>
      <c r="G170" s="42"/>
      <c r="H170" s="20" t="e">
        <f>ROUND(G170*#REF!,2)</f>
        <v>#REF!</v>
      </c>
    </row>
    <row r="171" spans="1:8" ht="52.9" customHeight="1" x14ac:dyDescent="0.2">
      <c r="A171" s="7"/>
      <c r="B171" s="44"/>
      <c r="C171" s="50"/>
      <c r="D171" s="44"/>
      <c r="E171" s="44"/>
      <c r="F171" s="51"/>
      <c r="G171" s="42"/>
      <c r="H171" s="20" t="e">
        <f>ROUND(G171*#REF!,2)</f>
        <v>#REF!</v>
      </c>
    </row>
    <row r="172" spans="1:8" ht="54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80.45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69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83.45" customHeight="1" x14ac:dyDescent="0.2">
      <c r="A175" s="7"/>
      <c r="B175" s="44"/>
      <c r="C175" s="50"/>
      <c r="D175" s="44"/>
      <c r="E175" s="44"/>
      <c r="F175" s="51"/>
      <c r="G175" s="42"/>
      <c r="H175" s="20" t="e">
        <f>ROUND(G175*#REF!,2)</f>
        <v>#REF!</v>
      </c>
    </row>
    <row r="176" spans="1:8" ht="82.9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82.15" customHeight="1" x14ac:dyDescent="0.2">
      <c r="A177" s="7"/>
      <c r="B177" s="44"/>
      <c r="C177" s="50"/>
      <c r="D177" s="44"/>
      <c r="E177" s="44"/>
      <c r="F177" s="51"/>
      <c r="G177" s="42"/>
      <c r="H177" s="20" t="e">
        <f>ROUND(G177*#REF!,2)</f>
        <v>#REF!</v>
      </c>
    </row>
    <row r="178" spans="1:8" ht="43.9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43.15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42.6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42.6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42.6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40.9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42" customHeight="1" x14ac:dyDescent="0.2">
      <c r="A184" s="7"/>
      <c r="B184" s="44"/>
      <c r="C184" s="50"/>
      <c r="D184" s="44"/>
      <c r="E184" s="44"/>
      <c r="F184" s="51"/>
      <c r="G184" s="42"/>
      <c r="H184" s="20"/>
    </row>
    <row r="185" spans="1:8" ht="43.9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54.6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43.15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43.15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40.15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44.45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43.15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41.45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28.15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28.9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68.45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81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108" customHeight="1" x14ac:dyDescent="0.2">
      <c r="A197" s="7"/>
      <c r="B197" s="44"/>
      <c r="C197" s="50"/>
      <c r="D197" s="44"/>
      <c r="E197" s="44"/>
      <c r="F197" s="51"/>
      <c r="G197" s="42"/>
      <c r="H197" s="20" t="e">
        <f>ROUND(G197*#REF!,2)</f>
        <v>#REF!</v>
      </c>
    </row>
    <row r="198" spans="1:8" ht="107.45" customHeight="1" x14ac:dyDescent="0.2">
      <c r="A198" s="7"/>
      <c r="B198" s="44"/>
      <c r="C198" s="50"/>
      <c r="D198" s="44"/>
      <c r="E198" s="44"/>
      <c r="F198" s="51"/>
      <c r="G198" s="42"/>
      <c r="H198" s="20" t="e">
        <f>ROUND(G198*#REF!,2)</f>
        <v>#REF!</v>
      </c>
    </row>
    <row r="199" spans="1:8" ht="43.15" customHeight="1" x14ac:dyDescent="0.2">
      <c r="A199" s="7"/>
      <c r="B199" s="44"/>
      <c r="C199" s="50"/>
      <c r="D199" s="44"/>
      <c r="E199" s="44"/>
      <c r="F199" s="51"/>
      <c r="G199" s="42"/>
      <c r="H199" s="20" t="e">
        <f>ROUND(G199*#REF!,2)</f>
        <v>#REF!</v>
      </c>
    </row>
    <row r="200" spans="1:8" ht="55.9" customHeight="1" x14ac:dyDescent="0.2">
      <c r="A200" s="7"/>
      <c r="B200" s="44"/>
      <c r="C200" s="50"/>
      <c r="D200" s="44"/>
      <c r="E200" s="44"/>
      <c r="F200" s="51"/>
      <c r="G200" s="42"/>
      <c r="H200" s="20" t="e">
        <f>ROUND(G200*#REF!,2)</f>
        <v>#REF!</v>
      </c>
    </row>
    <row r="201" spans="1:8" ht="69" customHeight="1" x14ac:dyDescent="0.2">
      <c r="A201" s="7"/>
      <c r="B201" s="44"/>
      <c r="C201" s="50"/>
      <c r="D201" s="44"/>
      <c r="E201" s="44"/>
      <c r="F201" s="51"/>
      <c r="G201" s="42"/>
      <c r="H201" s="20" t="e">
        <f>ROUND(G201*#REF!,2)</f>
        <v>#REF!</v>
      </c>
    </row>
    <row r="202" spans="1:8" ht="63.75" customHeight="1" x14ac:dyDescent="0.2">
      <c r="A202" s="7"/>
      <c r="B202" s="44"/>
      <c r="C202" s="50"/>
      <c r="D202" s="44"/>
      <c r="E202" s="44"/>
      <c r="F202" s="51"/>
      <c r="G202" s="42"/>
      <c r="H202" s="20" t="e">
        <f>ROUND(G202*#REF!,2)</f>
        <v>#REF!</v>
      </c>
    </row>
    <row r="203" spans="1:8" ht="63.75" customHeight="1" x14ac:dyDescent="0.2">
      <c r="A203" s="7"/>
      <c r="B203" s="44"/>
      <c r="C203" s="50"/>
      <c r="D203" s="44"/>
      <c r="E203" s="44"/>
      <c r="F203" s="51"/>
      <c r="G203" s="42"/>
      <c r="H203" s="20" t="e">
        <f>ROUND(G203*#REF!,2)</f>
        <v>#REF!</v>
      </c>
    </row>
    <row r="204" spans="1:8" ht="112.9" customHeight="1" x14ac:dyDescent="0.2">
      <c r="A204" s="7"/>
      <c r="B204" s="44"/>
      <c r="C204" s="50"/>
      <c r="D204" s="44"/>
      <c r="E204" s="44"/>
      <c r="F204" s="51"/>
      <c r="G204" s="42"/>
      <c r="H204" s="20" t="e">
        <f>ROUND(G204*#REF!,2)</f>
        <v>#REF!</v>
      </c>
    </row>
    <row r="205" spans="1:8" ht="118.15" customHeight="1" x14ac:dyDescent="0.2">
      <c r="A205" s="7"/>
      <c r="B205" s="44"/>
      <c r="C205" s="50"/>
      <c r="D205" s="44"/>
      <c r="E205" s="44"/>
      <c r="F205" s="51"/>
      <c r="G205" s="42"/>
      <c r="H205" s="20" t="e">
        <f>ROUND(G205*#REF!,2)</f>
        <v>#REF!</v>
      </c>
    </row>
    <row r="206" spans="1:8" ht="33" customHeight="1" x14ac:dyDescent="0.2">
      <c r="A206" s="7"/>
      <c r="B206" s="44"/>
      <c r="C206" s="50"/>
      <c r="D206" s="44"/>
      <c r="E206" s="44"/>
      <c r="F206" s="51"/>
      <c r="G206" s="42"/>
      <c r="H206" s="20" t="e">
        <f>ROUND(G206*#REF!,2)</f>
        <v>#REF!</v>
      </c>
    </row>
    <row r="207" spans="1:8" ht="33" customHeight="1" x14ac:dyDescent="0.2">
      <c r="A207" s="7"/>
      <c r="B207" s="44"/>
      <c r="C207" s="50"/>
      <c r="D207" s="44"/>
      <c r="E207" s="44"/>
      <c r="F207" s="51"/>
      <c r="G207" s="42"/>
      <c r="H207" s="20" t="e">
        <f>ROUND(G207*#REF!,2)</f>
        <v>#REF!</v>
      </c>
    </row>
    <row r="208" spans="1:8" ht="69" customHeight="1" x14ac:dyDescent="0.2">
      <c r="A208" s="7"/>
      <c r="B208" s="44"/>
      <c r="C208" s="50"/>
      <c r="D208" s="44"/>
      <c r="E208" s="44"/>
      <c r="F208" s="51"/>
      <c r="G208" s="42"/>
      <c r="H208" s="20" t="e">
        <f>ROUND(G208*#REF!,2)</f>
        <v>#REF!</v>
      </c>
    </row>
    <row r="209" spans="1:8" ht="67.150000000000006" customHeight="1" x14ac:dyDescent="0.2">
      <c r="A209" s="7"/>
      <c r="B209" s="44"/>
      <c r="C209" s="50"/>
      <c r="D209" s="44"/>
      <c r="E209" s="44"/>
      <c r="F209" s="51"/>
      <c r="G209" s="42"/>
      <c r="H209" s="20" t="e">
        <f>ROUND(G209*#REF!,2)</f>
        <v>#REF!</v>
      </c>
    </row>
    <row r="210" spans="1:8" ht="67.150000000000006" customHeight="1" x14ac:dyDescent="0.2">
      <c r="A210" s="7"/>
      <c r="B210" s="44"/>
      <c r="C210" s="50"/>
      <c r="D210" s="44"/>
      <c r="E210" s="44"/>
      <c r="F210" s="51"/>
      <c r="G210" s="42"/>
      <c r="H210" s="20" t="e">
        <f>ROUND(G210*#REF!,2)</f>
        <v>#REF!</v>
      </c>
    </row>
    <row r="211" spans="1:8" ht="53.45" customHeight="1" x14ac:dyDescent="0.2">
      <c r="A211" s="7"/>
      <c r="B211" s="44"/>
      <c r="C211" s="50"/>
      <c r="D211" s="44"/>
      <c r="E211" s="44"/>
      <c r="F211" s="51"/>
      <c r="G211" s="42"/>
      <c r="H211" s="20" t="e">
        <f>ROUND(G211*#REF!,2)</f>
        <v>#REF!</v>
      </c>
    </row>
    <row r="212" spans="1:8" ht="42.6" customHeight="1" x14ac:dyDescent="0.2">
      <c r="A212" s="7"/>
      <c r="B212" s="44"/>
      <c r="C212" s="50"/>
      <c r="D212" s="44"/>
      <c r="E212" s="44"/>
      <c r="F212" s="51"/>
      <c r="G212" s="42"/>
      <c r="H212" s="20" t="e">
        <f>ROUND(G212*#REF!,2)</f>
        <v>#REF!</v>
      </c>
    </row>
    <row r="213" spans="1:8" ht="40.9" customHeight="1" x14ac:dyDescent="0.2">
      <c r="A213" s="7"/>
      <c r="B213" s="44"/>
      <c r="C213" s="50"/>
      <c r="D213" s="44"/>
      <c r="E213" s="44"/>
      <c r="F213" s="51"/>
      <c r="G213" s="42"/>
      <c r="H213" s="20" t="e">
        <f>ROUND(G213*#REF!,2)</f>
        <v>#REF!</v>
      </c>
    </row>
    <row r="214" spans="1:8" ht="42.6" customHeight="1" x14ac:dyDescent="0.2">
      <c r="A214" s="7"/>
      <c r="B214" s="44"/>
      <c r="C214" s="50"/>
      <c r="D214" s="44"/>
      <c r="E214" s="44"/>
      <c r="F214" s="51"/>
      <c r="G214" s="42"/>
      <c r="H214" s="20" t="e">
        <f>ROUND(G214*#REF!,2)</f>
        <v>#REF!</v>
      </c>
    </row>
    <row r="215" spans="1:8" ht="26.25" customHeight="1" x14ac:dyDescent="0.2">
      <c r="A215" s="7"/>
      <c r="B215" s="17"/>
      <c r="C215" s="71"/>
      <c r="D215" s="71"/>
      <c r="E215" s="71"/>
      <c r="F215" s="71"/>
      <c r="G215" s="45"/>
    </row>
    <row r="216" spans="1:8" ht="9.75" customHeight="1" x14ac:dyDescent="0.2">
      <c r="A216" s="7"/>
      <c r="B216" s="17"/>
      <c r="C216" s="18"/>
      <c r="D216" s="18"/>
      <c r="E216" s="18"/>
      <c r="F216" s="18"/>
      <c r="G216" s="16"/>
    </row>
    <row r="217" spans="1:8" ht="18" customHeight="1" x14ac:dyDescent="0.2">
      <c r="A217" s="7"/>
      <c r="B217" s="65"/>
      <c r="C217" s="65"/>
      <c r="D217" s="65"/>
      <c r="E217" s="65"/>
      <c r="F217" s="65"/>
      <c r="G217" s="65"/>
    </row>
    <row r="218" spans="1:8" ht="16.5" customHeight="1" x14ac:dyDescent="0.2">
      <c r="A218" s="7"/>
      <c r="B218" s="66"/>
      <c r="C218" s="66"/>
      <c r="D218" s="67"/>
      <c r="E218" s="67"/>
      <c r="F218" s="67"/>
      <c r="G218" s="67"/>
    </row>
    <row r="219" spans="1:8" ht="48" customHeight="1" x14ac:dyDescent="0.2">
      <c r="A219" s="7"/>
      <c r="B219" s="63"/>
      <c r="C219" s="64"/>
      <c r="D219" s="64"/>
      <c r="E219" s="64"/>
      <c r="F219" s="64"/>
      <c r="G219" s="64"/>
    </row>
    <row r="220" spans="1:8" ht="129" customHeight="1" x14ac:dyDescent="0.2">
      <c r="A220" s="7"/>
      <c r="B220" s="70"/>
      <c r="C220" s="70"/>
      <c r="D220" s="70"/>
      <c r="E220" s="70"/>
      <c r="F220" s="70"/>
      <c r="G220" s="70"/>
    </row>
    <row r="221" spans="1:8" ht="15.75" x14ac:dyDescent="0.25">
      <c r="A221" s="7"/>
      <c r="B221" s="3"/>
      <c r="C221" s="4"/>
      <c r="D221" s="3"/>
      <c r="E221" s="3"/>
      <c r="F221" s="3"/>
      <c r="G221" s="3"/>
    </row>
    <row r="222" spans="1:8" ht="6" customHeight="1" x14ac:dyDescent="0.25">
      <c r="A222" s="7"/>
      <c r="B222" s="3"/>
      <c r="C222" s="4"/>
      <c r="D222" s="3"/>
      <c r="E222" s="3"/>
      <c r="F222" s="3"/>
      <c r="G222" s="3"/>
    </row>
    <row r="223" spans="1:8" ht="12.75" customHeight="1" x14ac:dyDescent="0.2">
      <c r="A223" s="7"/>
      <c r="B223" s="60"/>
      <c r="C223" s="60"/>
      <c r="D223" s="60"/>
      <c r="E223" s="60"/>
      <c r="F223" s="60"/>
      <c r="G223" s="60"/>
    </row>
    <row r="224" spans="1:8" ht="19.5" customHeight="1" x14ac:dyDescent="0.2">
      <c r="A224" s="7"/>
      <c r="B224" s="60"/>
      <c r="C224" s="60"/>
      <c r="D224" s="60"/>
      <c r="E224" s="60"/>
      <c r="F224" s="60"/>
      <c r="G224" s="60"/>
    </row>
    <row r="225" spans="1:8" ht="4.5" customHeight="1" x14ac:dyDescent="0.25">
      <c r="A225" s="7"/>
      <c r="B225" s="3"/>
      <c r="C225" s="3"/>
      <c r="D225" s="3"/>
      <c r="E225" s="3"/>
      <c r="F225" s="3"/>
      <c r="G225" s="3"/>
    </row>
    <row r="226" spans="1:8" ht="12.75" customHeight="1" x14ac:dyDescent="0.2">
      <c r="A226" s="7"/>
      <c r="B226" s="61"/>
      <c r="C226" s="61"/>
      <c r="D226" s="61"/>
      <c r="E226" s="61"/>
      <c r="F226" s="61"/>
      <c r="G226" s="61"/>
    </row>
    <row r="227" spans="1:8" ht="12.75" customHeight="1" x14ac:dyDescent="0.2">
      <c r="A227" s="7"/>
      <c r="B227" s="61"/>
      <c r="C227" s="61"/>
      <c r="D227" s="61"/>
      <c r="E227" s="61"/>
      <c r="F227" s="61"/>
      <c r="G227" s="61"/>
    </row>
    <row r="228" spans="1:8" ht="12.75" customHeight="1" x14ac:dyDescent="0.2">
      <c r="A228" s="7"/>
      <c r="B228" s="61"/>
      <c r="C228" s="61"/>
      <c r="D228" s="61"/>
      <c r="E228" s="61"/>
      <c r="F228" s="61"/>
      <c r="G228" s="61"/>
    </row>
    <row r="229" spans="1:8" ht="27" customHeight="1" x14ac:dyDescent="0.2">
      <c r="A229" s="7"/>
      <c r="B229" s="61"/>
      <c r="C229" s="61"/>
      <c r="D229" s="61"/>
      <c r="E229" s="61"/>
      <c r="F229" s="61"/>
      <c r="G229" s="61"/>
    </row>
    <row r="230" spans="1:8" ht="12.75" customHeight="1" x14ac:dyDescent="0.2">
      <c r="A230" s="7"/>
      <c r="B230" s="59"/>
      <c r="C230" s="59"/>
      <c r="D230" s="59"/>
      <c r="E230" s="59"/>
      <c r="F230" s="59"/>
      <c r="G230" s="59"/>
    </row>
    <row r="231" spans="1:8" x14ac:dyDescent="0.2">
      <c r="A231" s="7"/>
      <c r="B231" s="59"/>
      <c r="C231" s="59"/>
      <c r="D231" s="59"/>
      <c r="E231" s="59"/>
      <c r="F231" s="59"/>
      <c r="G231" s="59"/>
    </row>
    <row r="232" spans="1:8" ht="7.5" customHeight="1" x14ac:dyDescent="0.2">
      <c r="A232" s="7"/>
      <c r="B232" s="5"/>
      <c r="C232" s="5"/>
      <c r="D232" s="5"/>
      <c r="E232" s="5"/>
      <c r="F232" s="5"/>
      <c r="G232" s="5"/>
    </row>
    <row r="233" spans="1:8" ht="19.5" customHeight="1" x14ac:dyDescent="0.25">
      <c r="A233" s="7"/>
      <c r="B233" s="62"/>
      <c r="C233" s="62"/>
      <c r="D233" s="62"/>
      <c r="E233" s="62"/>
      <c r="F233" s="62"/>
      <c r="G233" s="62"/>
    </row>
    <row r="234" spans="1:8" ht="9" customHeight="1" x14ac:dyDescent="0.25">
      <c r="A234" s="7"/>
      <c r="B234" s="62"/>
      <c r="C234" s="62"/>
      <c r="D234" s="62"/>
      <c r="E234" s="62"/>
      <c r="F234" s="62"/>
      <c r="G234" s="62"/>
    </row>
    <row r="235" spans="1:8" ht="15.75" x14ac:dyDescent="0.2">
      <c r="A235" s="7"/>
      <c r="B235" s="59"/>
      <c r="C235" s="59"/>
      <c r="D235" s="59"/>
      <c r="E235" s="59"/>
      <c r="F235" s="59"/>
      <c r="G235" s="59"/>
    </row>
    <row r="236" spans="1:8" ht="27.75" customHeight="1" x14ac:dyDescent="0.2">
      <c r="A236" s="7"/>
      <c r="B236" s="59"/>
      <c r="C236" s="59"/>
      <c r="D236" s="59"/>
      <c r="E236" s="59"/>
      <c r="F236" s="59"/>
      <c r="G236" s="59"/>
    </row>
    <row r="237" spans="1:8" ht="6.75" customHeight="1" x14ac:dyDescent="0.25">
      <c r="A237" s="7"/>
      <c r="B237" s="3"/>
      <c r="C237" s="3"/>
      <c r="D237" s="3"/>
      <c r="E237" s="3"/>
      <c r="F237" s="3"/>
      <c r="G237" s="3"/>
    </row>
    <row r="238" spans="1:8" ht="25.5" x14ac:dyDescent="0.2">
      <c r="A238" s="7"/>
      <c r="B238" s="15"/>
      <c r="C238" s="15"/>
      <c r="D238" s="15"/>
      <c r="E238" s="15"/>
      <c r="F238" s="15"/>
      <c r="G238" s="15"/>
      <c r="H238" s="20" t="s">
        <v>29</v>
      </c>
    </row>
    <row r="239" spans="1:8" ht="96" customHeight="1" x14ac:dyDescent="0.2">
      <c r="A239" s="7"/>
      <c r="B239" s="48"/>
      <c r="C239" s="49"/>
      <c r="D239" s="44"/>
      <c r="E239" s="44"/>
      <c r="F239" s="51"/>
      <c r="G239" s="42"/>
      <c r="H239" s="20" t="e">
        <f>ROUND(G239*#REF!,2)</f>
        <v>#REF!</v>
      </c>
    </row>
    <row r="240" spans="1:8" ht="99" customHeight="1" x14ac:dyDescent="0.2">
      <c r="A240" s="7"/>
      <c r="B240" s="48"/>
      <c r="C240" s="49"/>
      <c r="D240" s="44"/>
      <c r="E240" s="44"/>
      <c r="F240" s="51"/>
      <c r="G240" s="42"/>
      <c r="H240" s="20" t="e">
        <f>ROUND(G240*#REF!,2)</f>
        <v>#REF!</v>
      </c>
    </row>
    <row r="241" spans="1:8" ht="94.5" customHeight="1" x14ac:dyDescent="0.2">
      <c r="A241" s="7"/>
      <c r="B241" s="48"/>
      <c r="C241" s="49"/>
      <c r="D241" s="44"/>
      <c r="E241" s="44"/>
      <c r="F241" s="51"/>
      <c r="G241" s="42"/>
      <c r="H241" s="20" t="e">
        <f>ROUND(G241*#REF!,2)</f>
        <v>#REF!</v>
      </c>
    </row>
    <row r="242" spans="1:8" ht="101.25" customHeight="1" x14ac:dyDescent="0.2">
      <c r="A242" s="7"/>
      <c r="B242" s="48"/>
      <c r="C242" s="49"/>
      <c r="D242" s="44"/>
      <c r="E242" s="44"/>
      <c r="F242" s="51"/>
      <c r="G242" s="42"/>
      <c r="H242" s="20" t="e">
        <f>ROUND(G242*#REF!,2)</f>
        <v>#REF!</v>
      </c>
    </row>
    <row r="243" spans="1:8" ht="97.5" customHeight="1" x14ac:dyDescent="0.2">
      <c r="A243" s="7"/>
      <c r="B243" s="48"/>
      <c r="C243" s="49"/>
      <c r="D243" s="44"/>
      <c r="E243" s="44"/>
      <c r="F243" s="51"/>
      <c r="G243" s="42"/>
      <c r="H243" s="20" t="e">
        <f>ROUND(G243*#REF!,2)</f>
        <v>#REF!</v>
      </c>
    </row>
    <row r="244" spans="1:8" ht="23.25" customHeight="1" x14ac:dyDescent="0.2">
      <c r="A244" s="7"/>
      <c r="B244" s="19"/>
      <c r="C244" s="68"/>
      <c r="D244" s="68"/>
      <c r="E244" s="68"/>
      <c r="F244" s="68"/>
      <c r="G244" s="45"/>
    </row>
    <row r="245" spans="1:8" ht="9.75" customHeight="1" x14ac:dyDescent="0.2">
      <c r="A245" s="7"/>
      <c r="B245" s="19"/>
      <c r="C245" s="12"/>
      <c r="D245" s="12"/>
      <c r="E245" s="12"/>
      <c r="F245" s="12"/>
      <c r="G245" s="16"/>
    </row>
    <row r="246" spans="1:8" ht="17.25" customHeight="1" x14ac:dyDescent="0.2">
      <c r="A246" s="7"/>
      <c r="B246" s="65"/>
      <c r="C246" s="65"/>
      <c r="D246" s="65"/>
      <c r="E246" s="65"/>
      <c r="F246" s="65"/>
      <c r="G246" s="65"/>
    </row>
    <row r="247" spans="1:8" ht="18" customHeight="1" x14ac:dyDescent="0.2">
      <c r="A247" s="7"/>
      <c r="B247" s="66"/>
      <c r="C247" s="66"/>
      <c r="D247" s="67"/>
      <c r="E247" s="67"/>
      <c r="F247" s="67"/>
      <c r="G247" s="67"/>
    </row>
    <row r="248" spans="1:8" ht="45.75" customHeight="1" x14ac:dyDescent="0.2">
      <c r="A248" s="7"/>
      <c r="B248" s="63"/>
      <c r="C248" s="64"/>
      <c r="D248" s="64"/>
      <c r="E248" s="64"/>
      <c r="F248" s="64"/>
      <c r="G248" s="64"/>
    </row>
    <row r="249" spans="1:8" ht="15" x14ac:dyDescent="0.25">
      <c r="A249" s="7"/>
      <c r="B249" s="19"/>
      <c r="C249" s="12"/>
      <c r="D249" s="12"/>
      <c r="E249" s="12"/>
      <c r="F249" s="12"/>
      <c r="G249" s="13"/>
    </row>
    <row r="250" spans="1:8" ht="1.5" customHeight="1" x14ac:dyDescent="0.2">
      <c r="A250" s="7"/>
      <c r="B250" s="11"/>
      <c r="C250" s="11"/>
      <c r="D250" s="11"/>
      <c r="E250" s="11"/>
      <c r="F250" s="11"/>
      <c r="G250" s="11"/>
    </row>
    <row r="251" spans="1:8" x14ac:dyDescent="0.2">
      <c r="A251" s="7"/>
      <c r="B251" s="7"/>
      <c r="C251" s="7"/>
      <c r="D251" s="7"/>
      <c r="E251" s="7"/>
      <c r="F251" s="7"/>
      <c r="G251" s="7"/>
    </row>
    <row r="252" spans="1:8" x14ac:dyDescent="0.2">
      <c r="A252" s="7"/>
      <c r="B252" s="7"/>
      <c r="C252" s="7"/>
      <c r="D252" s="7"/>
      <c r="E252" s="7"/>
      <c r="F252" s="7"/>
      <c r="G252" s="7"/>
    </row>
    <row r="253" spans="1:8" x14ac:dyDescent="0.2">
      <c r="A253" s="7"/>
      <c r="B253" s="7"/>
      <c r="C253" s="7"/>
      <c r="D253" s="7"/>
      <c r="E253" s="7"/>
      <c r="F253" s="7"/>
      <c r="G253" s="7"/>
    </row>
    <row r="254" spans="1:8" x14ac:dyDescent="0.2">
      <c r="A254" s="7"/>
      <c r="B254" s="7"/>
      <c r="C254" s="7"/>
      <c r="D254" s="7"/>
      <c r="E254" s="7"/>
      <c r="F254" s="7"/>
      <c r="G254" s="7"/>
    </row>
    <row r="255" spans="1:8" x14ac:dyDescent="0.2">
      <c r="A255" s="7"/>
      <c r="B255" s="7"/>
      <c r="C255" s="7"/>
      <c r="D255" s="7"/>
      <c r="E255" s="7"/>
      <c r="F255" s="7"/>
      <c r="G255" s="7"/>
    </row>
    <row r="256" spans="1:8" x14ac:dyDescent="0.2">
      <c r="A256" s="7"/>
      <c r="B256" s="7"/>
      <c r="C256" s="7"/>
      <c r="D256" s="7"/>
      <c r="E256" s="7"/>
      <c r="F256" s="7"/>
      <c r="G256" s="7"/>
    </row>
    <row r="257" spans="1:7" x14ac:dyDescent="0.2">
      <c r="A257" s="7"/>
      <c r="B257" s="7"/>
      <c r="C257" s="7"/>
      <c r="D257" s="7"/>
      <c r="E257" s="7"/>
      <c r="F257" s="7"/>
      <c r="G257" s="7"/>
    </row>
    <row r="258" spans="1:7" x14ac:dyDescent="0.2">
      <c r="A258" s="7"/>
      <c r="B258" s="7"/>
      <c r="C258" s="7"/>
      <c r="D258" s="7"/>
      <c r="E258" s="7"/>
      <c r="F258" s="7"/>
      <c r="G258" s="7"/>
    </row>
    <row r="259" spans="1:7" x14ac:dyDescent="0.2">
      <c r="A259" s="7"/>
      <c r="B259" s="7"/>
      <c r="C259" s="7"/>
      <c r="D259" s="7"/>
      <c r="E259" s="7"/>
      <c r="F259" s="7"/>
      <c r="G259" s="7"/>
    </row>
    <row r="260" spans="1:7" x14ac:dyDescent="0.2">
      <c r="A260" s="7"/>
      <c r="B260" s="7"/>
      <c r="C260" s="7"/>
      <c r="D260" s="7"/>
      <c r="E260" s="7"/>
      <c r="F260" s="7"/>
      <c r="G260" s="7"/>
    </row>
    <row r="261" spans="1:7" x14ac:dyDescent="0.2">
      <c r="A261" s="7"/>
      <c r="B261" s="7"/>
      <c r="C261" s="7"/>
      <c r="D261" s="7"/>
      <c r="E261" s="7"/>
      <c r="F261" s="7"/>
      <c r="G261" s="7"/>
    </row>
    <row r="262" spans="1:7" x14ac:dyDescent="0.2">
      <c r="A262" s="7"/>
      <c r="B262" s="7"/>
      <c r="C262" s="7"/>
      <c r="D262" s="7"/>
      <c r="E262" s="7"/>
      <c r="F262" s="7"/>
      <c r="G262" s="7"/>
    </row>
    <row r="263" spans="1:7" x14ac:dyDescent="0.2">
      <c r="A263" s="7"/>
      <c r="B263" s="7"/>
      <c r="C263" s="7"/>
      <c r="D263" s="7"/>
      <c r="E263" s="7"/>
      <c r="F263" s="7"/>
      <c r="G263" s="7"/>
    </row>
    <row r="264" spans="1:7" x14ac:dyDescent="0.2">
      <c r="A264" s="7"/>
      <c r="B264" s="7"/>
      <c r="C264" s="7"/>
      <c r="D264" s="7"/>
      <c r="E264" s="7"/>
      <c r="F264" s="7"/>
      <c r="G264" s="7"/>
    </row>
    <row r="265" spans="1:7" x14ac:dyDescent="0.2">
      <c r="A265" s="7"/>
      <c r="B265" s="7"/>
      <c r="C265" s="7"/>
      <c r="D265" s="7"/>
      <c r="E265" s="7"/>
      <c r="F265" s="7"/>
      <c r="G265" s="7"/>
    </row>
    <row r="266" spans="1:7" x14ac:dyDescent="0.2">
      <c r="A266" s="7"/>
      <c r="B266" s="7"/>
      <c r="C266" s="7"/>
      <c r="D266" s="7"/>
      <c r="E266" s="7"/>
      <c r="F266" s="7"/>
      <c r="G266" s="7"/>
    </row>
    <row r="267" spans="1:7" x14ac:dyDescent="0.2">
      <c r="A267" s="7"/>
      <c r="B267" s="7"/>
      <c r="C267" s="7"/>
      <c r="D267" s="7"/>
      <c r="E267" s="7"/>
      <c r="F267" s="7"/>
      <c r="G267" s="7"/>
    </row>
    <row r="268" spans="1:7" x14ac:dyDescent="0.2">
      <c r="A268" s="7"/>
      <c r="B268" s="7"/>
      <c r="C268" s="7"/>
      <c r="D268" s="7"/>
      <c r="E268" s="7"/>
      <c r="F268" s="7"/>
      <c r="G268" s="7"/>
    </row>
    <row r="269" spans="1:7" x14ac:dyDescent="0.2">
      <c r="A269" s="7"/>
      <c r="B269" s="7"/>
      <c r="C269" s="7"/>
      <c r="D269" s="7"/>
      <c r="E269" s="7"/>
      <c r="F269" s="7"/>
      <c r="G269" s="7"/>
    </row>
    <row r="270" spans="1:7" x14ac:dyDescent="0.2">
      <c r="A270" s="7"/>
      <c r="B270" s="7"/>
      <c r="C270" s="7"/>
      <c r="D270" s="7"/>
      <c r="E270" s="7"/>
      <c r="F270" s="7"/>
      <c r="G270" s="7"/>
    </row>
    <row r="271" spans="1:7" x14ac:dyDescent="0.2">
      <c r="A271" s="7"/>
      <c r="B271" s="7"/>
      <c r="C271" s="7"/>
      <c r="D271" s="7"/>
      <c r="E271" s="7"/>
      <c r="F271" s="7"/>
      <c r="G271" s="7"/>
    </row>
    <row r="272" spans="1:7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  <row r="307" spans="1:7" x14ac:dyDescent="0.2">
      <c r="A307" s="7"/>
      <c r="B307" s="7"/>
      <c r="C307" s="7"/>
      <c r="D307" s="7"/>
      <c r="E307" s="7"/>
      <c r="F307" s="7"/>
      <c r="G307" s="7"/>
    </row>
    <row r="308" spans="1:7" x14ac:dyDescent="0.2">
      <c r="A308" s="7"/>
      <c r="B308" s="7"/>
      <c r="C308" s="7"/>
      <c r="D308" s="7"/>
      <c r="E308" s="7"/>
      <c r="F308" s="7"/>
      <c r="G308" s="7"/>
    </row>
    <row r="309" spans="1:7" x14ac:dyDescent="0.2">
      <c r="A309" s="7"/>
      <c r="B309" s="7"/>
      <c r="C309" s="7"/>
      <c r="D309" s="7"/>
      <c r="E309" s="7"/>
      <c r="F309" s="7"/>
      <c r="G309" s="7"/>
    </row>
    <row r="310" spans="1:7" x14ac:dyDescent="0.2">
      <c r="A310" s="7"/>
      <c r="B310" s="7"/>
      <c r="C310" s="7"/>
      <c r="D310" s="7"/>
      <c r="E310" s="7"/>
      <c r="F310" s="7"/>
      <c r="G310" s="7"/>
    </row>
    <row r="311" spans="1:7" x14ac:dyDescent="0.2">
      <c r="A311" s="7"/>
      <c r="B311" s="7"/>
      <c r="C311" s="7"/>
      <c r="D311" s="7"/>
      <c r="E311" s="7"/>
      <c r="F311" s="7"/>
      <c r="G311" s="7"/>
    </row>
    <row r="312" spans="1:7" x14ac:dyDescent="0.2">
      <c r="A312" s="7"/>
      <c r="B312" s="7"/>
      <c r="C312" s="7"/>
      <c r="D312" s="7"/>
      <c r="E312" s="7"/>
      <c r="F312" s="7"/>
      <c r="G312" s="7"/>
    </row>
    <row r="313" spans="1:7" x14ac:dyDescent="0.2">
      <c r="A313" s="7"/>
      <c r="B313" s="7"/>
      <c r="C313" s="7"/>
      <c r="D313" s="7"/>
      <c r="E313" s="7"/>
      <c r="F313" s="7"/>
      <c r="G313" s="7"/>
    </row>
    <row r="314" spans="1:7" x14ac:dyDescent="0.2">
      <c r="A314" s="7"/>
      <c r="B314" s="7"/>
      <c r="C314" s="7"/>
      <c r="D314" s="7"/>
      <c r="E314" s="7"/>
      <c r="F314" s="7"/>
      <c r="G314" s="7"/>
    </row>
    <row r="315" spans="1:7" x14ac:dyDescent="0.2">
      <c r="A315" s="7"/>
      <c r="B315" s="7"/>
      <c r="C315" s="7"/>
      <c r="D315" s="7"/>
      <c r="E315" s="7"/>
      <c r="F315" s="7"/>
      <c r="G315" s="7"/>
    </row>
    <row r="316" spans="1:7" x14ac:dyDescent="0.2">
      <c r="A316" s="7"/>
      <c r="B316" s="7"/>
      <c r="C316" s="7"/>
      <c r="D316" s="7"/>
      <c r="E316" s="7"/>
      <c r="F316" s="7"/>
      <c r="G316" s="7"/>
    </row>
    <row r="317" spans="1:7" x14ac:dyDescent="0.2">
      <c r="A317" s="7"/>
      <c r="B317" s="7"/>
      <c r="C317" s="7"/>
      <c r="D317" s="7"/>
      <c r="E317" s="7"/>
      <c r="F317" s="7"/>
      <c r="G317" s="7"/>
    </row>
    <row r="318" spans="1:7" x14ac:dyDescent="0.2">
      <c r="A318" s="7"/>
      <c r="B318" s="7"/>
      <c r="C318" s="7"/>
      <c r="D318" s="7"/>
      <c r="E318" s="7"/>
      <c r="F318" s="7"/>
      <c r="G318" s="7"/>
    </row>
    <row r="319" spans="1:7" x14ac:dyDescent="0.2">
      <c r="A319" s="7"/>
      <c r="B319" s="7"/>
      <c r="C319" s="7"/>
      <c r="D319" s="7"/>
      <c r="E319" s="7"/>
      <c r="F319" s="7"/>
      <c r="G319" s="7"/>
    </row>
    <row r="320" spans="1:7" x14ac:dyDescent="0.2">
      <c r="A320" s="7"/>
      <c r="B320" s="7"/>
      <c r="C320" s="7"/>
      <c r="D320" s="7"/>
      <c r="E320" s="7"/>
      <c r="F320" s="7"/>
      <c r="G320" s="7"/>
    </row>
    <row r="321" spans="1:7" x14ac:dyDescent="0.2">
      <c r="A321" s="7"/>
      <c r="B321" s="7"/>
      <c r="C321" s="7"/>
      <c r="D321" s="7"/>
      <c r="E321" s="7"/>
      <c r="F321" s="7"/>
      <c r="G321" s="7"/>
    </row>
    <row r="322" spans="1:7" x14ac:dyDescent="0.2">
      <c r="A322" s="7"/>
      <c r="B322" s="7"/>
      <c r="C322" s="7"/>
      <c r="D322" s="7"/>
      <c r="E322" s="7"/>
      <c r="F322" s="7"/>
      <c r="G322" s="7"/>
    </row>
    <row r="323" spans="1:7" x14ac:dyDescent="0.2">
      <c r="A323" s="7"/>
      <c r="B323" s="7"/>
      <c r="C323" s="7"/>
      <c r="D323" s="7"/>
      <c r="E323" s="7"/>
      <c r="F323" s="7"/>
      <c r="G323" s="7"/>
    </row>
    <row r="324" spans="1:7" x14ac:dyDescent="0.2">
      <c r="A324" s="7"/>
      <c r="B324" s="7"/>
      <c r="C324" s="7"/>
      <c r="D324" s="7"/>
      <c r="E324" s="7"/>
      <c r="F324" s="7"/>
      <c r="G324" s="7"/>
    </row>
  </sheetData>
  <sheetProtection algorithmName="SHA-512" hashValue="E8o511dE4RC3ogHfzBdVPLERefkq+n3di/h/eiD/fFYP9cgEPmd5ZBGVAQNky7KgWEQ6lRPW59v+kTt/4EQR9A==" saltValue="YSGaGDn/NIHPBUe8SzKPcQ==" spinCount="100000" sheet="1" selectLockedCells="1"/>
  <mergeCells count="54">
    <mergeCell ref="C1:G1"/>
    <mergeCell ref="B217:G217"/>
    <mergeCell ref="B218:C218"/>
    <mergeCell ref="D218:G218"/>
    <mergeCell ref="C215:F215"/>
    <mergeCell ref="B3:G4"/>
    <mergeCell ref="B6:G9"/>
    <mergeCell ref="B10:G11"/>
    <mergeCell ref="D42:G42"/>
    <mergeCell ref="B16:G16"/>
    <mergeCell ref="B38:F38"/>
    <mergeCell ref="B42:C42"/>
    <mergeCell ref="B40:G40"/>
    <mergeCell ref="B41:C41"/>
    <mergeCell ref="D41:G41"/>
    <mergeCell ref="B13:G13"/>
    <mergeCell ref="B14:G14"/>
    <mergeCell ref="B230:G231"/>
    <mergeCell ref="B223:G224"/>
    <mergeCell ref="B226:G229"/>
    <mergeCell ref="C122:F122"/>
    <mergeCell ref="B219:C219"/>
    <mergeCell ref="D219:G219"/>
    <mergeCell ref="D126:G126"/>
    <mergeCell ref="B124:G124"/>
    <mergeCell ref="B125:C125"/>
    <mergeCell ref="D125:G125"/>
    <mergeCell ref="B142:G142"/>
    <mergeCell ref="B126:C126"/>
    <mergeCell ref="B137:G138"/>
    <mergeCell ref="B130:G131"/>
    <mergeCell ref="B220:G220"/>
    <mergeCell ref="B143:G143"/>
    <mergeCell ref="B233:G233"/>
    <mergeCell ref="B234:G234"/>
    <mergeCell ref="B248:C248"/>
    <mergeCell ref="D248:G248"/>
    <mergeCell ref="B246:G246"/>
    <mergeCell ref="B247:C247"/>
    <mergeCell ref="D247:G247"/>
    <mergeCell ref="C244:F244"/>
    <mergeCell ref="B235:G235"/>
    <mergeCell ref="B236:G236"/>
    <mergeCell ref="B140:G140"/>
    <mergeCell ref="B141:G141"/>
    <mergeCell ref="B55:G55"/>
    <mergeCell ref="B56:G56"/>
    <mergeCell ref="B133:G136"/>
    <mergeCell ref="B52:G53"/>
    <mergeCell ref="B15:G15"/>
    <mergeCell ref="B57:G57"/>
    <mergeCell ref="B58:G58"/>
    <mergeCell ref="B45:G46"/>
    <mergeCell ref="B48:G51"/>
  </mergeCells>
  <phoneticPr fontId="8" type="noConversion"/>
  <dataValidations count="2">
    <dataValidation allowBlank="1" showInputMessage="1" showErrorMessage="1" promptTitle="Prosimy wypełnić te pole" prompt="Prosimy wpisać nazwę Wykonawcy" sqref="B233:G234 B140:G141 B13:G14 B55:G56"/>
    <dataValidation allowBlank="1" showInputMessage="1" showErrorMessage="1" promptTitle="Prosimy wypełnić tylko te pola" prompt="Prosimy o wypełnienie tylko tych pól" sqref="F239:F243 F146:F214 F61:F121 F19:F37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30</v>
      </c>
    </row>
    <row r="2" spans="1:9" x14ac:dyDescent="0.2">
      <c r="A2" s="23"/>
    </row>
    <row r="3" spans="1:9" x14ac:dyDescent="0.2">
      <c r="A3" s="21"/>
      <c r="B3" s="22" t="s">
        <v>13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13</v>
      </c>
      <c r="B4" s="25" t="e">
        <f>Arkusz1!#REF!</f>
        <v>#REF!</v>
      </c>
      <c r="C4" s="26" t="s">
        <v>14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1"/>
    </row>
    <row r="6" spans="1:9" x14ac:dyDescent="0.2">
      <c r="A6" s="29" t="s">
        <v>21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22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23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24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25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13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13</v>
      </c>
      <c r="B17" s="25">
        <f>Arkusz1!G38</f>
        <v>0</v>
      </c>
      <c r="C17" s="26" t="s">
        <v>26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15</v>
      </c>
      <c r="D18" s="28" t="s">
        <v>16</v>
      </c>
      <c r="E18" s="28" t="s">
        <v>17</v>
      </c>
      <c r="F18" s="28" t="s">
        <v>18</v>
      </c>
      <c r="G18" s="28" t="s">
        <v>19</v>
      </c>
      <c r="H18" s="28" t="s">
        <v>20</v>
      </c>
      <c r="I18" s="21"/>
    </row>
    <row r="19" spans="1:9" x14ac:dyDescent="0.2">
      <c r="A19" s="29" t="s">
        <v>21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22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23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24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25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13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13</v>
      </c>
      <c r="B30" s="25" t="e">
        <f>Arkusz1!#REF!</f>
        <v>#REF!</v>
      </c>
      <c r="C30" s="26" t="s">
        <v>27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15</v>
      </c>
      <c r="D31" s="28" t="s">
        <v>16</v>
      </c>
      <c r="E31" s="28" t="s">
        <v>17</v>
      </c>
      <c r="F31" s="28" t="s">
        <v>18</v>
      </c>
      <c r="G31" s="28" t="s">
        <v>19</v>
      </c>
      <c r="H31" s="28" t="s">
        <v>20</v>
      </c>
      <c r="I31" s="21"/>
    </row>
    <row r="32" spans="1:9" x14ac:dyDescent="0.2">
      <c r="A32" s="29" t="s">
        <v>21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22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23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24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25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13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13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15</v>
      </c>
      <c r="D44" s="28" t="s">
        <v>16</v>
      </c>
      <c r="E44" s="28" t="s">
        <v>17</v>
      </c>
      <c r="F44" s="28" t="s">
        <v>18</v>
      </c>
      <c r="G44" s="28" t="s">
        <v>19</v>
      </c>
      <c r="H44" s="28" t="s">
        <v>20</v>
      </c>
      <c r="I44" s="21"/>
    </row>
    <row r="45" spans="1:9" x14ac:dyDescent="0.2">
      <c r="A45" s="29" t="s">
        <v>21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22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23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24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25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13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13</v>
      </c>
      <c r="B56" s="25"/>
      <c r="C56" s="26" t="s">
        <v>28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15</v>
      </c>
      <c r="D57" s="28" t="s">
        <v>16</v>
      </c>
      <c r="E57" s="28" t="s">
        <v>17</v>
      </c>
      <c r="F57" s="28" t="s">
        <v>18</v>
      </c>
      <c r="G57" s="28" t="s">
        <v>19</v>
      </c>
      <c r="H57" s="28" t="s">
        <v>20</v>
      </c>
      <c r="I57" s="21"/>
    </row>
    <row r="58" spans="1:9" x14ac:dyDescent="0.2">
      <c r="A58" s="29" t="s">
        <v>21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22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23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24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25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31</v>
      </c>
    </row>
    <row r="102" spans="1:9" x14ac:dyDescent="0.2">
      <c r="A102" s="23"/>
    </row>
    <row r="103" spans="1:9" x14ac:dyDescent="0.2">
      <c r="A103" s="21"/>
      <c r="B103" s="22" t="s">
        <v>13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13</v>
      </c>
      <c r="B104" s="25" t="e">
        <f>Arkusz1!#REF!</f>
        <v>#REF!</v>
      </c>
      <c r="C104" s="26" t="s">
        <v>14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15</v>
      </c>
      <c r="D105" s="28" t="s">
        <v>16</v>
      </c>
      <c r="E105" s="28" t="s">
        <v>17</v>
      </c>
      <c r="F105" s="28" t="s">
        <v>18</v>
      </c>
      <c r="G105" s="28" t="s">
        <v>19</v>
      </c>
      <c r="H105" s="28" t="s">
        <v>20</v>
      </c>
      <c r="I105" s="21"/>
    </row>
    <row r="106" spans="1:9" x14ac:dyDescent="0.2">
      <c r="A106" s="29" t="s">
        <v>21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22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23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24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25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13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13</v>
      </c>
      <c r="B117" s="25" t="e">
        <f>Arkusz1!#REF!</f>
        <v>#REF!</v>
      </c>
      <c r="C117" s="26" t="s">
        <v>26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15</v>
      </c>
      <c r="D118" s="28" t="s">
        <v>16</v>
      </c>
      <c r="E118" s="28" t="s">
        <v>17</v>
      </c>
      <c r="F118" s="28" t="s">
        <v>18</v>
      </c>
      <c r="G118" s="28" t="s">
        <v>19</v>
      </c>
      <c r="H118" s="28" t="s">
        <v>20</v>
      </c>
      <c r="I118" s="21"/>
    </row>
    <row r="119" spans="1:9" x14ac:dyDescent="0.2">
      <c r="A119" s="29" t="s">
        <v>21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22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23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24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25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13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13</v>
      </c>
      <c r="B130" s="25" t="e">
        <f>Arkusz1!#REF!</f>
        <v>#REF!</v>
      </c>
      <c r="C130" s="26" t="s">
        <v>27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15</v>
      </c>
      <c r="D131" s="28" t="s">
        <v>16</v>
      </c>
      <c r="E131" s="28" t="s">
        <v>17</v>
      </c>
      <c r="F131" s="28" t="s">
        <v>18</v>
      </c>
      <c r="G131" s="28" t="s">
        <v>19</v>
      </c>
      <c r="H131" s="28" t="s">
        <v>20</v>
      </c>
      <c r="I131" s="21"/>
    </row>
    <row r="132" spans="1:9" x14ac:dyDescent="0.2">
      <c r="A132" s="29" t="s">
        <v>21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22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23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24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25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13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13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15</v>
      </c>
      <c r="D144" s="28" t="s">
        <v>16</v>
      </c>
      <c r="E144" s="28" t="s">
        <v>17</v>
      </c>
      <c r="F144" s="28" t="s">
        <v>18</v>
      </c>
      <c r="G144" s="28" t="s">
        <v>19</v>
      </c>
      <c r="H144" s="28" t="s">
        <v>20</v>
      </c>
      <c r="I144" s="21"/>
    </row>
    <row r="145" spans="1:9" x14ac:dyDescent="0.2">
      <c r="A145" s="29" t="s">
        <v>21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22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23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24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25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13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13</v>
      </c>
      <c r="B156" s="25"/>
      <c r="C156" s="26" t="s">
        <v>28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15</v>
      </c>
      <c r="D157" s="28" t="s">
        <v>16</v>
      </c>
      <c r="E157" s="28" t="s">
        <v>17</v>
      </c>
      <c r="F157" s="28" t="s">
        <v>18</v>
      </c>
      <c r="G157" s="28" t="s">
        <v>19</v>
      </c>
      <c r="H157" s="28" t="s">
        <v>20</v>
      </c>
      <c r="I157" s="21"/>
    </row>
    <row r="158" spans="1:9" x14ac:dyDescent="0.2">
      <c r="A158" s="29" t="s">
        <v>21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22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23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24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25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32</v>
      </c>
    </row>
    <row r="202" spans="1:9" x14ac:dyDescent="0.2">
      <c r="A202" s="23"/>
    </row>
    <row r="203" spans="1:9" x14ac:dyDescent="0.2">
      <c r="A203" s="21"/>
      <c r="B203" s="22" t="s">
        <v>13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13</v>
      </c>
      <c r="B204" s="25" t="e">
        <f>Arkusz1!#REF!</f>
        <v>#REF!</v>
      </c>
      <c r="C204" s="26" t="s">
        <v>14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15</v>
      </c>
      <c r="D205" s="28" t="s">
        <v>16</v>
      </c>
      <c r="E205" s="28" t="s">
        <v>17</v>
      </c>
      <c r="F205" s="28" t="s">
        <v>18</v>
      </c>
      <c r="G205" s="28" t="s">
        <v>19</v>
      </c>
      <c r="H205" s="28" t="s">
        <v>20</v>
      </c>
      <c r="I205" s="21"/>
    </row>
    <row r="206" spans="1:9" x14ac:dyDescent="0.2">
      <c r="A206" s="29" t="s">
        <v>21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22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23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24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25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13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13</v>
      </c>
      <c r="B217" s="25">
        <f>Arkusz1!G197</f>
        <v>0</v>
      </c>
      <c r="C217" s="26" t="s">
        <v>26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15</v>
      </c>
      <c r="D218" s="28" t="s">
        <v>16</v>
      </c>
      <c r="E218" s="28" t="s">
        <v>17</v>
      </c>
      <c r="F218" s="28" t="s">
        <v>18</v>
      </c>
      <c r="G218" s="28" t="s">
        <v>19</v>
      </c>
      <c r="H218" s="28" t="s">
        <v>20</v>
      </c>
      <c r="I218" s="21"/>
    </row>
    <row r="219" spans="1:9" x14ac:dyDescent="0.2">
      <c r="A219" s="29" t="s">
        <v>21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22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23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24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25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13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13</v>
      </c>
      <c r="B230" s="25" t="e">
        <f>Arkusz1!#REF!</f>
        <v>#REF!</v>
      </c>
      <c r="C230" s="26" t="s">
        <v>27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15</v>
      </c>
      <c r="D231" s="28" t="s">
        <v>16</v>
      </c>
      <c r="E231" s="28" t="s">
        <v>17</v>
      </c>
      <c r="F231" s="28" t="s">
        <v>18</v>
      </c>
      <c r="G231" s="28" t="s">
        <v>19</v>
      </c>
      <c r="H231" s="28" t="s">
        <v>20</v>
      </c>
      <c r="I231" s="21"/>
    </row>
    <row r="232" spans="1:9" x14ac:dyDescent="0.2">
      <c r="A232" s="29" t="s">
        <v>21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22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23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24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25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13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13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15</v>
      </c>
      <c r="D244" s="28" t="s">
        <v>16</v>
      </c>
      <c r="E244" s="28" t="s">
        <v>17</v>
      </c>
      <c r="F244" s="28" t="s">
        <v>18</v>
      </c>
      <c r="G244" s="28" t="s">
        <v>19</v>
      </c>
      <c r="H244" s="28" t="s">
        <v>20</v>
      </c>
      <c r="I244" s="21"/>
    </row>
    <row r="245" spans="1:9" x14ac:dyDescent="0.2">
      <c r="A245" s="29" t="s">
        <v>21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22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23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24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25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13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13</v>
      </c>
      <c r="B256" s="25"/>
      <c r="C256" s="26" t="s">
        <v>28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15</v>
      </c>
      <c r="D257" s="28" t="s">
        <v>16</v>
      </c>
      <c r="E257" s="28" t="s">
        <v>17</v>
      </c>
      <c r="F257" s="28" t="s">
        <v>18</v>
      </c>
      <c r="G257" s="28" t="s">
        <v>19</v>
      </c>
      <c r="H257" s="28" t="s">
        <v>20</v>
      </c>
      <c r="I257" s="21"/>
    </row>
    <row r="258" spans="1:9" x14ac:dyDescent="0.2">
      <c r="A258" s="29" t="s">
        <v>21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22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23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24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25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33</v>
      </c>
    </row>
    <row r="302" spans="1:9" x14ac:dyDescent="0.2">
      <c r="A302" s="23"/>
    </row>
    <row r="303" spans="1:9" x14ac:dyDescent="0.2">
      <c r="A303" s="21"/>
      <c r="B303" s="22" t="s">
        <v>13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13</v>
      </c>
      <c r="B304" s="25" t="e">
        <f>Arkusz1!#REF!</f>
        <v>#REF!</v>
      </c>
      <c r="C304" s="26" t="s">
        <v>14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15</v>
      </c>
      <c r="D305" s="28" t="s">
        <v>16</v>
      </c>
      <c r="E305" s="28" t="s">
        <v>17</v>
      </c>
      <c r="F305" s="28" t="s">
        <v>18</v>
      </c>
      <c r="G305" s="28" t="s">
        <v>19</v>
      </c>
      <c r="H305" s="28" t="s">
        <v>20</v>
      </c>
      <c r="I305" s="21"/>
    </row>
    <row r="306" spans="1:9" x14ac:dyDescent="0.2">
      <c r="A306" s="29" t="s">
        <v>21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22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23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24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25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13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13</v>
      </c>
      <c r="B317" s="25">
        <f>Arkusz1!G286</f>
        <v>0</v>
      </c>
      <c r="C317" s="26" t="s">
        <v>26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15</v>
      </c>
      <c r="D318" s="28" t="s">
        <v>16</v>
      </c>
      <c r="E318" s="28" t="s">
        <v>17</v>
      </c>
      <c r="F318" s="28" t="s">
        <v>18</v>
      </c>
      <c r="G318" s="28" t="s">
        <v>19</v>
      </c>
      <c r="H318" s="28" t="s">
        <v>20</v>
      </c>
      <c r="I318" s="21"/>
    </row>
    <row r="319" spans="1:9" x14ac:dyDescent="0.2">
      <c r="A319" s="29" t="s">
        <v>21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22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23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24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25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13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13</v>
      </c>
      <c r="B330" s="25">
        <f>Arkusz1!D41</f>
        <v>0</v>
      </c>
      <c r="C330" s="26" t="s">
        <v>27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15</v>
      </c>
      <c r="D331" s="28" t="s">
        <v>16</v>
      </c>
      <c r="E331" s="28" t="s">
        <v>17</v>
      </c>
      <c r="F331" s="28" t="s">
        <v>18</v>
      </c>
      <c r="G331" s="28" t="s">
        <v>19</v>
      </c>
      <c r="H331" s="28" t="s">
        <v>20</v>
      </c>
      <c r="I331" s="21"/>
    </row>
    <row r="332" spans="1:9" x14ac:dyDescent="0.2">
      <c r="A332" s="29" t="s">
        <v>21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22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23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24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25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13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13</v>
      </c>
      <c r="B343" s="25">
        <f>Arkusz1!D125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15</v>
      </c>
      <c r="D344" s="28" t="s">
        <v>16</v>
      </c>
      <c r="E344" s="28" t="s">
        <v>17</v>
      </c>
      <c r="F344" s="28" t="s">
        <v>18</v>
      </c>
      <c r="G344" s="28" t="s">
        <v>19</v>
      </c>
      <c r="H344" s="28" t="s">
        <v>20</v>
      </c>
      <c r="I344" s="21"/>
    </row>
    <row r="345" spans="1:9" x14ac:dyDescent="0.2">
      <c r="A345" s="29" t="s">
        <v>21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22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23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24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25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13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13</v>
      </c>
      <c r="B356" s="25">
        <f>Arkusz1!D218</f>
        <v>0</v>
      </c>
      <c r="C356" s="26" t="s">
        <v>28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15</v>
      </c>
      <c r="D357" s="28" t="s">
        <v>16</v>
      </c>
      <c r="E357" s="28" t="s">
        <v>17</v>
      </c>
      <c r="F357" s="28" t="s">
        <v>18</v>
      </c>
      <c r="G357" s="28" t="s">
        <v>19</v>
      </c>
      <c r="H357" s="28" t="s">
        <v>20</v>
      </c>
      <c r="I357" s="21"/>
    </row>
    <row r="358" spans="1:9" x14ac:dyDescent="0.2">
      <c r="A358" s="29" t="s">
        <v>21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22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23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24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25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13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13</v>
      </c>
      <c r="B370" s="25">
        <f>Arkusz1!D247</f>
        <v>0</v>
      </c>
      <c r="C370" s="26" t="s">
        <v>28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15</v>
      </c>
      <c r="D371" s="28" t="s">
        <v>16</v>
      </c>
      <c r="E371" s="28" t="s">
        <v>17</v>
      </c>
      <c r="F371" s="28" t="s">
        <v>18</v>
      </c>
      <c r="G371" s="28" t="s">
        <v>19</v>
      </c>
      <c r="H371" s="28" t="s">
        <v>20</v>
      </c>
      <c r="I371" s="21"/>
    </row>
    <row r="372" spans="1:9" x14ac:dyDescent="0.2">
      <c r="A372" s="29" t="s">
        <v>21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22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23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24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25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2019-12-04T11:23:59Z</cp:lastPrinted>
  <dcterms:created xsi:type="dcterms:W3CDTF">2009-12-18T08:56:25Z</dcterms:created>
  <dcterms:modified xsi:type="dcterms:W3CDTF">2019-12-04T11:24:09Z</dcterms:modified>
</cp:coreProperties>
</file>