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OK 2021 Postępowania_Pzp\14 leki\"/>
    </mc:Choice>
  </mc:AlternateContent>
  <bookViews>
    <workbookView xWindow="0" yWindow="0" windowWidth="21840" windowHeight="9600" tabRatio="927" activeTab="3"/>
  </bookViews>
  <sheets>
    <sheet name="1.antybiotyki" sheetId="1" r:id="rId1"/>
    <sheet name="2.specyfiki" sheetId="3" r:id="rId2"/>
    <sheet name="3.płyny infuzyjne" sheetId="6" r:id="rId3"/>
    <sheet name="4.paski fluoresceinowe" sheetId="16" r:id="rId4"/>
  </sheets>
  <definedNames>
    <definedName name="_xlnm.Print_Area" localSheetId="0">'1.antybiotyki'!$A$1:$N$27</definedName>
    <definedName name="_xlnm.Print_Area" localSheetId="2">'3.płyny infuzyjne'!$A$1:$N$27</definedName>
  </definedNames>
  <calcPr calcId="162913"/>
</workbook>
</file>

<file path=xl/calcChain.xml><?xml version="1.0" encoding="utf-8"?>
<calcChain xmlns="http://schemas.openxmlformats.org/spreadsheetml/2006/main">
  <c r="N23" i="6" l="1"/>
  <c r="N59" i="3"/>
  <c r="N21" i="1"/>
  <c r="G23" i="6" l="1"/>
  <c r="G59" i="3"/>
  <c r="G21" i="1"/>
  <c r="I21" i="1"/>
  <c r="J59" i="3" l="1"/>
  <c r="J21" i="1"/>
  <c r="J23" i="6"/>
  <c r="I23" i="6"/>
  <c r="I59" i="3"/>
  <c r="N8" i="16" l="1"/>
  <c r="G8" i="16" l="1"/>
  <c r="I8" i="16" l="1"/>
  <c r="J8" i="16"/>
</calcChain>
</file>

<file path=xl/sharedStrings.xml><?xml version="1.0" encoding="utf-8"?>
<sst xmlns="http://schemas.openxmlformats.org/spreadsheetml/2006/main" count="379" uniqueCount="209">
  <si>
    <t>Lp.</t>
  </si>
  <si>
    <t>Opis przedmiotu zamówienia</t>
  </si>
  <si>
    <t>jednostka miary</t>
  </si>
  <si>
    <t>Producent</t>
  </si>
  <si>
    <t>Nazwa handlowa</t>
  </si>
  <si>
    <t>VAT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</si>
  <si>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</si>
  <si>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</si>
  <si>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</si>
  <si>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</si>
  <si>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</si>
  <si>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</si>
  <si>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</si>
  <si>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</si>
  <si>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</si>
  <si>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</si>
  <si>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</si>
  <si>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</si>
  <si>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</si>
  <si>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PAKIET I - antybiotyki</t>
  </si>
  <si>
    <t>Amoksycylina + Kwas Klawulonowy, tabletki powlekane</t>
  </si>
  <si>
    <t>1000 mg x 14 tabl.</t>
  </si>
  <si>
    <t>op.</t>
  </si>
  <si>
    <t> 50mg x 1 fiolka</t>
  </si>
  <si>
    <t>fiolka</t>
  </si>
  <si>
    <t>Doksycyklina, kapsułki twarde</t>
  </si>
  <si>
    <t>100 mg x 10 kaps.</t>
  </si>
  <si>
    <t>op</t>
  </si>
  <si>
    <t>Gentamycyna  inj. im./iv.</t>
  </si>
  <si>
    <t>Ciprofloxacinum  tabletki powlekane</t>
  </si>
  <si>
    <t xml:space="preserve"> 500mg x 10 tabl.</t>
  </si>
  <si>
    <t>Ceftriaxonum proszek do sporz. roztworu do
Wstrzykiwań</t>
  </si>
  <si>
    <t xml:space="preserve"> 1 g x 1 fiolka</t>
  </si>
  <si>
    <t>Vancomycinum  proszek do sporz. roztworu do wstrzykiwań</t>
  </si>
  <si>
    <t>Sulfamethoxazolam + Trimethoprimum tabletki</t>
  </si>
  <si>
    <t xml:space="preserve"> 960mg x 10 tabl.</t>
  </si>
  <si>
    <t>Clindamycin tabletki powlekane</t>
  </si>
  <si>
    <t>Clindamycinum  roztwór do wstrzykiwań i infuzji</t>
  </si>
  <si>
    <t>150mg/ml 5 amp 2ml</t>
  </si>
  <si>
    <t>Ceftazidimum   proszek do sporz. roztworu do wstrzykiwań</t>
  </si>
  <si>
    <t>500 mg x 1 fiolka</t>
  </si>
  <si>
    <t>Aluminii acetotartras żel</t>
  </si>
  <si>
    <t>1 g zawiera 10 mg octanowinianu glinu żel 75 g</t>
  </si>
  <si>
    <t>Kwas acetylosalicylowy tabletki</t>
  </si>
  <si>
    <t>300 mg x 20 tabl</t>
  </si>
  <si>
    <t>Atropini sulfas tabletki</t>
  </si>
  <si>
    <t>0,25mg x 20 tabl.</t>
  </si>
  <si>
    <t>Bromek ipratropium płyn do inhalacji z nebulizatora</t>
  </si>
  <si>
    <t xml:space="preserve">
0,25mg/ml op. 20 ml</t>
  </si>
  <si>
    <t>Calcii lactobinas  + Acidum ascorbicum tabletki musujące</t>
  </si>
  <si>
    <t>1 tabl. zawiera: 180 mg jonów wapnia w postaci mleczanu wapnia, 60 mg kwasu askorbinowego x 16 tabl.</t>
  </si>
  <si>
    <t>Captoprilum tabletki</t>
  </si>
  <si>
    <t>25mg x 40 tabl</t>
  </si>
  <si>
    <t>Fluconazolum tabletki</t>
  </si>
  <si>
    <t>200 mg x 14 tabl.</t>
  </si>
  <si>
    <t>Etamsylatum tabletki</t>
  </si>
  <si>
    <t>0,25g x 30 tabl.</t>
  </si>
  <si>
    <t>Acetazolamidum tabletki</t>
  </si>
  <si>
    <t>Indapamidum  tabletki powlekane
o powolnym uwalnianiu</t>
  </si>
  <si>
    <t>1,5mg x 30 tabl.</t>
  </si>
  <si>
    <t>Furaginum tabletki</t>
  </si>
  <si>
    <t>50mg x 30 tabl.</t>
  </si>
  <si>
    <t>Methylrosanilini chloridum  roztwór wodny</t>
  </si>
  <si>
    <t>1%   20g</t>
  </si>
  <si>
    <t>Hydroksypropylometyloceluloza jałowy roztwór</t>
  </si>
  <si>
    <t>20 mg/ml (2%) 30 ml</t>
  </si>
  <si>
    <t xml:space="preserve">Opatrunek hydrokoloidowy obramowany (taki jak Granuflex) </t>
  </si>
  <si>
    <t>Furosemidum tabletki</t>
  </si>
  <si>
    <t>40mg x 30 tabl</t>
  </si>
  <si>
    <t>Loperamidi hydrochloridum tabletki</t>
  </si>
  <si>
    <t>1 tabl. zawiera: 25 mg hydrochlorotiazydu, 2,5 mg amilorydu op. 50 tabl.</t>
  </si>
  <si>
    <t>Kalii chloridum prolongatum tabletki o przedłużonym uwalnianiu</t>
  </si>
  <si>
    <t>Lactobacillus acidophilus + Lactobacillus rhamnosus kapsułki</t>
  </si>
  <si>
    <t xml:space="preserve"> 2mld CFU x 20 kaps.</t>
  </si>
  <si>
    <t>Lignocaini hydrochloridum żel typu anestezjologicznego A</t>
  </si>
  <si>
    <t xml:space="preserve">  2% 30g</t>
  </si>
  <si>
    <t>Diclofenacum natricum  tabletki dojelitowe</t>
  </si>
  <si>
    <t>Metformini hydrochloridum tabletki powlekane</t>
  </si>
  <si>
    <t>850 mg x 30tabl</t>
  </si>
  <si>
    <t>Metoprololi tartras tabletki</t>
  </si>
  <si>
    <t>50mg x 30tabl</t>
  </si>
  <si>
    <t>Metronidazolum tabletki</t>
  </si>
  <si>
    <t>250mg x 20tabl</t>
  </si>
  <si>
    <t>Methylprednisolonum tabletki</t>
  </si>
  <si>
    <t>4mg x 30 tabl.</t>
  </si>
  <si>
    <t>Nitrendypinum tabletki</t>
  </si>
  <si>
    <t>10mg x 30tabl</t>
  </si>
  <si>
    <t>Drotaverini hydrochloridum forte tabletki</t>
  </si>
  <si>
    <t>80mg x 20tabl</t>
  </si>
  <si>
    <t>Metamizolum natricum tabletki</t>
  </si>
  <si>
    <t>500mg x 6 tabl.</t>
  </si>
  <si>
    <t xml:space="preserve"> 5x7x0,1  20szt. w opakowaniu</t>
  </si>
  <si>
    <t>Codeini phosphas +
Sulfogaiacolum tabletki</t>
  </si>
  <si>
    <t>1 tabl. zawiera: 15 mg półwodnego fosforanu kodeiny, 300 mg sulfogwajakolu x 10 tabl</t>
  </si>
  <si>
    <t>Thiethylperazini dimelas czopki</t>
  </si>
  <si>
    <t>6,5 mg x 6 czop.</t>
  </si>
  <si>
    <t>Ketoprofenum  tabletki powlekane</t>
  </si>
  <si>
    <t>Enalaprili maleas tabletki</t>
  </si>
  <si>
    <t>5mg x 30 tabl.</t>
  </si>
  <si>
    <t>Enalaprili maleas  tabletki</t>
  </si>
  <si>
    <t>Acidum acetylosalicylicum  tabletki dojelitowe</t>
  </si>
  <si>
    <t xml:space="preserve"> 75mg x 30 tabl</t>
  </si>
  <si>
    <t>Paracetamol tabletki w blistrach!</t>
  </si>
  <si>
    <t>Omeprazolum kapsułki</t>
  </si>
  <si>
    <t>Hydrogenii peroxidum płyn</t>
  </si>
  <si>
    <t xml:space="preserve"> 3% 100g</t>
  </si>
  <si>
    <t>Metformin hydrochloridum  tabletki powlekane</t>
  </si>
  <si>
    <t>500mg x 30 tabl</t>
  </si>
  <si>
    <t>Hydroxyzinum  tabl. powlekane</t>
  </si>
  <si>
    <t>10 mg x 30 tabl.</t>
  </si>
  <si>
    <t>Hydroxyzinum tabl. powlekane</t>
  </si>
  <si>
    <t>25 mg x 30 tabl.</t>
  </si>
  <si>
    <t>Diazepamum  tabletki</t>
  </si>
  <si>
    <t>2mg x 20 tabl</t>
  </si>
  <si>
    <t>Diazepamum tabletki</t>
  </si>
  <si>
    <t xml:space="preserve"> 5mg x 20 tabl</t>
  </si>
  <si>
    <t>Midazolum tabletki</t>
  </si>
  <si>
    <t>7,5mg x 10 tabl.</t>
  </si>
  <si>
    <t>Lorazepamum tabletki</t>
  </si>
  <si>
    <t>1mg x 25 tabl</t>
  </si>
  <si>
    <t>Salbutamol płyn do inhalacji z nebulizatora ampułki</t>
  </si>
  <si>
    <t>5 mg/2,5ml (0,2%) 20 amp.</t>
  </si>
  <si>
    <t>Fenoteroli hydrobromidum + Ipratropii bromidum roztwór do nebulizacji</t>
  </si>
  <si>
    <t>0,5 mg bromowodorku fenoterolu, 0,25 mg bromku ipratropium 20 ml</t>
  </si>
  <si>
    <t>Glyceryl trinitrate aerozol</t>
  </si>
  <si>
    <t xml:space="preserve"> 0,4mg/dawkę(200 dawek) op.  11 g</t>
  </si>
  <si>
    <t>Acyclovir tabletki</t>
  </si>
  <si>
    <t>400mg x 30mg</t>
  </si>
  <si>
    <t>flakon</t>
  </si>
  <si>
    <t>100 ml</t>
  </si>
  <si>
    <t>butelka</t>
  </si>
  <si>
    <t>0,9 % Natrium chloratum butelka stojąca z korkiem wyposażonym w dwa niezależnie, identyczne porty</t>
  </si>
  <si>
    <t>250 ml</t>
  </si>
  <si>
    <t>500 ml</t>
  </si>
  <si>
    <t>Glucosum  butelka stojąca z korkiem wyposażonym w dwa niezależnie, identyczne porty</t>
  </si>
  <si>
    <t>5% 500 ml</t>
  </si>
  <si>
    <t>10% 500 ml</t>
  </si>
  <si>
    <t>Modyfikowana płynna żelatyna roztwór do infuzji</t>
  </si>
  <si>
    <t>Solutio Ringerii  butelka stojąca z korkiem wyposażonym w dwa niezależnie, identyczne porty</t>
  </si>
  <si>
    <t>Płyn Wieloelektrolitowy butelka stojąca z korkiem wyposażonym w dwa niezależnie, identyczne porty</t>
  </si>
  <si>
    <t>Propofolum- Lipuro fiolki</t>
  </si>
  <si>
    <t>(1% ) 10mg/1ml x 5 fiolki x 20ml</t>
  </si>
  <si>
    <t>Etomidatum -Lipuro ampułki</t>
  </si>
  <si>
    <t>20mg/10ml x 10amp.</t>
  </si>
  <si>
    <t>Fluconazole  roztwór do infuzji w 1 flakonie</t>
  </si>
  <si>
    <t>2 mg/ml  50 ml 1 flakon</t>
  </si>
  <si>
    <t>Metronidazolum roztwór do infuzji flakon</t>
  </si>
  <si>
    <t xml:space="preserve"> (0,5% ) 5 mg/ml 100ml</t>
  </si>
  <si>
    <t>Paracetamol roztwór do infuzji fiolki</t>
  </si>
  <si>
    <t>Ondansetronum ampułki</t>
  </si>
  <si>
    <t xml:space="preserve"> 2mg/ml x 5amp 2ml</t>
  </si>
  <si>
    <t>Rocuronium ampułki</t>
  </si>
  <si>
    <t>10mg/ml 10amp 5ml</t>
  </si>
  <si>
    <t>Wielkość opakowania określona przez Zamawiającego</t>
  </si>
  <si>
    <t>Wartość VAT
w zł 
(kol.7 x kol.8)</t>
  </si>
  <si>
    <t>14.</t>
  </si>
  <si>
    <t>20mg x 28 kaps.</t>
  </si>
  <si>
    <t xml:space="preserve">Benzinum FP płyn </t>
  </si>
  <si>
    <t xml:space="preserve">płyn 1 L </t>
  </si>
  <si>
    <t xml:space="preserve">Clarithromycin proszek do sporządzenia koncentratu roztworu do infuzji </t>
  </si>
  <si>
    <t>Moxifloxacin tabletki powlekane</t>
  </si>
  <si>
    <t>400 mg x 7 tabl.</t>
  </si>
  <si>
    <t>suma</t>
  </si>
  <si>
    <t>ZP-2710-18/2018</t>
  </si>
  <si>
    <r>
      <t xml:space="preserve">zamawiana
 ilość jednostek miary 
</t>
    </r>
    <r>
      <rPr>
        <sz val="14"/>
        <rFont val="Arial"/>
        <family val="2"/>
        <charset val="238"/>
      </rPr>
      <t>(z kol. 4)</t>
    </r>
  </si>
  <si>
    <r>
      <t xml:space="preserve">cena netto za 
jednostkę miary
</t>
    </r>
    <r>
      <rPr>
        <sz val="14"/>
        <rFont val="Arial"/>
        <family val="2"/>
        <charset val="238"/>
      </rPr>
      <t>(z kol. 4)</t>
    </r>
  </si>
  <si>
    <r>
      <t xml:space="preserve">wartość oferty netto 
</t>
    </r>
    <r>
      <rPr>
        <sz val="14"/>
        <rFont val="Arial"/>
        <family val="2"/>
        <charset val="238"/>
      </rPr>
      <t>(kol. 5 x kol.6)</t>
    </r>
  </si>
  <si>
    <r>
      <t xml:space="preserve">wartość oferty brutto
</t>
    </r>
    <r>
      <rPr>
        <sz val="14"/>
        <rFont val="Arial"/>
        <family val="2"/>
        <charset val="238"/>
      </rPr>
      <t>(kol. 7+ kol.9)</t>
    </r>
  </si>
  <si>
    <r>
      <t xml:space="preserve">Oferowana przez Wykonawcę ilość  opakowań </t>
    </r>
    <r>
      <rPr>
        <sz val="14"/>
        <rFont val="Arial"/>
        <family val="2"/>
        <charset val="238"/>
      </rPr>
      <t>jednostek miary
(należy podać pełne ilości opakowań zaokrąglone 
w górę)</t>
    </r>
  </si>
  <si>
    <r>
      <t>cena brutto 
za opakowanie (</t>
    </r>
    <r>
      <rPr>
        <sz val="14"/>
        <rFont val="Arial"/>
        <family val="2"/>
        <charset val="238"/>
      </rPr>
      <t>jednostkę miary)</t>
    </r>
    <r>
      <rPr>
        <b/>
        <sz val="14"/>
        <rFont val="Arial"/>
        <family val="2"/>
        <charset val="238"/>
      </rPr>
      <t xml:space="preserve"> zgodnie 
z kolumną 13</t>
    </r>
  </si>
  <si>
    <t>1000 mg x 1 fiolka</t>
  </si>
  <si>
    <r>
      <t xml:space="preserve">wartość oferty netto 
</t>
    </r>
    <r>
      <rPr>
        <sz val="20"/>
        <rFont val="Arial"/>
        <family val="2"/>
        <charset val="238"/>
      </rPr>
      <t>(kol. 5 x kol.6)</t>
    </r>
  </si>
  <si>
    <r>
      <t xml:space="preserve">wartość oferty brutto
</t>
    </r>
    <r>
      <rPr>
        <sz val="20"/>
        <rFont val="Arial"/>
        <family val="2"/>
        <charset val="238"/>
      </rPr>
      <t>(kol. 7+ kol.9)</t>
    </r>
  </si>
  <si>
    <r>
      <t xml:space="preserve">Oferowana przez Wykonawcę ilość  opakowań </t>
    </r>
    <r>
      <rPr>
        <sz val="20"/>
        <rFont val="Arial"/>
        <family val="2"/>
        <charset val="238"/>
      </rPr>
      <t>jednostek miary
(należy podać pełne ilości opakowań zaokrąglone 
w górę)</t>
    </r>
  </si>
  <si>
    <r>
      <t>cena brutto 
za opakowanie (</t>
    </r>
    <r>
      <rPr>
        <sz val="20"/>
        <rFont val="Arial"/>
        <family val="2"/>
        <charset val="238"/>
      </rPr>
      <t>jednostkę miary)</t>
    </r>
    <r>
      <rPr>
        <b/>
        <sz val="20"/>
        <rFont val="Arial"/>
        <family val="2"/>
        <charset val="238"/>
      </rPr>
      <t xml:space="preserve"> 
zgodnie 
z kolumną 13</t>
    </r>
  </si>
  <si>
    <t>Macrogol proszek do sporządzania roztworu</t>
  </si>
  <si>
    <t>1 saszetka zawiera 10 g makrogolu 4000 x 10 saszetek</t>
  </si>
  <si>
    <t>0,9 % Natrium chloratum  butelka stojąca z korkiem wyposażonym w dwa niezależnie, identyczne porty
wyposażonym w dwa niezależnie, identyczne porty</t>
  </si>
  <si>
    <t>Aqua pro injectione  butelka stojąca z korkiem wyposażonym w dwa niezależnie, identyczne porty</t>
  </si>
  <si>
    <r>
      <t xml:space="preserve">Wartość VAT
w zł 
</t>
    </r>
    <r>
      <rPr>
        <sz val="20"/>
        <rFont val="Arial"/>
        <family val="2"/>
        <charset val="238"/>
      </rPr>
      <t>(kol.7 x kol.8)</t>
    </r>
  </si>
  <si>
    <r>
      <rPr>
        <b/>
        <sz val="16"/>
        <color theme="1"/>
        <rFont val="Arial"/>
        <family val="2"/>
        <charset val="238"/>
      </rPr>
      <t xml:space="preserve">UWAGA: </t>
    </r>
    <r>
      <rPr>
        <sz val="16"/>
        <color theme="1"/>
        <rFont val="Arial"/>
        <family val="2"/>
        <charset val="238"/>
      </rPr>
      <t>w przypadku zaoferowania przez Wykonawcę opakowania o wielkości innej niż określona przez Zamawiającego w kol.3., Wykonawca zobowiązany jest wypełnić kolumnę 13 i kolumnę 14
W kolumnie 6 Wykonawca zobowiązany jest podać cenę za opakowanie o wielkości określonej przez Zamawiającego w kolumnie 3, po przeliczeniu w stosunku opakownia oferowanego przez Wykonawcę. 
W tym celu Wykonawc musi wyliczyć cenę pojedyńczej tabletki, fiolki, kapsułki itp. i pomnożyć przez ilość tabletek, fiolek, kapsułek itp. podaną jako wielkość opakowania w kolumnie 3.
W przypadku wybrania ofery jako najkorzystniejszej wartość umowy zostanie uaktualniona do rzeczywistej ilości opakowań podanej w kolumnie 14</t>
    </r>
  </si>
  <si>
    <t xml:space="preserve"> 10mg/ml 10fiol. 100ml</t>
  </si>
  <si>
    <t>Cefuroxinum   proszek do sporz. roztworu do wstrzykiwań (W opakowaniu 10 fiolek powinny znajdować się igły!)</t>
  </si>
  <si>
    <t>x</t>
  </si>
  <si>
    <r>
      <t xml:space="preserve">cena netto za 
jednostkę miary
</t>
    </r>
    <r>
      <rPr>
        <sz val="20"/>
        <rFont val="Arial"/>
        <family val="2"/>
        <charset val="238"/>
      </rPr>
      <t xml:space="preserve">(z kol. 4)
</t>
    </r>
  </si>
  <si>
    <r>
      <t xml:space="preserve">zamawiana
 ilość jednostek miary
</t>
    </r>
    <r>
      <rPr>
        <sz val="20"/>
        <rFont val="Arial"/>
        <family val="2"/>
        <charset val="238"/>
      </rPr>
      <t xml:space="preserve">(z kol. 4) 
</t>
    </r>
  </si>
  <si>
    <t>Kwetiapina tabletki powlekane</t>
  </si>
  <si>
    <r>
      <t xml:space="preserve"> Amiloride</t>
    </r>
    <r>
      <rPr>
        <b/>
        <sz val="26"/>
        <rFont val="Arial"/>
        <family val="2"/>
        <charset val="238"/>
      </rPr>
      <t xml:space="preserve"> + </t>
    </r>
    <r>
      <rPr>
        <sz val="26"/>
        <rFont val="Arial"/>
        <family val="2"/>
        <charset val="238"/>
      </rPr>
      <t>hydrochlorothiazide tabletki</t>
    </r>
  </si>
  <si>
    <t>Amphotericin B, proszek do sporządzania infuzji</t>
  </si>
  <si>
    <t>40mg/1ml x 10amp. 1ml</t>
  </si>
  <si>
    <t xml:space="preserve"> 1 g x 5 fiolek</t>
  </si>
  <si>
    <t xml:space="preserve"> 50mg x 10 fiolek + 10 jałowych igieł z filtrem 5 µm</t>
  </si>
  <si>
    <t>10X10 PLASTRY</t>
  </si>
  <si>
    <t>2mg x 30 tabl.</t>
  </si>
  <si>
    <t xml:space="preserve"> 391 K x 30 tabl,</t>
  </si>
  <si>
    <t>50 mg x 30 tabl.</t>
  </si>
  <si>
    <t>Sterylna absorpcyjna, żelatynowa,hemostatyczna gąbka.Wchłanialny, jałowy hemostatyk powierzchniowy z żelatyny wieprzowej w formie gąbki, elastyczny i niełamiący się, wchłaniający się od 4 do 6 tygodni, czas upłynnienia w ciągu 2 do 5 dni od nałożenia na krwawiącą błonę śluzową, o następujących wymaganiach - szczelnie przylegający i łączący się z krwawiąca tkanką zachowujący swoje właściwości i wymiary oraz kształt w kontakcie z krwią (Spongostan special lub preparat równoważny)</t>
  </si>
  <si>
    <t>100 mg x 20 tabl.</t>
  </si>
  <si>
    <t>500mg x 20 tabl</t>
  </si>
  <si>
    <t>300 mg x 16 tabl</t>
  </si>
  <si>
    <t>Paski fluoresceinowe, sterylne, jednorazowego użytku. Pakowane po 100 sztuk w wygodnym opakowaniu z dyspenserem.</t>
  </si>
  <si>
    <t>opak (po 100 szt)</t>
  </si>
  <si>
    <t>ZP-2710-14 /2021                         załącznik 2  formularz cenowy</t>
  </si>
  <si>
    <t>ZP-2710-14 /2021                           załącznik 2  formularz cenowy</t>
  </si>
  <si>
    <t>PAKIET II - specyfiki</t>
  </si>
  <si>
    <t>ZP-2710-14 /2021                          załącznik 2  formularz cenowy</t>
  </si>
  <si>
    <t>PAKIET III płyny infuzyjne</t>
  </si>
  <si>
    <t>ZP-2710-14 /2021      załacznik 2  formularz cenowy</t>
  </si>
  <si>
    <t>PAKIET IV - krople oczne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</si>
</sst>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0_ ;\-0\ 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26"/>
      <name val="Arial"/>
      <family val="2"/>
      <charset val="238"/>
    </font>
    <font>
      <sz val="26"/>
      <color theme="1"/>
      <name val="Calibri"/>
      <family val="2"/>
      <charset val="238"/>
      <scheme val="minor"/>
    </font>
    <font>
      <b/>
      <sz val="26"/>
      <color rgb="FFFF0000"/>
      <name val="Arial"/>
      <family val="2"/>
      <charset val="238"/>
    </font>
    <font>
      <b/>
      <sz val="26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26"/>
      <name val="Arial"/>
      <family val="2"/>
      <charset val="238"/>
    </font>
    <font>
      <b/>
      <i/>
      <sz val="30"/>
      <name val="Arial"/>
      <family val="2"/>
      <charset val="238"/>
    </font>
    <font>
      <b/>
      <sz val="30"/>
      <name val="Arial"/>
      <family val="2"/>
      <charset val="238"/>
    </font>
    <font>
      <sz val="30"/>
      <color theme="1"/>
      <name val="Arial"/>
      <family val="2"/>
      <charset val="238"/>
    </font>
    <font>
      <sz val="30"/>
      <name val="Arial"/>
      <family val="2"/>
      <charset val="238"/>
    </font>
    <font>
      <sz val="24"/>
      <name val="Arial"/>
      <family val="2"/>
      <charset val="238"/>
    </font>
    <font>
      <sz val="24"/>
      <color theme="1"/>
      <name val="Arial"/>
      <family val="2"/>
      <charset val="238"/>
    </font>
    <font>
      <sz val="2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Border="0" applyProtection="0"/>
  </cellStyleXfs>
  <cellXfs count="140">
    <xf numFmtId="0" fontId="0" fillId="0" borderId="0" xfId="0"/>
    <xf numFmtId="0" fontId="5" fillId="0" borderId="5" xfId="0" applyFont="1" applyBorder="1"/>
    <xf numFmtId="44" fontId="5" fillId="0" borderId="5" xfId="0" applyNumberFormat="1" applyFont="1" applyBorder="1"/>
    <xf numFmtId="0" fontId="9" fillId="0" borderId="0" xfId="0" applyFont="1" applyBorder="1" applyAlignment="1">
      <alignment vertical="center"/>
    </xf>
    <xf numFmtId="44" fontId="9" fillId="9" borderId="0" xfId="3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12" fillId="4" borderId="2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7" fillId="0" borderId="0" xfId="0" applyFont="1"/>
    <xf numFmtId="0" fontId="14" fillId="0" borderId="5" xfId="0" applyFont="1" applyBorder="1"/>
    <xf numFmtId="0" fontId="15" fillId="0" borderId="0" xfId="0" applyFont="1"/>
    <xf numFmtId="0" fontId="14" fillId="0" borderId="2" xfId="0" applyFont="1" applyBorder="1"/>
    <xf numFmtId="44" fontId="16" fillId="0" borderId="2" xfId="3" applyFont="1" applyBorder="1" applyAlignment="1">
      <alignment vertical="center"/>
    </xf>
    <xf numFmtId="9" fontId="16" fillId="0" borderId="2" xfId="4" applyFont="1" applyBorder="1" applyAlignment="1">
      <alignment vertical="center"/>
    </xf>
    <xf numFmtId="0" fontId="14" fillId="2" borderId="0" xfId="0" applyFont="1" applyFill="1" applyAlignment="1">
      <alignment vertical="center"/>
    </xf>
    <xf numFmtId="44" fontId="16" fillId="3" borderId="2" xfId="3" applyFont="1" applyFill="1" applyBorder="1" applyAlignment="1">
      <alignment vertical="center"/>
    </xf>
    <xf numFmtId="9" fontId="16" fillId="3" borderId="2" xfId="4" applyFont="1" applyFill="1" applyBorder="1" applyAlignment="1">
      <alignment vertical="center"/>
    </xf>
    <xf numFmtId="44" fontId="17" fillId="9" borderId="2" xfId="3" applyFont="1" applyFill="1" applyBorder="1" applyAlignment="1">
      <alignment vertical="center"/>
    </xf>
    <xf numFmtId="0" fontId="7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" xfId="0" applyFont="1" applyBorder="1"/>
    <xf numFmtId="0" fontId="20" fillId="0" borderId="6" xfId="2" applyFont="1" applyFill="1" applyBorder="1" applyAlignment="1">
      <alignment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9" xfId="2" applyFont="1" applyFill="1" applyBorder="1" applyAlignment="1">
      <alignment vertical="center" wrapText="1"/>
    </xf>
    <xf numFmtId="0" fontId="20" fillId="0" borderId="1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/>
    </xf>
    <xf numFmtId="0" fontId="20" fillId="0" borderId="12" xfId="2" applyFont="1" applyFill="1" applyBorder="1" applyAlignment="1">
      <alignment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2" xfId="2" applyFont="1" applyFill="1" applyBorder="1" applyAlignment="1">
      <alignment vertical="center" wrapText="1"/>
    </xf>
    <xf numFmtId="44" fontId="20" fillId="0" borderId="2" xfId="3" applyFont="1" applyBorder="1"/>
    <xf numFmtId="44" fontId="22" fillId="3" borderId="2" xfId="3" applyFont="1" applyFill="1" applyBorder="1" applyAlignment="1">
      <alignment vertical="center"/>
    </xf>
    <xf numFmtId="9" fontId="22" fillId="3" borderId="2" xfId="4" applyFont="1" applyFill="1" applyBorder="1" applyAlignment="1">
      <alignment vertical="center"/>
    </xf>
    <xf numFmtId="4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4" fontId="25" fillId="9" borderId="2" xfId="3" applyFont="1" applyFill="1" applyBorder="1" applyAlignment="1">
      <alignment vertical="center"/>
    </xf>
    <xf numFmtId="0" fontId="12" fillId="4" borderId="3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0" fillId="0" borderId="10" xfId="2" applyFont="1" applyFill="1" applyBorder="1" applyAlignment="1">
      <alignment vertical="center" wrapText="1"/>
    </xf>
    <xf numFmtId="44" fontId="20" fillId="0" borderId="5" xfId="3" applyFont="1" applyBorder="1"/>
    <xf numFmtId="44" fontId="20" fillId="0" borderId="5" xfId="0" applyNumberFormat="1" applyFont="1" applyBorder="1"/>
    <xf numFmtId="0" fontId="20" fillId="0" borderId="5" xfId="0" applyFont="1" applyBorder="1"/>
    <xf numFmtId="0" fontId="20" fillId="0" borderId="7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horizontal="left" vertical="center" wrapText="1"/>
    </xf>
    <xf numFmtId="9" fontId="20" fillId="0" borderId="5" xfId="0" applyNumberFormat="1" applyFont="1" applyBorder="1"/>
    <xf numFmtId="0" fontId="20" fillId="0" borderId="7" xfId="2" applyFont="1" applyFill="1" applyBorder="1" applyAlignment="1">
      <alignment horizontal="left" vertical="center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2" xfId="2" applyFont="1" applyFill="1" applyBorder="1" applyAlignment="1">
      <alignment vertical="center" wrapText="1"/>
    </xf>
    <xf numFmtId="0" fontId="30" fillId="0" borderId="2" xfId="2" applyFont="1" applyFill="1" applyBorder="1" applyAlignment="1">
      <alignment vertical="center"/>
    </xf>
    <xf numFmtId="0" fontId="30" fillId="0" borderId="2" xfId="2" applyFont="1" applyFill="1" applyBorder="1" applyAlignment="1">
      <alignment horizontal="center" vertical="center"/>
    </xf>
    <xf numFmtId="165" fontId="30" fillId="0" borderId="2" xfId="3" applyNumberFormat="1" applyFont="1" applyFill="1" applyBorder="1" applyAlignment="1">
      <alignment vertical="center"/>
    </xf>
    <xf numFmtId="44" fontId="30" fillId="0" borderId="2" xfId="3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0" fillId="0" borderId="6" xfId="2" applyFont="1" applyFill="1" applyBorder="1" applyAlignment="1">
      <alignment vertical="center" wrapText="1"/>
    </xf>
    <xf numFmtId="0" fontId="30" fillId="0" borderId="7" xfId="2" applyFont="1" applyFill="1" applyBorder="1" applyAlignment="1">
      <alignment vertical="center"/>
    </xf>
    <xf numFmtId="0" fontId="30" fillId="0" borderId="8" xfId="2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9" xfId="2" applyFont="1" applyFill="1" applyBorder="1" applyAlignment="1">
      <alignment vertical="center" wrapText="1"/>
    </xf>
    <xf numFmtId="0" fontId="30" fillId="0" borderId="10" xfId="2" applyFont="1" applyFill="1" applyBorder="1" applyAlignment="1">
      <alignment vertical="center"/>
    </xf>
    <xf numFmtId="0" fontId="30" fillId="0" borderId="11" xfId="2" applyFont="1" applyFill="1" applyBorder="1" applyAlignment="1">
      <alignment horizontal="center" vertical="center" wrapText="1"/>
    </xf>
    <xf numFmtId="0" fontId="30" fillId="0" borderId="7" xfId="2" applyFont="1" applyFill="1" applyBorder="1" applyAlignment="1">
      <alignment vertical="center" wrapText="1"/>
    </xf>
    <xf numFmtId="0" fontId="30" fillId="0" borderId="8" xfId="2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vertical="center" wrapText="1"/>
    </xf>
    <xf numFmtId="0" fontId="30" fillId="0" borderId="10" xfId="2" applyFont="1" applyFill="1" applyBorder="1" applyAlignment="1">
      <alignment horizontal="left" vertical="center" wrapText="1"/>
    </xf>
    <xf numFmtId="0" fontId="30" fillId="0" borderId="12" xfId="2" applyFont="1" applyFill="1" applyBorder="1" applyAlignment="1">
      <alignment vertical="center" wrapText="1"/>
    </xf>
    <xf numFmtId="0" fontId="30" fillId="0" borderId="14" xfId="2" applyFont="1" applyFill="1" applyBorder="1" applyAlignment="1">
      <alignment vertical="center" wrapText="1"/>
    </xf>
    <xf numFmtId="0" fontId="30" fillId="0" borderId="13" xfId="2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vertical="center"/>
    </xf>
    <xf numFmtId="0" fontId="30" fillId="0" borderId="2" xfId="2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/>
    </xf>
    <xf numFmtId="44" fontId="30" fillId="0" borderId="5" xfId="3" applyFont="1" applyFill="1" applyBorder="1" applyAlignment="1">
      <alignment vertical="center"/>
    </xf>
    <xf numFmtId="44" fontId="30" fillId="0" borderId="4" xfId="3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44" fontId="25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44" fontId="17" fillId="3" borderId="2" xfId="3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9" fontId="30" fillId="0" borderId="2" xfId="4" applyFont="1" applyFill="1" applyBorder="1" applyAlignment="1">
      <alignment horizontal="right" vertical="center"/>
    </xf>
    <xf numFmtId="9" fontId="30" fillId="0" borderId="5" xfId="4" applyFont="1" applyFill="1" applyBorder="1" applyAlignment="1">
      <alignment vertical="center"/>
    </xf>
    <xf numFmtId="9" fontId="30" fillId="0" borderId="2" xfId="4" applyFont="1" applyFill="1" applyBorder="1" applyAlignment="1">
      <alignment vertical="center"/>
    </xf>
    <xf numFmtId="9" fontId="30" fillId="0" borderId="4" xfId="4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14" fillId="0" borderId="4" xfId="0" applyNumberFormat="1" applyFont="1" applyFill="1" applyBorder="1" applyAlignment="1">
      <alignment vertical="center"/>
    </xf>
    <xf numFmtId="9" fontId="24" fillId="0" borderId="5" xfId="4" applyFont="1" applyFill="1" applyBorder="1"/>
    <xf numFmtId="0" fontId="14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4" fontId="14" fillId="0" borderId="5" xfId="3" applyFont="1" applyBorder="1"/>
    <xf numFmtId="44" fontId="14" fillId="0" borderId="5" xfId="0" applyNumberFormat="1" applyFont="1" applyBorder="1"/>
    <xf numFmtId="9" fontId="15" fillId="0" borderId="0" xfId="0" applyNumberFormat="1" applyFont="1"/>
    <xf numFmtId="0" fontId="28" fillId="0" borderId="0" xfId="0" applyFont="1" applyAlignment="1">
      <alignment horizontal="center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17" fillId="3" borderId="20" xfId="1" applyFont="1" applyFill="1" applyBorder="1" applyAlignment="1">
      <alignment horizontal="center" vertical="center" wrapText="1"/>
    </xf>
    <xf numFmtId="0" fontId="17" fillId="3" borderId="18" xfId="1" applyFont="1" applyFill="1" applyBorder="1" applyAlignment="1">
      <alignment horizontal="center" vertical="center" wrapText="1"/>
    </xf>
    <xf numFmtId="0" fontId="13" fillId="6" borderId="0" xfId="2" applyFont="1" applyFill="1" applyBorder="1" applyAlignment="1">
      <alignment horizontal="right" vertical="center" wrapText="1" indent="1"/>
    </xf>
    <xf numFmtId="8" fontId="22" fillId="3" borderId="2" xfId="0" applyNumberFormat="1" applyFont="1" applyFill="1" applyBorder="1" applyAlignment="1">
      <alignment horizontal="right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6" fillId="7" borderId="2" xfId="2" applyFont="1" applyFill="1" applyBorder="1" applyAlignment="1">
      <alignment horizontal="center" vertical="center" wrapText="1"/>
    </xf>
    <xf numFmtId="8" fontId="16" fillId="3" borderId="2" xfId="0" applyNumberFormat="1" applyFont="1" applyFill="1" applyBorder="1" applyAlignment="1">
      <alignment horizontal="right" vertical="center"/>
    </xf>
    <xf numFmtId="0" fontId="9" fillId="6" borderId="19" xfId="2" applyFont="1" applyFill="1" applyBorder="1" applyAlignment="1">
      <alignment horizontal="right" vertical="center" wrapText="1" indent="1"/>
    </xf>
    <xf numFmtId="0" fontId="9" fillId="6" borderId="0" xfId="2" applyFont="1" applyFill="1" applyBorder="1" applyAlignment="1">
      <alignment horizontal="right" vertical="center" wrapText="1" inden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8" fontId="16" fillId="0" borderId="2" xfId="0" applyNumberFormat="1" applyFont="1" applyBorder="1" applyAlignment="1">
      <alignment horizontal="right" vertical="center"/>
    </xf>
    <xf numFmtId="0" fontId="8" fillId="7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Excel Built-in Currency" xfId="5"/>
    <cellStyle name="Excel Built-in Normal 1" xfId="2"/>
    <cellStyle name="Normalny" xfId="0" builtinId="0"/>
    <cellStyle name="Normalny_Arkusz1" xfId="1"/>
    <cellStyle name="Procentowy" xfId="4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L49"/>
  <sheetViews>
    <sheetView view="pageBreakPreview" zoomScale="44" zoomScaleNormal="25" zoomScaleSheetLayoutView="44" zoomScalePageLayoutView="55" workbookViewId="0">
      <selection activeCell="B1" sqref="B1"/>
    </sheetView>
  </sheetViews>
  <sheetFormatPr defaultColWidth="43.140625" defaultRowHeight="72" customHeight="1" x14ac:dyDescent="0.25"/>
  <cols>
    <col min="1" max="1" width="10.5703125" style="10" customWidth="1"/>
    <col min="2" max="2" width="138.5703125" style="10" customWidth="1"/>
    <col min="3" max="3" width="64.5703125" style="10" customWidth="1"/>
    <col min="4" max="4" width="29.140625" style="10" customWidth="1"/>
    <col min="5" max="5" width="42.85546875" style="27" customWidth="1"/>
    <col min="6" max="6" width="39.42578125" style="10" customWidth="1"/>
    <col min="7" max="7" width="33" style="10" customWidth="1"/>
    <col min="8" max="8" width="23.140625" style="10" customWidth="1"/>
    <col min="9" max="9" width="45" style="10" customWidth="1"/>
    <col min="10" max="10" width="54.42578125" style="10" customWidth="1"/>
    <col min="11" max="11" width="38.28515625" style="10" customWidth="1"/>
    <col min="12" max="12" width="66" style="10" customWidth="1"/>
    <col min="13" max="13" width="66.7109375" style="10" customWidth="1"/>
    <col min="14" max="14" width="81" style="10" customWidth="1"/>
    <col min="15" max="454" width="43.140625" style="24"/>
    <col min="455" max="16384" width="43.140625" style="10"/>
  </cols>
  <sheetData>
    <row r="1" spans="1:454" s="61" customFormat="1" ht="72" customHeight="1" x14ac:dyDescent="0.25">
      <c r="B1" s="62" t="s">
        <v>202</v>
      </c>
      <c r="J1" s="111"/>
      <c r="K1" s="111"/>
      <c r="L1" s="111"/>
      <c r="M1" s="111"/>
      <c r="N1" s="111"/>
    </row>
    <row r="2" spans="1:454" ht="93.75" customHeight="1" x14ac:dyDescent="0.25">
      <c r="A2" s="118" t="s">
        <v>180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</row>
    <row r="3" spans="1:454" s="19" customFormat="1" ht="72" customHeight="1" x14ac:dyDescent="0.25">
      <c r="A3" s="115" t="s">
        <v>0</v>
      </c>
      <c r="B3" s="116" t="s">
        <v>1</v>
      </c>
      <c r="C3" s="115" t="s">
        <v>153</v>
      </c>
      <c r="D3" s="117" t="s">
        <v>2</v>
      </c>
      <c r="E3" s="112" t="s">
        <v>185</v>
      </c>
      <c r="F3" s="112" t="s">
        <v>184</v>
      </c>
      <c r="G3" s="112" t="s">
        <v>171</v>
      </c>
      <c r="H3" s="112" t="s">
        <v>5</v>
      </c>
      <c r="I3" s="115" t="s">
        <v>179</v>
      </c>
      <c r="J3" s="112" t="s">
        <v>172</v>
      </c>
      <c r="K3" s="112" t="s">
        <v>3</v>
      </c>
      <c r="L3" s="112" t="s">
        <v>4</v>
      </c>
      <c r="M3" s="112" t="s">
        <v>173</v>
      </c>
      <c r="N3" s="119" t="s">
        <v>174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</row>
    <row r="4" spans="1:454" s="19" customFormat="1" ht="72" customHeight="1" x14ac:dyDescent="0.25">
      <c r="A4" s="115"/>
      <c r="B4" s="116"/>
      <c r="C4" s="115"/>
      <c r="D4" s="117"/>
      <c r="E4" s="114"/>
      <c r="F4" s="114"/>
      <c r="G4" s="114"/>
      <c r="H4" s="114"/>
      <c r="I4" s="115"/>
      <c r="J4" s="113"/>
      <c r="K4" s="114"/>
      <c r="L4" s="114"/>
      <c r="M4" s="114"/>
      <c r="N4" s="120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</row>
    <row r="5" spans="1:454" s="12" customFormat="1" ht="22.5" customHeight="1" x14ac:dyDescent="0.3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46" t="s">
        <v>155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48"/>
      <c r="LV5" s="48"/>
      <c r="LW5" s="48"/>
      <c r="LX5" s="48"/>
      <c r="LY5" s="48"/>
      <c r="LZ5" s="48"/>
      <c r="MA5" s="48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/>
      <c r="MQ5" s="48"/>
      <c r="MR5" s="48"/>
      <c r="MS5" s="48"/>
      <c r="MT5" s="48"/>
      <c r="MU5" s="48"/>
      <c r="MV5" s="48"/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48"/>
      <c r="NK5" s="48"/>
      <c r="NL5" s="48"/>
      <c r="NM5" s="48"/>
      <c r="NN5" s="48"/>
      <c r="NO5" s="48"/>
      <c r="NP5" s="48"/>
      <c r="NQ5" s="48"/>
      <c r="NR5" s="48"/>
      <c r="NS5" s="48"/>
      <c r="NT5" s="48"/>
      <c r="NU5" s="48"/>
      <c r="NV5" s="48"/>
      <c r="NW5" s="48"/>
      <c r="NX5" s="48"/>
      <c r="NY5" s="48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  <c r="PU5" s="48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</row>
    <row r="6" spans="1:454" s="13" customFormat="1" ht="42" customHeight="1" x14ac:dyDescent="0.3">
      <c r="A6" s="123" t="s">
        <v>19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</row>
    <row r="7" spans="1:454" s="32" customFormat="1" ht="65.25" customHeight="1" x14ac:dyDescent="0.25">
      <c r="A7" s="32">
        <v>1</v>
      </c>
      <c r="B7" s="63" t="s">
        <v>20</v>
      </c>
      <c r="C7" s="64" t="s">
        <v>21</v>
      </c>
      <c r="D7" s="65" t="s">
        <v>22</v>
      </c>
      <c r="E7" s="66">
        <v>2</v>
      </c>
      <c r="F7" s="67"/>
      <c r="G7" s="67"/>
      <c r="H7" s="97"/>
      <c r="I7" s="67"/>
      <c r="J7" s="67"/>
      <c r="K7" s="68"/>
      <c r="L7" s="68"/>
      <c r="M7" s="68"/>
      <c r="N7" s="68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59"/>
      <c r="KE7" s="59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  <c r="KU7" s="59"/>
      <c r="KV7" s="59"/>
      <c r="KW7" s="59"/>
      <c r="KX7" s="59"/>
      <c r="KY7" s="59"/>
      <c r="KZ7" s="59"/>
      <c r="LA7" s="59"/>
      <c r="LB7" s="59"/>
      <c r="LC7" s="59"/>
      <c r="LD7" s="59"/>
      <c r="LE7" s="59"/>
      <c r="LF7" s="59"/>
      <c r="LG7" s="59"/>
      <c r="LH7" s="59"/>
      <c r="LI7" s="59"/>
      <c r="LJ7" s="59"/>
      <c r="LK7" s="59"/>
      <c r="LL7" s="59"/>
      <c r="LM7" s="59"/>
      <c r="LN7" s="59"/>
      <c r="LO7" s="59"/>
      <c r="LP7" s="59"/>
      <c r="LQ7" s="59"/>
      <c r="LR7" s="59"/>
      <c r="LS7" s="59"/>
      <c r="LT7" s="59"/>
      <c r="LU7" s="59"/>
      <c r="LV7" s="59"/>
      <c r="LW7" s="59"/>
      <c r="LX7" s="59"/>
      <c r="LY7" s="59"/>
      <c r="LZ7" s="59"/>
      <c r="MA7" s="59"/>
      <c r="MB7" s="59"/>
      <c r="MC7" s="59"/>
      <c r="MD7" s="59"/>
      <c r="ME7" s="59"/>
      <c r="MF7" s="59"/>
      <c r="MG7" s="59"/>
      <c r="MH7" s="59"/>
      <c r="MI7" s="59"/>
      <c r="MJ7" s="59"/>
      <c r="MK7" s="59"/>
      <c r="ML7" s="59"/>
      <c r="MM7" s="59"/>
      <c r="MN7" s="59"/>
      <c r="MO7" s="59"/>
      <c r="MP7" s="59"/>
      <c r="MQ7" s="59"/>
      <c r="MR7" s="59"/>
      <c r="MS7" s="59"/>
      <c r="MT7" s="59"/>
      <c r="MU7" s="59"/>
      <c r="MV7" s="59"/>
      <c r="MW7" s="59"/>
      <c r="MX7" s="59"/>
      <c r="MY7" s="59"/>
      <c r="MZ7" s="59"/>
      <c r="NA7" s="59"/>
      <c r="NB7" s="59"/>
      <c r="NC7" s="59"/>
      <c r="ND7" s="59"/>
      <c r="NE7" s="59"/>
      <c r="NF7" s="59"/>
      <c r="NG7" s="59"/>
      <c r="NH7" s="59"/>
      <c r="NI7" s="59"/>
      <c r="NJ7" s="59"/>
      <c r="NK7" s="59"/>
      <c r="NL7" s="59"/>
      <c r="NM7" s="59"/>
      <c r="NN7" s="59"/>
      <c r="NO7" s="59"/>
      <c r="NP7" s="59"/>
      <c r="NQ7" s="59"/>
      <c r="NR7" s="59"/>
      <c r="NS7" s="59"/>
      <c r="NT7" s="59"/>
      <c r="NU7" s="59"/>
      <c r="NV7" s="59"/>
      <c r="NW7" s="59"/>
      <c r="NX7" s="59"/>
      <c r="NY7" s="59"/>
      <c r="NZ7" s="59"/>
      <c r="OA7" s="59"/>
      <c r="OB7" s="59"/>
      <c r="OC7" s="59"/>
      <c r="OD7" s="59"/>
      <c r="OE7" s="59"/>
      <c r="OF7" s="59"/>
      <c r="OG7" s="59"/>
      <c r="OH7" s="59"/>
      <c r="OI7" s="59"/>
      <c r="OJ7" s="59"/>
      <c r="OK7" s="59"/>
      <c r="OL7" s="59"/>
      <c r="OM7" s="59"/>
      <c r="ON7" s="59"/>
      <c r="OO7" s="59"/>
      <c r="OP7" s="59"/>
      <c r="OQ7" s="59"/>
      <c r="OR7" s="59"/>
      <c r="OS7" s="59"/>
      <c r="OT7" s="59"/>
      <c r="OU7" s="59"/>
      <c r="OV7" s="59"/>
      <c r="OW7" s="59"/>
      <c r="OX7" s="59"/>
      <c r="OY7" s="59"/>
      <c r="OZ7" s="59"/>
      <c r="PA7" s="59"/>
      <c r="PB7" s="59"/>
      <c r="PC7" s="59"/>
      <c r="PD7" s="59"/>
      <c r="PE7" s="59"/>
      <c r="PF7" s="59"/>
      <c r="PG7" s="59"/>
      <c r="PH7" s="59"/>
      <c r="PI7" s="59"/>
      <c r="PJ7" s="59"/>
      <c r="PK7" s="59"/>
      <c r="PL7" s="59"/>
      <c r="PM7" s="59"/>
      <c r="PN7" s="59"/>
      <c r="PO7" s="59"/>
      <c r="PP7" s="59"/>
      <c r="PQ7" s="59"/>
      <c r="PR7" s="59"/>
      <c r="PS7" s="59"/>
      <c r="PT7" s="59"/>
      <c r="PU7" s="59"/>
      <c r="PV7" s="59"/>
      <c r="PW7" s="59"/>
      <c r="PX7" s="59"/>
      <c r="PY7" s="59"/>
      <c r="PZ7" s="59"/>
      <c r="QA7" s="59"/>
      <c r="QB7" s="59"/>
      <c r="QC7" s="59"/>
      <c r="QD7" s="59"/>
      <c r="QE7" s="59"/>
      <c r="QF7" s="59"/>
      <c r="QG7" s="59"/>
      <c r="QH7" s="59"/>
      <c r="QI7" s="59"/>
      <c r="QJ7" s="59"/>
      <c r="QK7" s="59"/>
      <c r="QL7" s="59"/>
    </row>
    <row r="8" spans="1:454" s="32" customFormat="1" ht="87.75" customHeight="1" x14ac:dyDescent="0.25">
      <c r="A8" s="32">
        <v>2</v>
      </c>
      <c r="B8" s="69" t="s">
        <v>188</v>
      </c>
      <c r="C8" s="70" t="s">
        <v>23</v>
      </c>
      <c r="D8" s="71" t="s">
        <v>24</v>
      </c>
      <c r="E8" s="72">
        <v>31</v>
      </c>
      <c r="F8" s="86"/>
      <c r="G8" s="67"/>
      <c r="H8" s="98"/>
      <c r="I8" s="67"/>
      <c r="J8" s="67"/>
      <c r="K8" s="72"/>
      <c r="L8" s="72"/>
      <c r="M8" s="72"/>
      <c r="N8" s="72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  <c r="JU8" s="59"/>
      <c r="JV8" s="59"/>
      <c r="JW8" s="59"/>
      <c r="JX8" s="59"/>
      <c r="JY8" s="59"/>
      <c r="JZ8" s="59"/>
      <c r="KA8" s="59"/>
      <c r="KB8" s="59"/>
      <c r="KC8" s="59"/>
      <c r="KD8" s="59"/>
      <c r="KE8" s="59"/>
      <c r="KF8" s="59"/>
      <c r="KG8" s="59"/>
      <c r="KH8" s="59"/>
      <c r="KI8" s="59"/>
      <c r="KJ8" s="59"/>
      <c r="KK8" s="59"/>
      <c r="KL8" s="59"/>
      <c r="KM8" s="59"/>
      <c r="KN8" s="59"/>
      <c r="KO8" s="59"/>
      <c r="KP8" s="59"/>
      <c r="KQ8" s="59"/>
      <c r="KR8" s="59"/>
      <c r="KS8" s="59"/>
      <c r="KT8" s="59"/>
      <c r="KU8" s="59"/>
      <c r="KV8" s="59"/>
      <c r="KW8" s="59"/>
      <c r="KX8" s="59"/>
      <c r="KY8" s="59"/>
      <c r="KZ8" s="59"/>
      <c r="LA8" s="59"/>
      <c r="LB8" s="59"/>
      <c r="LC8" s="59"/>
      <c r="LD8" s="59"/>
      <c r="LE8" s="59"/>
      <c r="LF8" s="59"/>
      <c r="LG8" s="59"/>
      <c r="LH8" s="59"/>
      <c r="LI8" s="59"/>
      <c r="LJ8" s="59"/>
      <c r="LK8" s="59"/>
      <c r="LL8" s="59"/>
      <c r="LM8" s="59"/>
      <c r="LN8" s="59"/>
      <c r="LO8" s="59"/>
      <c r="LP8" s="59"/>
      <c r="LQ8" s="59"/>
      <c r="LR8" s="59"/>
      <c r="LS8" s="59"/>
      <c r="LT8" s="59"/>
      <c r="LU8" s="59"/>
      <c r="LV8" s="59"/>
      <c r="LW8" s="59"/>
      <c r="LX8" s="59"/>
      <c r="LY8" s="59"/>
      <c r="LZ8" s="59"/>
      <c r="MA8" s="59"/>
      <c r="MB8" s="59"/>
      <c r="MC8" s="59"/>
      <c r="MD8" s="59"/>
      <c r="ME8" s="59"/>
      <c r="MF8" s="59"/>
      <c r="MG8" s="59"/>
      <c r="MH8" s="59"/>
      <c r="MI8" s="59"/>
      <c r="MJ8" s="59"/>
      <c r="MK8" s="59"/>
      <c r="ML8" s="59"/>
      <c r="MM8" s="59"/>
      <c r="MN8" s="59"/>
      <c r="MO8" s="59"/>
      <c r="MP8" s="59"/>
      <c r="MQ8" s="59"/>
      <c r="MR8" s="59"/>
      <c r="MS8" s="59"/>
      <c r="MT8" s="59"/>
      <c r="MU8" s="59"/>
      <c r="MV8" s="59"/>
      <c r="MW8" s="59"/>
      <c r="MX8" s="59"/>
      <c r="MY8" s="59"/>
      <c r="MZ8" s="59"/>
      <c r="NA8" s="59"/>
      <c r="NB8" s="59"/>
      <c r="NC8" s="59"/>
      <c r="ND8" s="59"/>
      <c r="NE8" s="59"/>
      <c r="NF8" s="59"/>
      <c r="NG8" s="59"/>
      <c r="NH8" s="59"/>
      <c r="NI8" s="59"/>
      <c r="NJ8" s="59"/>
      <c r="NK8" s="59"/>
      <c r="NL8" s="59"/>
      <c r="NM8" s="59"/>
      <c r="NN8" s="59"/>
      <c r="NO8" s="59"/>
      <c r="NP8" s="59"/>
      <c r="NQ8" s="59"/>
      <c r="NR8" s="59"/>
      <c r="NS8" s="59"/>
      <c r="NT8" s="59"/>
      <c r="NU8" s="59"/>
      <c r="NV8" s="59"/>
      <c r="NW8" s="59"/>
      <c r="NX8" s="59"/>
      <c r="NY8" s="59"/>
      <c r="NZ8" s="59"/>
      <c r="OA8" s="59"/>
      <c r="OB8" s="59"/>
      <c r="OC8" s="59"/>
      <c r="OD8" s="59"/>
      <c r="OE8" s="59"/>
      <c r="OF8" s="59"/>
      <c r="OG8" s="59"/>
      <c r="OH8" s="59"/>
      <c r="OI8" s="59"/>
      <c r="OJ8" s="59"/>
      <c r="OK8" s="59"/>
      <c r="OL8" s="59"/>
      <c r="OM8" s="59"/>
      <c r="ON8" s="59"/>
      <c r="OO8" s="59"/>
      <c r="OP8" s="59"/>
      <c r="OQ8" s="59"/>
      <c r="OR8" s="59"/>
      <c r="OS8" s="59"/>
      <c r="OT8" s="59"/>
      <c r="OU8" s="59"/>
      <c r="OV8" s="59"/>
      <c r="OW8" s="59"/>
      <c r="OX8" s="59"/>
      <c r="OY8" s="59"/>
      <c r="OZ8" s="59"/>
      <c r="PA8" s="59"/>
      <c r="PB8" s="59"/>
      <c r="PC8" s="59"/>
      <c r="PD8" s="59"/>
      <c r="PE8" s="59"/>
      <c r="PF8" s="59"/>
      <c r="PG8" s="59"/>
      <c r="PH8" s="59"/>
      <c r="PI8" s="59"/>
      <c r="PJ8" s="59"/>
      <c r="PK8" s="59"/>
      <c r="PL8" s="59"/>
      <c r="PM8" s="59"/>
      <c r="PN8" s="59"/>
      <c r="PO8" s="59"/>
      <c r="PP8" s="59"/>
      <c r="PQ8" s="59"/>
      <c r="PR8" s="59"/>
      <c r="PS8" s="59"/>
      <c r="PT8" s="59"/>
      <c r="PU8" s="59"/>
      <c r="PV8" s="59"/>
      <c r="PW8" s="59"/>
      <c r="PX8" s="59"/>
      <c r="PY8" s="59"/>
      <c r="PZ8" s="59"/>
      <c r="QA8" s="59"/>
      <c r="QB8" s="59"/>
      <c r="QC8" s="59"/>
      <c r="QD8" s="59"/>
      <c r="QE8" s="59"/>
      <c r="QF8" s="59"/>
      <c r="QG8" s="59"/>
      <c r="QH8" s="59"/>
      <c r="QI8" s="59"/>
      <c r="QJ8" s="59"/>
      <c r="QK8" s="59"/>
      <c r="QL8" s="59"/>
    </row>
    <row r="9" spans="1:454" s="32" customFormat="1" ht="81.75" customHeight="1" x14ac:dyDescent="0.25">
      <c r="A9" s="32">
        <v>3</v>
      </c>
      <c r="B9" s="73" t="s">
        <v>25</v>
      </c>
      <c r="C9" s="74" t="s">
        <v>26</v>
      </c>
      <c r="D9" s="75" t="s">
        <v>27</v>
      </c>
      <c r="E9" s="68">
        <v>6</v>
      </c>
      <c r="F9" s="67"/>
      <c r="G9" s="67"/>
      <c r="H9" s="99"/>
      <c r="I9" s="67"/>
      <c r="J9" s="67"/>
      <c r="K9" s="68"/>
      <c r="L9" s="68"/>
      <c r="M9" s="68"/>
      <c r="N9" s="68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</row>
    <row r="10" spans="1:454" s="32" customFormat="1" ht="56.25" customHeight="1" x14ac:dyDescent="0.25">
      <c r="A10" s="32">
        <v>4</v>
      </c>
      <c r="B10" s="73" t="s">
        <v>28</v>
      </c>
      <c r="C10" s="76" t="s">
        <v>189</v>
      </c>
      <c r="D10" s="77" t="s">
        <v>27</v>
      </c>
      <c r="E10" s="68">
        <v>2</v>
      </c>
      <c r="F10" s="67"/>
      <c r="G10" s="67"/>
      <c r="H10" s="99"/>
      <c r="I10" s="67"/>
      <c r="J10" s="67"/>
      <c r="K10" s="68"/>
      <c r="L10" s="68"/>
      <c r="M10" s="68"/>
      <c r="N10" s="6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</row>
    <row r="11" spans="1:454" s="32" customFormat="1" ht="84" customHeight="1" x14ac:dyDescent="0.25">
      <c r="A11" s="32">
        <v>5</v>
      </c>
      <c r="B11" s="73" t="s">
        <v>29</v>
      </c>
      <c r="C11" s="78" t="s">
        <v>30</v>
      </c>
      <c r="D11" s="75" t="s">
        <v>22</v>
      </c>
      <c r="E11" s="68">
        <v>7</v>
      </c>
      <c r="F11" s="67"/>
      <c r="G11" s="67"/>
      <c r="H11" s="99"/>
      <c r="I11" s="67"/>
      <c r="J11" s="67"/>
      <c r="K11" s="68"/>
      <c r="L11" s="68"/>
      <c r="M11" s="68"/>
      <c r="N11" s="68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</row>
    <row r="12" spans="1:454" s="32" customFormat="1" ht="114.75" customHeight="1" x14ac:dyDescent="0.25">
      <c r="A12" s="32">
        <v>6</v>
      </c>
      <c r="B12" s="73" t="s">
        <v>31</v>
      </c>
      <c r="C12" s="78" t="s">
        <v>32</v>
      </c>
      <c r="D12" s="75" t="s">
        <v>24</v>
      </c>
      <c r="E12" s="68">
        <v>750</v>
      </c>
      <c r="F12" s="67"/>
      <c r="G12" s="67"/>
      <c r="H12" s="99"/>
      <c r="I12" s="67"/>
      <c r="J12" s="67"/>
      <c r="K12" s="68"/>
      <c r="L12" s="68"/>
      <c r="M12" s="68"/>
      <c r="N12" s="6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</row>
    <row r="13" spans="1:454" s="32" customFormat="1" ht="84" customHeight="1" x14ac:dyDescent="0.25">
      <c r="A13" s="32">
        <v>7</v>
      </c>
      <c r="B13" s="73" t="s">
        <v>33</v>
      </c>
      <c r="C13" s="78" t="s">
        <v>190</v>
      </c>
      <c r="D13" s="75" t="s">
        <v>27</v>
      </c>
      <c r="E13" s="68">
        <v>7</v>
      </c>
      <c r="F13" s="67"/>
      <c r="G13" s="67"/>
      <c r="H13" s="99"/>
      <c r="I13" s="67"/>
      <c r="J13" s="67"/>
      <c r="K13" s="68"/>
      <c r="L13" s="68"/>
      <c r="M13" s="68"/>
      <c r="N13" s="68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</row>
    <row r="14" spans="1:454" s="32" customFormat="1" ht="132" customHeight="1" x14ac:dyDescent="0.25">
      <c r="A14" s="32">
        <v>8</v>
      </c>
      <c r="B14" s="73" t="s">
        <v>182</v>
      </c>
      <c r="C14" s="78" t="s">
        <v>191</v>
      </c>
      <c r="D14" s="75" t="s">
        <v>22</v>
      </c>
      <c r="E14" s="68">
        <v>43</v>
      </c>
      <c r="F14" s="67"/>
      <c r="G14" s="67"/>
      <c r="H14" s="99"/>
      <c r="I14" s="67"/>
      <c r="J14" s="67"/>
      <c r="K14" s="68"/>
      <c r="L14" s="68"/>
      <c r="M14" s="68"/>
      <c r="N14" s="6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</row>
    <row r="15" spans="1:454" s="32" customFormat="1" ht="91.5" customHeight="1" x14ac:dyDescent="0.25">
      <c r="A15" s="32">
        <v>9</v>
      </c>
      <c r="B15" s="73" t="s">
        <v>34</v>
      </c>
      <c r="C15" s="78" t="s">
        <v>35</v>
      </c>
      <c r="D15" s="75" t="s">
        <v>22</v>
      </c>
      <c r="E15" s="68">
        <v>7</v>
      </c>
      <c r="F15" s="67"/>
      <c r="G15" s="67"/>
      <c r="H15" s="99"/>
      <c r="I15" s="67"/>
      <c r="J15" s="67"/>
      <c r="K15" s="68"/>
      <c r="L15" s="68"/>
      <c r="M15" s="68"/>
      <c r="N15" s="68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</row>
    <row r="16" spans="1:454" s="32" customFormat="1" ht="96.75" customHeight="1" x14ac:dyDescent="0.25">
      <c r="A16" s="32">
        <v>10</v>
      </c>
      <c r="B16" s="73" t="s">
        <v>36</v>
      </c>
      <c r="C16" s="79" t="s">
        <v>199</v>
      </c>
      <c r="D16" s="75" t="s">
        <v>27</v>
      </c>
      <c r="E16" s="68">
        <v>1</v>
      </c>
      <c r="F16" s="67"/>
      <c r="G16" s="67"/>
      <c r="H16" s="99"/>
      <c r="I16" s="67"/>
      <c r="J16" s="67"/>
      <c r="K16" s="68"/>
      <c r="L16" s="68"/>
      <c r="M16" s="68"/>
      <c r="N16" s="68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</row>
    <row r="17" spans="1:454" s="32" customFormat="1" ht="99.75" customHeight="1" x14ac:dyDescent="0.25">
      <c r="A17" s="32">
        <v>11</v>
      </c>
      <c r="B17" s="73" t="s">
        <v>37</v>
      </c>
      <c r="C17" s="78" t="s">
        <v>38</v>
      </c>
      <c r="D17" s="75" t="s">
        <v>27</v>
      </c>
      <c r="E17" s="68">
        <v>3</v>
      </c>
      <c r="F17" s="67"/>
      <c r="G17" s="67"/>
      <c r="H17" s="99"/>
      <c r="I17" s="67"/>
      <c r="J17" s="67"/>
      <c r="K17" s="68"/>
      <c r="L17" s="68"/>
      <c r="M17" s="68"/>
      <c r="N17" s="68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  <c r="IW17" s="59"/>
      <c r="IX17" s="59"/>
      <c r="IY17" s="59"/>
      <c r="IZ17" s="59"/>
      <c r="JA17" s="59"/>
      <c r="JB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</row>
    <row r="18" spans="1:454" s="32" customFormat="1" ht="103.5" customHeight="1" x14ac:dyDescent="0.25">
      <c r="A18" s="32">
        <v>12</v>
      </c>
      <c r="B18" s="80" t="s">
        <v>39</v>
      </c>
      <c r="C18" s="81" t="s">
        <v>170</v>
      </c>
      <c r="D18" s="82" t="s">
        <v>24</v>
      </c>
      <c r="E18" s="83">
        <v>7</v>
      </c>
      <c r="F18" s="87"/>
      <c r="G18" s="67"/>
      <c r="H18" s="100"/>
      <c r="I18" s="67"/>
      <c r="J18" s="67"/>
      <c r="K18" s="83"/>
      <c r="L18" s="83"/>
      <c r="M18" s="83"/>
      <c r="N18" s="83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  <c r="IW18" s="59"/>
      <c r="IX18" s="59"/>
      <c r="IY18" s="59"/>
      <c r="IZ18" s="59"/>
      <c r="JA18" s="59"/>
      <c r="JB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59"/>
      <c r="LS18" s="59"/>
      <c r="LT18" s="59"/>
      <c r="LU18" s="59"/>
      <c r="LV18" s="59"/>
      <c r="LW18" s="59"/>
      <c r="LX18" s="59"/>
      <c r="LY18" s="59"/>
      <c r="LZ18" s="59"/>
      <c r="MA18" s="59"/>
      <c r="MB18" s="59"/>
      <c r="MC18" s="59"/>
      <c r="MD18" s="59"/>
      <c r="ME18" s="59"/>
      <c r="MF18" s="59"/>
      <c r="MG18" s="59"/>
      <c r="MH18" s="59"/>
      <c r="MI18" s="59"/>
      <c r="MJ18" s="59"/>
      <c r="MK18" s="59"/>
      <c r="ML18" s="59"/>
      <c r="MM18" s="59"/>
      <c r="MN18" s="59"/>
      <c r="MO18" s="59"/>
      <c r="MP18" s="59"/>
      <c r="MQ18" s="59"/>
      <c r="MR18" s="59"/>
      <c r="MS18" s="59"/>
      <c r="MT18" s="59"/>
      <c r="MU18" s="59"/>
      <c r="MV18" s="59"/>
      <c r="MW18" s="59"/>
      <c r="MX18" s="59"/>
      <c r="MY18" s="59"/>
      <c r="MZ18" s="59"/>
      <c r="NA18" s="59"/>
      <c r="NB18" s="59"/>
      <c r="NC18" s="59"/>
      <c r="ND18" s="59"/>
      <c r="NE18" s="59"/>
      <c r="NF18" s="59"/>
      <c r="NG18" s="59"/>
      <c r="NH18" s="59"/>
      <c r="NI18" s="59"/>
      <c r="NJ18" s="59"/>
      <c r="NK18" s="59"/>
      <c r="NL18" s="59"/>
      <c r="NM18" s="59"/>
      <c r="NN18" s="59"/>
      <c r="NO18" s="59"/>
      <c r="NP18" s="59"/>
      <c r="NQ18" s="59"/>
      <c r="NR18" s="59"/>
      <c r="NS18" s="59"/>
      <c r="NT18" s="59"/>
      <c r="NU18" s="59"/>
      <c r="NV18" s="59"/>
      <c r="NW18" s="59"/>
      <c r="NX18" s="59"/>
      <c r="NY18" s="59"/>
      <c r="NZ18" s="59"/>
      <c r="OA18" s="59"/>
      <c r="OB18" s="59"/>
      <c r="OC18" s="59"/>
      <c r="OD18" s="59"/>
      <c r="OE18" s="59"/>
      <c r="OF18" s="59"/>
      <c r="OG18" s="59"/>
      <c r="OH18" s="59"/>
      <c r="OI18" s="59"/>
      <c r="OJ18" s="59"/>
      <c r="OK18" s="59"/>
      <c r="OL18" s="59"/>
      <c r="OM18" s="59"/>
      <c r="ON18" s="59"/>
      <c r="OO18" s="59"/>
      <c r="OP18" s="59"/>
      <c r="OQ18" s="59"/>
      <c r="OR18" s="59"/>
      <c r="OS18" s="59"/>
      <c r="OT18" s="59"/>
      <c r="OU18" s="59"/>
      <c r="OV18" s="59"/>
      <c r="OW18" s="59"/>
      <c r="OX18" s="59"/>
      <c r="OY18" s="59"/>
      <c r="OZ18" s="59"/>
      <c r="PA18" s="59"/>
      <c r="PB18" s="59"/>
      <c r="PC18" s="59"/>
      <c r="PD18" s="59"/>
      <c r="PE18" s="59"/>
      <c r="PF18" s="59"/>
      <c r="PG18" s="59"/>
      <c r="PH18" s="59"/>
      <c r="PI18" s="59"/>
      <c r="PJ18" s="59"/>
      <c r="PK18" s="59"/>
      <c r="PL18" s="59"/>
      <c r="PM18" s="59"/>
      <c r="PN18" s="59"/>
      <c r="PO18" s="59"/>
      <c r="PP18" s="59"/>
      <c r="PQ18" s="59"/>
      <c r="PR18" s="59"/>
      <c r="PS18" s="59"/>
      <c r="PT18" s="59"/>
      <c r="PU18" s="59"/>
      <c r="PV18" s="59"/>
      <c r="PW18" s="59"/>
      <c r="PX18" s="59"/>
      <c r="PY18" s="59"/>
      <c r="PZ18" s="59"/>
      <c r="QA18" s="59"/>
      <c r="QB18" s="59"/>
      <c r="QC18" s="59"/>
      <c r="QD18" s="59"/>
      <c r="QE18" s="59"/>
      <c r="QF18" s="59"/>
      <c r="QG18" s="59"/>
      <c r="QH18" s="59"/>
      <c r="QI18" s="59"/>
      <c r="QJ18" s="59"/>
      <c r="QK18" s="59"/>
      <c r="QL18" s="59"/>
    </row>
    <row r="19" spans="1:454" s="32" customFormat="1" ht="96" customHeight="1" x14ac:dyDescent="0.25">
      <c r="A19" s="32">
        <v>13</v>
      </c>
      <c r="B19" s="63" t="s">
        <v>159</v>
      </c>
      <c r="C19" s="63" t="s">
        <v>40</v>
      </c>
      <c r="D19" s="84" t="s">
        <v>24</v>
      </c>
      <c r="E19" s="68">
        <v>1</v>
      </c>
      <c r="F19" s="67"/>
      <c r="G19" s="67"/>
      <c r="H19" s="99"/>
      <c r="I19" s="67"/>
      <c r="J19" s="67"/>
      <c r="K19" s="68"/>
      <c r="L19" s="68"/>
      <c r="M19" s="68"/>
      <c r="N19" s="6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59"/>
      <c r="KD19" s="59"/>
      <c r="KE19" s="59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59"/>
      <c r="LS19" s="59"/>
      <c r="LT19" s="59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59"/>
      <c r="NH19" s="59"/>
      <c r="NI19" s="59"/>
      <c r="NJ19" s="59"/>
      <c r="NK19" s="59"/>
      <c r="NL19" s="59"/>
      <c r="NM19" s="59"/>
      <c r="NN19" s="59"/>
      <c r="NO19" s="59"/>
      <c r="NP19" s="59"/>
      <c r="NQ19" s="59"/>
      <c r="NR19" s="59"/>
      <c r="NS19" s="59"/>
      <c r="NT19" s="59"/>
      <c r="NU19" s="59"/>
      <c r="NV19" s="59"/>
      <c r="NW19" s="59"/>
      <c r="NX19" s="59"/>
      <c r="NY19" s="59"/>
      <c r="NZ19" s="59"/>
      <c r="OA19" s="59"/>
      <c r="OB19" s="59"/>
      <c r="OC19" s="59"/>
      <c r="OD19" s="59"/>
      <c r="OE19" s="59"/>
      <c r="OF19" s="59"/>
      <c r="OG19" s="59"/>
      <c r="OH19" s="59"/>
      <c r="OI19" s="59"/>
      <c r="OJ19" s="59"/>
      <c r="OK19" s="59"/>
      <c r="OL19" s="59"/>
      <c r="OM19" s="59"/>
      <c r="ON19" s="59"/>
      <c r="OO19" s="59"/>
      <c r="OP19" s="59"/>
      <c r="OQ19" s="59"/>
      <c r="OR19" s="59"/>
      <c r="OS19" s="59"/>
      <c r="OT19" s="59"/>
      <c r="OU19" s="59"/>
      <c r="OV19" s="59"/>
      <c r="OW19" s="59"/>
      <c r="OX19" s="59"/>
      <c r="OY19" s="59"/>
      <c r="OZ19" s="59"/>
      <c r="PA19" s="59"/>
      <c r="PB19" s="59"/>
      <c r="PC19" s="59"/>
      <c r="PD19" s="59"/>
      <c r="PE19" s="59"/>
      <c r="PF19" s="59"/>
      <c r="PG19" s="59"/>
      <c r="PH19" s="59"/>
      <c r="PI19" s="59"/>
      <c r="PJ19" s="59"/>
      <c r="PK19" s="59"/>
      <c r="PL19" s="59"/>
      <c r="PM19" s="59"/>
      <c r="PN19" s="59"/>
      <c r="PO19" s="59"/>
      <c r="PP19" s="59"/>
      <c r="PQ19" s="59"/>
      <c r="PR19" s="59"/>
      <c r="PS19" s="59"/>
      <c r="PT19" s="59"/>
      <c r="PU19" s="59"/>
      <c r="PV19" s="59"/>
      <c r="PW19" s="59"/>
      <c r="PX19" s="59"/>
      <c r="PY19" s="59"/>
      <c r="PZ19" s="59"/>
      <c r="QA19" s="59"/>
      <c r="QB19" s="59"/>
      <c r="QC19" s="59"/>
      <c r="QD19" s="59"/>
      <c r="QE19" s="59"/>
      <c r="QF19" s="59"/>
      <c r="QG19" s="59"/>
      <c r="QH19" s="59"/>
      <c r="QI19" s="59"/>
      <c r="QJ19" s="59"/>
      <c r="QK19" s="59"/>
      <c r="QL19" s="59"/>
    </row>
    <row r="20" spans="1:454" s="32" customFormat="1" ht="135.75" customHeight="1" x14ac:dyDescent="0.25">
      <c r="A20" s="32">
        <v>14</v>
      </c>
      <c r="B20" s="85" t="s">
        <v>160</v>
      </c>
      <c r="C20" s="63" t="s">
        <v>161</v>
      </c>
      <c r="D20" s="84" t="s">
        <v>27</v>
      </c>
      <c r="E20" s="68">
        <v>2</v>
      </c>
      <c r="F20" s="67"/>
      <c r="G20" s="67"/>
      <c r="H20" s="99"/>
      <c r="I20" s="67"/>
      <c r="J20" s="67"/>
      <c r="K20" s="68"/>
      <c r="L20" s="68"/>
      <c r="M20" s="68"/>
      <c r="N20" s="6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</row>
    <row r="21" spans="1:454" s="38" customFormat="1" ht="72" customHeight="1" x14ac:dyDescent="0.25">
      <c r="A21" s="122" t="s">
        <v>162</v>
      </c>
      <c r="B21" s="122"/>
      <c r="C21" s="122"/>
      <c r="D21" s="122"/>
      <c r="E21" s="122"/>
      <c r="F21" s="122"/>
      <c r="G21" s="41">
        <f>SUM(G7:G20)</f>
        <v>0</v>
      </c>
      <c r="H21" s="42" t="s">
        <v>183</v>
      </c>
      <c r="I21" s="41">
        <f>SUM(I7:I20)</f>
        <v>0</v>
      </c>
      <c r="J21" s="41">
        <f>SUM(J7:J20)</f>
        <v>0</v>
      </c>
      <c r="K21" s="43"/>
      <c r="L21" s="44"/>
      <c r="M21" s="44"/>
      <c r="N21" s="45">
        <f>SUM(N7:N20)</f>
        <v>0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0"/>
      <c r="NU21" s="60"/>
      <c r="NV21" s="60"/>
      <c r="NW21" s="60"/>
      <c r="NX21" s="60"/>
      <c r="NY21" s="60"/>
      <c r="NZ21" s="60"/>
      <c r="OA21" s="60"/>
      <c r="OB21" s="60"/>
      <c r="OC21" s="60"/>
      <c r="OD21" s="60"/>
      <c r="OE21" s="60"/>
      <c r="OF21" s="60"/>
      <c r="OG21" s="60"/>
      <c r="OH21" s="60"/>
      <c r="OI21" s="60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0"/>
      <c r="OW21" s="60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0"/>
      <c r="PK21" s="60"/>
      <c r="PL21" s="60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0"/>
      <c r="PZ21" s="60"/>
      <c r="QA21" s="60"/>
      <c r="QB21" s="60"/>
      <c r="QC21" s="60"/>
      <c r="QD21" s="60"/>
      <c r="QE21" s="60"/>
      <c r="QF21" s="60"/>
      <c r="QG21" s="60"/>
      <c r="QH21" s="60"/>
      <c r="QI21" s="60"/>
      <c r="QJ21" s="60"/>
      <c r="QK21" s="60"/>
      <c r="QL21" s="60"/>
    </row>
    <row r="22" spans="1:454" s="13" customFormat="1" ht="24.75" customHeight="1" x14ac:dyDescent="0.3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</row>
    <row r="23" spans="1:454" s="13" customFormat="1" ht="72" customHeight="1" x14ac:dyDescent="0.3">
      <c r="A23" s="23"/>
      <c r="B23" s="23"/>
      <c r="C23" s="23"/>
      <c r="D23" s="23"/>
      <c r="E23" s="25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</row>
    <row r="24" spans="1:454" s="13" customFormat="1" ht="73.5" customHeight="1" x14ac:dyDescent="0.3">
      <c r="E24" s="26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</row>
    <row r="25" spans="1:454" s="13" customFormat="1" ht="72" customHeight="1" x14ac:dyDescent="0.3">
      <c r="E25" s="26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</row>
    <row r="26" spans="1:454" s="13" customFormat="1" ht="72" customHeight="1" x14ac:dyDescent="0.3">
      <c r="E26" s="2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</row>
    <row r="27" spans="1:454" s="13" customFormat="1" ht="72" customHeight="1" x14ac:dyDescent="0.3">
      <c r="E27" s="2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</row>
    <row r="28" spans="1:454" s="13" customFormat="1" ht="72" customHeight="1" x14ac:dyDescent="0.3">
      <c r="E28" s="2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</row>
    <row r="29" spans="1:454" s="13" customFormat="1" ht="72" customHeight="1" x14ac:dyDescent="0.3">
      <c r="E29" s="26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</row>
    <row r="30" spans="1:454" s="13" customFormat="1" ht="72" customHeight="1" x14ac:dyDescent="0.3">
      <c r="E30" s="26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</row>
    <row r="31" spans="1:454" s="13" customFormat="1" ht="72" customHeight="1" x14ac:dyDescent="0.3">
      <c r="E31" s="26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</row>
    <row r="32" spans="1:454" s="13" customFormat="1" ht="72" customHeight="1" x14ac:dyDescent="0.3">
      <c r="E32" s="26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</row>
    <row r="33" spans="5:454" s="13" customFormat="1" ht="72" customHeight="1" x14ac:dyDescent="0.3">
      <c r="E33" s="26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</row>
    <row r="34" spans="5:454" s="13" customFormat="1" ht="72" customHeight="1" x14ac:dyDescent="0.3">
      <c r="E34" s="26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</row>
    <row r="35" spans="5:454" s="13" customFormat="1" ht="72" customHeight="1" x14ac:dyDescent="0.3">
      <c r="E35" s="26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</row>
    <row r="36" spans="5:454" s="13" customFormat="1" ht="72" customHeight="1" x14ac:dyDescent="0.3">
      <c r="E36" s="26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</row>
    <row r="37" spans="5:454" s="13" customFormat="1" ht="72" customHeight="1" x14ac:dyDescent="0.3">
      <c r="E37" s="26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</row>
    <row r="38" spans="5:454" s="13" customFormat="1" ht="72" customHeight="1" x14ac:dyDescent="0.3">
      <c r="E38" s="26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</row>
    <row r="39" spans="5:454" s="13" customFormat="1" ht="72" customHeight="1" x14ac:dyDescent="0.3">
      <c r="E39" s="26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</row>
    <row r="40" spans="5:454" s="13" customFormat="1" ht="72" customHeight="1" x14ac:dyDescent="0.3">
      <c r="E40" s="26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</row>
    <row r="41" spans="5:454" s="13" customFormat="1" ht="72" customHeight="1" x14ac:dyDescent="0.3">
      <c r="E41" s="26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</row>
    <row r="42" spans="5:454" s="13" customFormat="1" ht="72" customHeight="1" x14ac:dyDescent="0.3">
      <c r="E42" s="26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</row>
    <row r="43" spans="5:454" s="13" customFormat="1" ht="72" customHeight="1" x14ac:dyDescent="0.3">
      <c r="E43" s="26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</row>
    <row r="44" spans="5:454" s="13" customFormat="1" ht="72" customHeight="1" x14ac:dyDescent="0.3">
      <c r="E44" s="26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</row>
    <row r="45" spans="5:454" s="13" customFormat="1" ht="72" customHeight="1" x14ac:dyDescent="0.3">
      <c r="E45" s="26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</row>
    <row r="46" spans="5:454" s="13" customFormat="1" ht="72" customHeight="1" x14ac:dyDescent="0.3">
      <c r="E46" s="26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</row>
    <row r="47" spans="5:454" s="13" customFormat="1" ht="72" customHeight="1" x14ac:dyDescent="0.3">
      <c r="E47" s="26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</row>
    <row r="48" spans="5:454" s="13" customFormat="1" ht="72" customHeight="1" x14ac:dyDescent="0.3">
      <c r="E48" s="26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</row>
    <row r="49" spans="5:454" s="13" customFormat="1" ht="72" customHeight="1" x14ac:dyDescent="0.3">
      <c r="E49" s="26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</row>
  </sheetData>
  <mergeCells count="19">
    <mergeCell ref="A22:M22"/>
    <mergeCell ref="A21:F21"/>
    <mergeCell ref="K3:K4"/>
    <mergeCell ref="L3:L4"/>
    <mergeCell ref="M3:M4"/>
    <mergeCell ref="A6:N6"/>
    <mergeCell ref="F3:F4"/>
    <mergeCell ref="I3:I4"/>
    <mergeCell ref="J1:N1"/>
    <mergeCell ref="J3:J4"/>
    <mergeCell ref="G3:G4"/>
    <mergeCell ref="A3:A4"/>
    <mergeCell ref="B3:B4"/>
    <mergeCell ref="C3:C4"/>
    <mergeCell ref="D3:D4"/>
    <mergeCell ref="E3:E4"/>
    <mergeCell ref="A2:N2"/>
    <mergeCell ref="H3:H4"/>
    <mergeCell ref="N3:N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9" fitToHeight="0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="50" zoomScaleNormal="50" zoomScaleSheetLayoutView="40" workbookViewId="0">
      <selection activeCell="A6" sqref="A6:N6"/>
    </sheetView>
  </sheetViews>
  <sheetFormatPr defaultColWidth="43.140625" defaultRowHeight="18.75" x14ac:dyDescent="0.3"/>
  <cols>
    <col min="1" max="1" width="8" style="7" bestFit="1" customWidth="1"/>
    <col min="2" max="2" width="175" style="7" customWidth="1"/>
    <col min="3" max="3" width="124.5703125" style="7" customWidth="1"/>
    <col min="4" max="4" width="30.85546875" style="7" customWidth="1"/>
    <col min="5" max="5" width="42.85546875" style="7" customWidth="1"/>
    <col min="6" max="6" width="39.42578125" style="7" customWidth="1"/>
    <col min="7" max="7" width="40.5703125" style="7" customWidth="1"/>
    <col min="8" max="8" width="34.85546875" style="7" customWidth="1"/>
    <col min="9" max="9" width="57.85546875" style="7" customWidth="1"/>
    <col min="10" max="10" width="57" style="7" customWidth="1"/>
    <col min="11" max="11" width="74" style="7" customWidth="1"/>
    <col min="12" max="12" width="87.42578125" style="7" customWidth="1"/>
    <col min="13" max="13" width="66.7109375" style="7" customWidth="1"/>
    <col min="14" max="14" width="81" style="7" customWidth="1"/>
    <col min="15" max="16384" width="43.140625" style="7"/>
  </cols>
  <sheetData>
    <row r="1" spans="1:14" s="61" customFormat="1" ht="72" customHeight="1" x14ac:dyDescent="0.25">
      <c r="B1" s="62" t="s">
        <v>203</v>
      </c>
      <c r="J1" s="111"/>
      <c r="K1" s="111"/>
      <c r="L1" s="111"/>
      <c r="M1" s="111"/>
      <c r="N1" s="111"/>
    </row>
    <row r="2" spans="1:14" s="10" customFormat="1" ht="93.75" customHeight="1" x14ac:dyDescent="0.25">
      <c r="A2" s="118" t="s">
        <v>180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8" customFormat="1" ht="72" customHeight="1" x14ac:dyDescent="0.25">
      <c r="A3" s="130" t="s">
        <v>0</v>
      </c>
      <c r="B3" s="134" t="s">
        <v>1</v>
      </c>
      <c r="C3" s="130" t="s">
        <v>153</v>
      </c>
      <c r="D3" s="135" t="s">
        <v>2</v>
      </c>
      <c r="E3" s="131" t="s">
        <v>164</v>
      </c>
      <c r="F3" s="131" t="s">
        <v>165</v>
      </c>
      <c r="G3" s="131" t="s">
        <v>166</v>
      </c>
      <c r="H3" s="131" t="s">
        <v>5</v>
      </c>
      <c r="I3" s="130" t="s">
        <v>154</v>
      </c>
      <c r="J3" s="131" t="s">
        <v>167</v>
      </c>
      <c r="K3" s="131" t="s">
        <v>3</v>
      </c>
      <c r="L3" s="131" t="s">
        <v>4</v>
      </c>
      <c r="M3" s="131" t="s">
        <v>168</v>
      </c>
      <c r="N3" s="131" t="s">
        <v>169</v>
      </c>
    </row>
    <row r="4" spans="1:14" s="8" customFormat="1" ht="72" customHeight="1" x14ac:dyDescent="0.25">
      <c r="A4" s="130"/>
      <c r="B4" s="134"/>
      <c r="C4" s="130"/>
      <c r="D4" s="135"/>
      <c r="E4" s="133"/>
      <c r="F4" s="133"/>
      <c r="G4" s="133"/>
      <c r="H4" s="133"/>
      <c r="I4" s="130"/>
      <c r="J4" s="132"/>
      <c r="K4" s="133"/>
      <c r="L4" s="133"/>
      <c r="M4" s="133"/>
      <c r="N4" s="133"/>
    </row>
    <row r="5" spans="1:14" s="12" customFormat="1" ht="22.5" customHeight="1" x14ac:dyDescent="0.25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155</v>
      </c>
    </row>
    <row r="6" spans="1:14" ht="54.75" customHeight="1" x14ac:dyDescent="0.3">
      <c r="A6" s="126" t="s">
        <v>204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31" customFormat="1" ht="72" customHeight="1" x14ac:dyDescent="0.5">
      <c r="A7" s="90">
        <v>1</v>
      </c>
      <c r="B7" s="29" t="s">
        <v>41</v>
      </c>
      <c r="C7" s="53" t="s">
        <v>42</v>
      </c>
      <c r="D7" s="30" t="s">
        <v>27</v>
      </c>
      <c r="E7" s="91">
        <v>3</v>
      </c>
      <c r="F7" s="101">
        <v>5.33</v>
      </c>
      <c r="G7" s="51"/>
      <c r="H7" s="104"/>
      <c r="I7" s="51"/>
      <c r="J7" s="51"/>
      <c r="K7" s="51"/>
      <c r="L7" s="52"/>
      <c r="M7" s="52"/>
      <c r="N7" s="52"/>
    </row>
    <row r="8" spans="1:14" s="31" customFormat="1" ht="72" customHeight="1" x14ac:dyDescent="0.5">
      <c r="A8" s="92">
        <v>2</v>
      </c>
      <c r="B8" s="32" t="s">
        <v>43</v>
      </c>
      <c r="C8" s="49" t="s">
        <v>44</v>
      </c>
      <c r="D8" s="33" t="s">
        <v>27</v>
      </c>
      <c r="E8" s="88">
        <v>1</v>
      </c>
      <c r="F8" s="102">
        <v>5.62</v>
      </c>
      <c r="G8" s="51"/>
      <c r="H8" s="104"/>
      <c r="I8" s="51"/>
      <c r="J8" s="51"/>
      <c r="K8" s="28"/>
      <c r="L8" s="28"/>
      <c r="M8" s="28"/>
      <c r="N8" s="28"/>
    </row>
    <row r="9" spans="1:14" s="31" customFormat="1" ht="72" customHeight="1" x14ac:dyDescent="0.5">
      <c r="A9" s="90">
        <v>3</v>
      </c>
      <c r="B9" s="32" t="s">
        <v>45</v>
      </c>
      <c r="C9" s="49" t="s">
        <v>46</v>
      </c>
      <c r="D9" s="33" t="s">
        <v>27</v>
      </c>
      <c r="E9" s="88">
        <v>1</v>
      </c>
      <c r="F9" s="102">
        <v>7.19</v>
      </c>
      <c r="G9" s="51"/>
      <c r="H9" s="104"/>
      <c r="I9" s="51"/>
      <c r="J9" s="51"/>
      <c r="K9" s="28"/>
      <c r="L9" s="28"/>
      <c r="M9" s="28"/>
      <c r="N9" s="28"/>
    </row>
    <row r="10" spans="1:14" s="31" customFormat="1" ht="72" customHeight="1" x14ac:dyDescent="0.5">
      <c r="A10" s="92">
        <v>4</v>
      </c>
      <c r="B10" s="32" t="s">
        <v>47</v>
      </c>
      <c r="C10" s="49" t="s">
        <v>48</v>
      </c>
      <c r="D10" s="33" t="s">
        <v>27</v>
      </c>
      <c r="E10" s="88">
        <v>1</v>
      </c>
      <c r="F10" s="102">
        <v>10.89</v>
      </c>
      <c r="G10" s="51"/>
      <c r="H10" s="104"/>
      <c r="I10" s="51"/>
      <c r="J10" s="51"/>
      <c r="K10" s="28"/>
      <c r="L10" s="28"/>
      <c r="M10" s="28"/>
      <c r="N10" s="28"/>
    </row>
    <row r="11" spans="1:14" s="31" customFormat="1" ht="105.75" customHeight="1" x14ac:dyDescent="0.5">
      <c r="A11" s="90">
        <v>5</v>
      </c>
      <c r="B11" s="32" t="s">
        <v>49</v>
      </c>
      <c r="C11" s="49" t="s">
        <v>50</v>
      </c>
      <c r="D11" s="33" t="s">
        <v>27</v>
      </c>
      <c r="E11" s="88">
        <v>1</v>
      </c>
      <c r="F11" s="102">
        <v>3.63</v>
      </c>
      <c r="G11" s="51"/>
      <c r="H11" s="104"/>
      <c r="I11" s="51"/>
      <c r="J11" s="51"/>
      <c r="K11" s="28"/>
      <c r="L11" s="28"/>
      <c r="M11" s="28"/>
      <c r="N11" s="28"/>
    </row>
    <row r="12" spans="1:14" s="31" customFormat="1" ht="72" customHeight="1" x14ac:dyDescent="0.5">
      <c r="A12" s="92">
        <v>6</v>
      </c>
      <c r="B12" s="32" t="s">
        <v>51</v>
      </c>
      <c r="C12" s="49" t="s">
        <v>52</v>
      </c>
      <c r="D12" s="33" t="s">
        <v>27</v>
      </c>
      <c r="E12" s="88">
        <v>10</v>
      </c>
      <c r="F12" s="102">
        <v>3.34</v>
      </c>
      <c r="G12" s="51"/>
      <c r="H12" s="104"/>
      <c r="I12" s="51"/>
      <c r="J12" s="51"/>
      <c r="K12" s="28"/>
      <c r="L12" s="28"/>
      <c r="M12" s="28"/>
      <c r="N12" s="28"/>
    </row>
    <row r="13" spans="1:14" s="31" customFormat="1" ht="72" customHeight="1" x14ac:dyDescent="0.5">
      <c r="A13" s="90">
        <v>7</v>
      </c>
      <c r="B13" s="32" t="s">
        <v>53</v>
      </c>
      <c r="C13" s="34" t="s">
        <v>54</v>
      </c>
      <c r="D13" s="33" t="s">
        <v>27</v>
      </c>
      <c r="E13" s="88">
        <v>15</v>
      </c>
      <c r="F13" s="102">
        <v>33.99</v>
      </c>
      <c r="G13" s="51"/>
      <c r="H13" s="104"/>
      <c r="I13" s="51"/>
      <c r="J13" s="51"/>
      <c r="K13" s="28"/>
      <c r="L13" s="28"/>
      <c r="M13" s="28"/>
      <c r="N13" s="28"/>
    </row>
    <row r="14" spans="1:14" s="31" customFormat="1" ht="72" customHeight="1" x14ac:dyDescent="0.5">
      <c r="A14" s="92">
        <v>8</v>
      </c>
      <c r="B14" s="32" t="s">
        <v>55</v>
      </c>
      <c r="C14" s="49" t="s">
        <v>56</v>
      </c>
      <c r="D14" s="33" t="s">
        <v>27</v>
      </c>
      <c r="E14" s="88">
        <v>5</v>
      </c>
      <c r="F14" s="102">
        <v>20.61</v>
      </c>
      <c r="G14" s="51"/>
      <c r="H14" s="104"/>
      <c r="I14" s="51"/>
      <c r="J14" s="51"/>
      <c r="K14" s="28"/>
      <c r="L14" s="28"/>
      <c r="M14" s="28"/>
      <c r="N14" s="28"/>
    </row>
    <row r="15" spans="1:14" s="31" customFormat="1" ht="72" customHeight="1" x14ac:dyDescent="0.5">
      <c r="A15" s="90">
        <v>9</v>
      </c>
      <c r="B15" s="32" t="s">
        <v>57</v>
      </c>
      <c r="C15" s="49" t="s">
        <v>56</v>
      </c>
      <c r="D15" s="33" t="s">
        <v>27</v>
      </c>
      <c r="E15" s="88">
        <v>21</v>
      </c>
      <c r="F15" s="102">
        <v>9.57</v>
      </c>
      <c r="G15" s="51"/>
      <c r="H15" s="104"/>
      <c r="I15" s="51"/>
      <c r="J15" s="51"/>
      <c r="K15" s="28"/>
      <c r="L15" s="28"/>
      <c r="M15" s="28"/>
      <c r="N15" s="28"/>
    </row>
    <row r="16" spans="1:14" s="31" customFormat="1" ht="72" customHeight="1" x14ac:dyDescent="0.5">
      <c r="A16" s="92">
        <v>10</v>
      </c>
      <c r="B16" s="32" t="s">
        <v>58</v>
      </c>
      <c r="C16" s="49" t="s">
        <v>59</v>
      </c>
      <c r="D16" s="33" t="s">
        <v>27</v>
      </c>
      <c r="E16" s="88">
        <v>1</v>
      </c>
      <c r="F16" s="102">
        <v>1.5</v>
      </c>
      <c r="G16" s="51"/>
      <c r="H16" s="104"/>
      <c r="I16" s="51"/>
      <c r="J16" s="51"/>
      <c r="K16" s="28"/>
      <c r="L16" s="28"/>
      <c r="M16" s="28"/>
      <c r="N16" s="28"/>
    </row>
    <row r="17" spans="1:14" s="31" customFormat="1" ht="72" customHeight="1" x14ac:dyDescent="0.5">
      <c r="A17" s="90">
        <v>11</v>
      </c>
      <c r="B17" s="32" t="s">
        <v>60</v>
      </c>
      <c r="C17" s="49" t="s">
        <v>61</v>
      </c>
      <c r="D17" s="33" t="s">
        <v>27</v>
      </c>
      <c r="E17" s="88">
        <v>2</v>
      </c>
      <c r="F17" s="102">
        <v>3.34</v>
      </c>
      <c r="G17" s="51"/>
      <c r="H17" s="104"/>
      <c r="I17" s="51"/>
      <c r="J17" s="51"/>
      <c r="K17" s="28"/>
      <c r="L17" s="28"/>
      <c r="M17" s="28"/>
      <c r="N17" s="28"/>
    </row>
    <row r="18" spans="1:14" s="31" customFormat="1" ht="72" customHeight="1" x14ac:dyDescent="0.5">
      <c r="A18" s="92">
        <v>12</v>
      </c>
      <c r="B18" s="32" t="s">
        <v>62</v>
      </c>
      <c r="C18" s="49" t="s">
        <v>63</v>
      </c>
      <c r="D18" s="33" t="s">
        <v>27</v>
      </c>
      <c r="E18" s="88">
        <v>1</v>
      </c>
      <c r="F18" s="102">
        <v>3.86</v>
      </c>
      <c r="G18" s="51"/>
      <c r="H18" s="104"/>
      <c r="I18" s="51"/>
      <c r="J18" s="51"/>
      <c r="K18" s="28"/>
      <c r="L18" s="28"/>
      <c r="M18" s="28"/>
      <c r="N18" s="28"/>
    </row>
    <row r="19" spans="1:14" s="31" customFormat="1" ht="72" customHeight="1" x14ac:dyDescent="0.5">
      <c r="A19" s="90">
        <v>13</v>
      </c>
      <c r="B19" s="32" t="s">
        <v>64</v>
      </c>
      <c r="C19" s="49" t="s">
        <v>65</v>
      </c>
      <c r="D19" s="33" t="s">
        <v>27</v>
      </c>
      <c r="E19" s="88">
        <v>45</v>
      </c>
      <c r="F19" s="102">
        <v>25.48</v>
      </c>
      <c r="G19" s="51"/>
      <c r="H19" s="104"/>
      <c r="I19" s="51"/>
      <c r="J19" s="51"/>
      <c r="K19" s="28"/>
      <c r="L19" s="28"/>
      <c r="M19" s="28"/>
      <c r="N19" s="28"/>
    </row>
    <row r="20" spans="1:14" s="31" customFormat="1" ht="72" customHeight="1" x14ac:dyDescent="0.5">
      <c r="A20" s="92">
        <v>14</v>
      </c>
      <c r="B20" s="32" t="s">
        <v>66</v>
      </c>
      <c r="C20" s="49" t="s">
        <v>192</v>
      </c>
      <c r="D20" s="33" t="s">
        <v>27</v>
      </c>
      <c r="E20" s="88">
        <v>1</v>
      </c>
      <c r="F20" s="102">
        <v>5.96</v>
      </c>
      <c r="G20" s="51"/>
      <c r="H20" s="104"/>
      <c r="I20" s="51"/>
      <c r="J20" s="51"/>
      <c r="K20" s="28"/>
      <c r="L20" s="28"/>
      <c r="M20" s="28"/>
      <c r="N20" s="28"/>
    </row>
    <row r="21" spans="1:14" s="31" customFormat="1" ht="72" customHeight="1" x14ac:dyDescent="0.5">
      <c r="A21" s="90">
        <v>15</v>
      </c>
      <c r="B21" s="32" t="s">
        <v>67</v>
      </c>
      <c r="C21" s="49" t="s">
        <v>68</v>
      </c>
      <c r="D21" s="33" t="s">
        <v>27</v>
      </c>
      <c r="E21" s="88">
        <v>1</v>
      </c>
      <c r="F21" s="102">
        <v>1.6</v>
      </c>
      <c r="G21" s="51"/>
      <c r="H21" s="104"/>
      <c r="I21" s="51"/>
      <c r="J21" s="51"/>
      <c r="K21" s="28"/>
      <c r="L21" s="28"/>
      <c r="M21" s="28"/>
      <c r="N21" s="28"/>
    </row>
    <row r="22" spans="1:14" s="31" customFormat="1" ht="72" customHeight="1" x14ac:dyDescent="0.5">
      <c r="A22" s="92">
        <v>16</v>
      </c>
      <c r="B22" s="32" t="s">
        <v>186</v>
      </c>
      <c r="C22" s="49" t="s">
        <v>111</v>
      </c>
      <c r="D22" s="33" t="s">
        <v>27</v>
      </c>
      <c r="E22" s="88">
        <v>1</v>
      </c>
      <c r="F22" s="102">
        <v>4.5599999999999996</v>
      </c>
      <c r="G22" s="51"/>
      <c r="H22" s="104"/>
      <c r="I22" s="51"/>
      <c r="J22" s="51"/>
      <c r="K22" s="28"/>
      <c r="L22" s="28"/>
      <c r="M22" s="28"/>
      <c r="N22" s="28"/>
    </row>
    <row r="23" spans="1:14" s="31" customFormat="1" ht="72" customHeight="1" x14ac:dyDescent="0.5">
      <c r="A23" s="90">
        <v>17</v>
      </c>
      <c r="B23" s="32" t="s">
        <v>69</v>
      </c>
      <c r="C23" s="49" t="s">
        <v>193</v>
      </c>
      <c r="D23" s="33" t="s">
        <v>27</v>
      </c>
      <c r="E23" s="88">
        <v>1</v>
      </c>
      <c r="F23" s="102">
        <v>4.84</v>
      </c>
      <c r="G23" s="51"/>
      <c r="H23" s="104"/>
      <c r="I23" s="51"/>
      <c r="J23" s="51"/>
      <c r="K23" s="28"/>
      <c r="L23" s="28"/>
      <c r="M23" s="28"/>
      <c r="N23" s="28"/>
    </row>
    <row r="24" spans="1:14" s="31" customFormat="1" ht="72" customHeight="1" x14ac:dyDescent="0.5">
      <c r="A24" s="92">
        <v>18</v>
      </c>
      <c r="B24" s="32" t="s">
        <v>187</v>
      </c>
      <c r="C24" s="49" t="s">
        <v>70</v>
      </c>
      <c r="D24" s="33" t="s">
        <v>27</v>
      </c>
      <c r="E24" s="88">
        <v>1</v>
      </c>
      <c r="F24" s="102">
        <v>4.87</v>
      </c>
      <c r="G24" s="51"/>
      <c r="H24" s="104"/>
      <c r="I24" s="51"/>
      <c r="J24" s="51"/>
      <c r="K24" s="28"/>
      <c r="L24" s="28"/>
      <c r="M24" s="28"/>
      <c r="N24" s="28"/>
    </row>
    <row r="25" spans="1:14" s="31" customFormat="1" ht="72" customHeight="1" x14ac:dyDescent="0.5">
      <c r="A25" s="90">
        <v>19</v>
      </c>
      <c r="B25" s="32" t="s">
        <v>71</v>
      </c>
      <c r="C25" s="49" t="s">
        <v>194</v>
      </c>
      <c r="D25" s="33" t="s">
        <v>27</v>
      </c>
      <c r="E25" s="88">
        <v>19</v>
      </c>
      <c r="F25" s="102">
        <v>4.1500000000000004</v>
      </c>
      <c r="G25" s="51"/>
      <c r="H25" s="104"/>
      <c r="I25" s="51"/>
      <c r="J25" s="51"/>
      <c r="K25" s="28"/>
      <c r="L25" s="28"/>
      <c r="M25" s="28"/>
      <c r="N25" s="28"/>
    </row>
    <row r="26" spans="1:14" s="31" customFormat="1" ht="72" customHeight="1" x14ac:dyDescent="0.5">
      <c r="A26" s="92">
        <v>20</v>
      </c>
      <c r="B26" s="32" t="s">
        <v>72</v>
      </c>
      <c r="C26" s="49" t="s">
        <v>73</v>
      </c>
      <c r="D26" s="33" t="s">
        <v>27</v>
      </c>
      <c r="E26" s="88">
        <v>8</v>
      </c>
      <c r="F26" s="102">
        <v>17.21</v>
      </c>
      <c r="G26" s="51"/>
      <c r="H26" s="104"/>
      <c r="I26" s="51"/>
      <c r="J26" s="51"/>
      <c r="K26" s="28"/>
      <c r="L26" s="28"/>
      <c r="M26" s="28"/>
      <c r="N26" s="28"/>
    </row>
    <row r="27" spans="1:14" s="31" customFormat="1" ht="72" customHeight="1" x14ac:dyDescent="0.5">
      <c r="A27" s="90">
        <v>21</v>
      </c>
      <c r="B27" s="32" t="s">
        <v>175</v>
      </c>
      <c r="C27" s="49" t="s">
        <v>176</v>
      </c>
      <c r="D27" s="33" t="s">
        <v>27</v>
      </c>
      <c r="E27" s="88">
        <v>2</v>
      </c>
      <c r="F27" s="102">
        <v>8.2100000000000009</v>
      </c>
      <c r="G27" s="51"/>
      <c r="H27" s="104"/>
      <c r="I27" s="51"/>
      <c r="J27" s="51"/>
      <c r="K27" s="28"/>
      <c r="L27" s="28"/>
      <c r="M27" s="28"/>
      <c r="N27" s="28"/>
    </row>
    <row r="28" spans="1:14" s="31" customFormat="1" ht="72" customHeight="1" x14ac:dyDescent="0.5">
      <c r="A28" s="92">
        <v>22</v>
      </c>
      <c r="B28" s="32" t="s">
        <v>74</v>
      </c>
      <c r="C28" s="49" t="s">
        <v>75</v>
      </c>
      <c r="D28" s="33" t="s">
        <v>27</v>
      </c>
      <c r="E28" s="88">
        <v>2</v>
      </c>
      <c r="F28" s="102">
        <v>25.31</v>
      </c>
      <c r="G28" s="51"/>
      <c r="H28" s="104"/>
      <c r="I28" s="51"/>
      <c r="J28" s="51"/>
      <c r="K28" s="28"/>
      <c r="L28" s="28"/>
      <c r="M28" s="28"/>
      <c r="N28" s="28"/>
    </row>
    <row r="29" spans="1:14" s="31" customFormat="1" ht="72" customHeight="1" x14ac:dyDescent="0.5">
      <c r="A29" s="90">
        <v>23</v>
      </c>
      <c r="B29" s="32" t="s">
        <v>76</v>
      </c>
      <c r="C29" s="49" t="s">
        <v>195</v>
      </c>
      <c r="D29" s="33" t="s">
        <v>27</v>
      </c>
      <c r="E29" s="88">
        <v>2</v>
      </c>
      <c r="F29" s="102">
        <v>7.95</v>
      </c>
      <c r="G29" s="51"/>
      <c r="H29" s="104"/>
      <c r="I29" s="51"/>
      <c r="J29" s="51"/>
      <c r="K29" s="28"/>
      <c r="L29" s="28"/>
      <c r="M29" s="28"/>
      <c r="N29" s="28"/>
    </row>
    <row r="30" spans="1:14" s="31" customFormat="1" ht="72" customHeight="1" x14ac:dyDescent="0.5">
      <c r="A30" s="92">
        <v>24</v>
      </c>
      <c r="B30" s="32" t="s">
        <v>77</v>
      </c>
      <c r="C30" s="49" t="s">
        <v>78</v>
      </c>
      <c r="D30" s="33" t="s">
        <v>27</v>
      </c>
      <c r="E30" s="88">
        <v>1</v>
      </c>
      <c r="F30" s="102">
        <v>1.33</v>
      </c>
      <c r="G30" s="51"/>
      <c r="H30" s="104"/>
      <c r="I30" s="51"/>
      <c r="J30" s="51"/>
      <c r="K30" s="28"/>
      <c r="L30" s="28"/>
      <c r="M30" s="28"/>
      <c r="N30" s="28"/>
    </row>
    <row r="31" spans="1:14" s="31" customFormat="1" ht="72" customHeight="1" x14ac:dyDescent="0.5">
      <c r="A31" s="90">
        <v>25</v>
      </c>
      <c r="B31" s="32" t="s">
        <v>79</v>
      </c>
      <c r="C31" s="49" t="s">
        <v>80</v>
      </c>
      <c r="D31" s="33" t="s">
        <v>27</v>
      </c>
      <c r="E31" s="88">
        <v>2</v>
      </c>
      <c r="F31" s="102">
        <v>3.71</v>
      </c>
      <c r="G31" s="51"/>
      <c r="H31" s="104"/>
      <c r="I31" s="51"/>
      <c r="J31" s="51"/>
      <c r="K31" s="28"/>
      <c r="L31" s="28"/>
      <c r="M31" s="28"/>
      <c r="N31" s="28"/>
    </row>
    <row r="32" spans="1:14" s="31" customFormat="1" ht="72" customHeight="1" x14ac:dyDescent="0.5">
      <c r="A32" s="92">
        <v>26</v>
      </c>
      <c r="B32" s="32" t="s">
        <v>81</v>
      </c>
      <c r="C32" s="49" t="s">
        <v>82</v>
      </c>
      <c r="D32" s="33" t="s">
        <v>27</v>
      </c>
      <c r="E32" s="88">
        <v>11</v>
      </c>
      <c r="F32" s="102">
        <v>19.48</v>
      </c>
      <c r="G32" s="51"/>
      <c r="H32" s="104"/>
      <c r="I32" s="51"/>
      <c r="J32" s="51"/>
      <c r="K32" s="28"/>
      <c r="L32" s="28"/>
      <c r="M32" s="28"/>
      <c r="N32" s="28"/>
    </row>
    <row r="33" spans="1:14" s="31" customFormat="1" ht="72" customHeight="1" x14ac:dyDescent="0.5">
      <c r="A33" s="90">
        <v>27</v>
      </c>
      <c r="B33" s="32" t="s">
        <v>83</v>
      </c>
      <c r="C33" s="49" t="s">
        <v>84</v>
      </c>
      <c r="D33" s="33" t="s">
        <v>27</v>
      </c>
      <c r="E33" s="88">
        <v>3</v>
      </c>
      <c r="F33" s="102">
        <v>4.76</v>
      </c>
      <c r="G33" s="51"/>
      <c r="H33" s="104"/>
      <c r="I33" s="51"/>
      <c r="J33" s="51"/>
      <c r="K33" s="28"/>
      <c r="L33" s="28"/>
      <c r="M33" s="28"/>
      <c r="N33" s="28"/>
    </row>
    <row r="34" spans="1:14" s="31" customFormat="1" ht="72" customHeight="1" x14ac:dyDescent="0.5">
      <c r="A34" s="92">
        <v>28</v>
      </c>
      <c r="B34" s="32" t="s">
        <v>85</v>
      </c>
      <c r="C34" s="49" t="s">
        <v>86</v>
      </c>
      <c r="D34" s="33" t="s">
        <v>27</v>
      </c>
      <c r="E34" s="88">
        <v>6</v>
      </c>
      <c r="F34" s="102">
        <v>3.62</v>
      </c>
      <c r="G34" s="51"/>
      <c r="H34" s="104"/>
      <c r="I34" s="51"/>
      <c r="J34" s="51"/>
      <c r="K34" s="28"/>
      <c r="L34" s="28"/>
      <c r="M34" s="28"/>
      <c r="N34" s="28"/>
    </row>
    <row r="35" spans="1:14" s="31" customFormat="1" ht="72" customHeight="1" x14ac:dyDescent="0.5">
      <c r="A35" s="90">
        <v>29</v>
      </c>
      <c r="B35" s="32" t="s">
        <v>87</v>
      </c>
      <c r="C35" s="49" t="s">
        <v>88</v>
      </c>
      <c r="D35" s="33" t="s">
        <v>27</v>
      </c>
      <c r="E35" s="88">
        <v>2</v>
      </c>
      <c r="F35" s="102">
        <v>5.88</v>
      </c>
      <c r="G35" s="51"/>
      <c r="H35" s="104"/>
      <c r="I35" s="51"/>
      <c r="J35" s="51"/>
      <c r="K35" s="28"/>
      <c r="L35" s="28"/>
      <c r="M35" s="28"/>
      <c r="N35" s="28"/>
    </row>
    <row r="36" spans="1:14" s="31" customFormat="1" ht="72" customHeight="1" x14ac:dyDescent="0.5">
      <c r="A36" s="92">
        <v>30</v>
      </c>
      <c r="B36" s="32" t="s">
        <v>89</v>
      </c>
      <c r="C36" s="49" t="s">
        <v>90</v>
      </c>
      <c r="D36" s="33" t="s">
        <v>27</v>
      </c>
      <c r="E36" s="88">
        <v>26</v>
      </c>
      <c r="F36" s="102">
        <v>6.13</v>
      </c>
      <c r="G36" s="51"/>
      <c r="H36" s="104"/>
      <c r="I36" s="51"/>
      <c r="J36" s="51"/>
      <c r="K36" s="28"/>
      <c r="L36" s="28"/>
      <c r="M36" s="28"/>
      <c r="N36" s="28"/>
    </row>
    <row r="37" spans="1:14" s="31" customFormat="1" ht="72" customHeight="1" x14ac:dyDescent="0.5">
      <c r="A37" s="90">
        <v>31</v>
      </c>
      <c r="B37" s="32" t="s">
        <v>196</v>
      </c>
      <c r="C37" s="49" t="s">
        <v>91</v>
      </c>
      <c r="D37" s="33" t="s">
        <v>27</v>
      </c>
      <c r="E37" s="88">
        <v>1</v>
      </c>
      <c r="F37" s="102">
        <v>480.44</v>
      </c>
      <c r="G37" s="51"/>
      <c r="H37" s="104"/>
      <c r="I37" s="51"/>
      <c r="J37" s="51"/>
      <c r="K37" s="28"/>
      <c r="L37" s="28"/>
      <c r="M37" s="28"/>
      <c r="N37" s="28"/>
    </row>
    <row r="38" spans="1:14" s="31" customFormat="1" ht="269.25" customHeight="1" x14ac:dyDescent="0.5">
      <c r="A38" s="92">
        <v>32</v>
      </c>
      <c r="B38" s="32" t="s">
        <v>92</v>
      </c>
      <c r="C38" s="49" t="s">
        <v>93</v>
      </c>
      <c r="D38" s="33" t="s">
        <v>27</v>
      </c>
      <c r="E38" s="88">
        <v>14</v>
      </c>
      <c r="F38" s="102">
        <v>5.67</v>
      </c>
      <c r="G38" s="51"/>
      <c r="H38" s="104"/>
      <c r="I38" s="51"/>
      <c r="J38" s="51"/>
      <c r="K38" s="28"/>
      <c r="L38" s="28"/>
      <c r="M38" s="28"/>
      <c r="N38" s="28"/>
    </row>
    <row r="39" spans="1:14" s="31" customFormat="1" ht="103.5" customHeight="1" x14ac:dyDescent="0.5">
      <c r="A39" s="90">
        <v>33</v>
      </c>
      <c r="B39" s="32" t="s">
        <v>94</v>
      </c>
      <c r="C39" s="49" t="s">
        <v>95</v>
      </c>
      <c r="D39" s="33" t="s">
        <v>27</v>
      </c>
      <c r="E39" s="88">
        <v>2</v>
      </c>
      <c r="F39" s="102">
        <v>8.56</v>
      </c>
      <c r="G39" s="51"/>
      <c r="H39" s="104"/>
      <c r="I39" s="51"/>
      <c r="J39" s="51"/>
      <c r="K39" s="28"/>
      <c r="L39" s="28"/>
      <c r="M39" s="28"/>
      <c r="N39" s="28"/>
    </row>
    <row r="40" spans="1:14" s="31" customFormat="1" ht="72" customHeight="1" x14ac:dyDescent="0.5">
      <c r="A40" s="92">
        <v>34</v>
      </c>
      <c r="B40" s="32" t="s">
        <v>96</v>
      </c>
      <c r="C40" s="49" t="s">
        <v>197</v>
      </c>
      <c r="D40" s="33" t="s">
        <v>27</v>
      </c>
      <c r="E40" s="88">
        <v>5</v>
      </c>
      <c r="F40" s="102">
        <v>8.1</v>
      </c>
      <c r="G40" s="51"/>
      <c r="H40" s="104"/>
      <c r="I40" s="51"/>
      <c r="J40" s="51"/>
      <c r="K40" s="28"/>
      <c r="L40" s="28"/>
      <c r="M40" s="28"/>
      <c r="N40" s="28"/>
    </row>
    <row r="41" spans="1:14" s="31" customFormat="1" ht="72" customHeight="1" x14ac:dyDescent="0.5">
      <c r="A41" s="90">
        <v>35</v>
      </c>
      <c r="B41" s="32" t="s">
        <v>97</v>
      </c>
      <c r="C41" s="49" t="s">
        <v>98</v>
      </c>
      <c r="D41" s="33" t="s">
        <v>27</v>
      </c>
      <c r="E41" s="88">
        <v>1</v>
      </c>
      <c r="F41" s="102">
        <v>2.73</v>
      </c>
      <c r="G41" s="51"/>
      <c r="H41" s="104"/>
      <c r="I41" s="51"/>
      <c r="J41" s="51"/>
      <c r="K41" s="28"/>
      <c r="L41" s="28"/>
      <c r="M41" s="28"/>
      <c r="N41" s="28"/>
    </row>
    <row r="42" spans="1:14" s="31" customFormat="1" ht="72" customHeight="1" x14ac:dyDescent="0.5">
      <c r="A42" s="92">
        <v>36</v>
      </c>
      <c r="B42" s="32" t="s">
        <v>99</v>
      </c>
      <c r="C42" s="49" t="s">
        <v>86</v>
      </c>
      <c r="D42" s="33" t="s">
        <v>27</v>
      </c>
      <c r="E42" s="88">
        <v>1</v>
      </c>
      <c r="F42" s="102">
        <v>3.99</v>
      </c>
      <c r="G42" s="51"/>
      <c r="H42" s="104"/>
      <c r="I42" s="51"/>
      <c r="J42" s="51"/>
      <c r="K42" s="28"/>
      <c r="L42" s="28"/>
      <c r="M42" s="28"/>
      <c r="N42" s="28"/>
    </row>
    <row r="43" spans="1:14" s="31" customFormat="1" ht="72" customHeight="1" x14ac:dyDescent="0.5">
      <c r="A43" s="90">
        <v>37</v>
      </c>
      <c r="B43" s="32" t="s">
        <v>100</v>
      </c>
      <c r="C43" s="49" t="s">
        <v>101</v>
      </c>
      <c r="D43" s="33" t="s">
        <v>27</v>
      </c>
      <c r="E43" s="88">
        <v>1</v>
      </c>
      <c r="F43" s="102">
        <v>6.89</v>
      </c>
      <c r="G43" s="51"/>
      <c r="H43" s="104"/>
      <c r="I43" s="51"/>
      <c r="J43" s="51"/>
      <c r="K43" s="28"/>
      <c r="L43" s="28"/>
      <c r="M43" s="28"/>
      <c r="N43" s="28"/>
    </row>
    <row r="44" spans="1:14" s="31" customFormat="1" ht="72" customHeight="1" x14ac:dyDescent="0.5">
      <c r="A44" s="92">
        <v>38</v>
      </c>
      <c r="B44" s="32" t="s">
        <v>102</v>
      </c>
      <c r="C44" s="49" t="s">
        <v>198</v>
      </c>
      <c r="D44" s="33" t="s">
        <v>27</v>
      </c>
      <c r="E44" s="88">
        <v>600</v>
      </c>
      <c r="F44" s="102">
        <v>5.92</v>
      </c>
      <c r="G44" s="51"/>
      <c r="H44" s="104"/>
      <c r="I44" s="51"/>
      <c r="J44" s="51"/>
      <c r="K44" s="28"/>
      <c r="L44" s="28"/>
      <c r="M44" s="28"/>
      <c r="N44" s="28"/>
    </row>
    <row r="45" spans="1:14" s="31" customFormat="1" ht="72" customHeight="1" x14ac:dyDescent="0.5">
      <c r="A45" s="90">
        <v>39</v>
      </c>
      <c r="B45" s="32" t="s">
        <v>103</v>
      </c>
      <c r="C45" s="49" t="s">
        <v>156</v>
      </c>
      <c r="D45" s="33" t="s">
        <v>27</v>
      </c>
      <c r="E45" s="88">
        <v>8</v>
      </c>
      <c r="F45" s="102">
        <v>4.76</v>
      </c>
      <c r="G45" s="51"/>
      <c r="H45" s="104"/>
      <c r="I45" s="51"/>
      <c r="J45" s="51"/>
      <c r="K45" s="28"/>
      <c r="L45" s="28"/>
      <c r="M45" s="28"/>
      <c r="N45" s="28"/>
    </row>
    <row r="46" spans="1:14" s="31" customFormat="1" ht="72" customHeight="1" x14ac:dyDescent="0.5">
      <c r="A46" s="92">
        <v>40</v>
      </c>
      <c r="B46" s="32" t="s">
        <v>104</v>
      </c>
      <c r="C46" s="49" t="s">
        <v>105</v>
      </c>
      <c r="D46" s="33" t="s">
        <v>27</v>
      </c>
      <c r="E46" s="88">
        <v>2</v>
      </c>
      <c r="F46" s="102">
        <v>1.53</v>
      </c>
      <c r="G46" s="51"/>
      <c r="H46" s="104"/>
      <c r="I46" s="51"/>
      <c r="J46" s="51"/>
      <c r="K46" s="28"/>
      <c r="L46" s="28"/>
      <c r="M46" s="28"/>
      <c r="N46" s="28"/>
    </row>
    <row r="47" spans="1:14" s="31" customFormat="1" ht="72" customHeight="1" x14ac:dyDescent="0.5">
      <c r="A47" s="90">
        <v>41</v>
      </c>
      <c r="B47" s="32" t="s">
        <v>106</v>
      </c>
      <c r="C47" s="49" t="s">
        <v>107</v>
      </c>
      <c r="D47" s="33" t="s">
        <v>27</v>
      </c>
      <c r="E47" s="88">
        <v>1</v>
      </c>
      <c r="F47" s="102">
        <v>1.33</v>
      </c>
      <c r="G47" s="51"/>
      <c r="H47" s="104"/>
      <c r="I47" s="51"/>
      <c r="J47" s="51"/>
      <c r="K47" s="28"/>
      <c r="L47" s="28"/>
      <c r="M47" s="28"/>
      <c r="N47" s="28"/>
    </row>
    <row r="48" spans="1:14" s="31" customFormat="1" ht="72" customHeight="1" x14ac:dyDescent="0.5">
      <c r="A48" s="92">
        <v>42</v>
      </c>
      <c r="B48" s="32" t="s">
        <v>108</v>
      </c>
      <c r="C48" s="49" t="s">
        <v>109</v>
      </c>
      <c r="D48" s="33" t="s">
        <v>27</v>
      </c>
      <c r="E48" s="88">
        <v>30</v>
      </c>
      <c r="F48" s="102">
        <v>5.78</v>
      </c>
      <c r="G48" s="51"/>
      <c r="H48" s="104"/>
      <c r="I48" s="51"/>
      <c r="J48" s="51"/>
      <c r="K48" s="28"/>
      <c r="L48" s="28"/>
      <c r="M48" s="28"/>
      <c r="N48" s="28"/>
    </row>
    <row r="49" spans="1:14" s="31" customFormat="1" ht="72" customHeight="1" x14ac:dyDescent="0.5">
      <c r="A49" s="90">
        <v>43</v>
      </c>
      <c r="B49" s="32" t="s">
        <v>110</v>
      </c>
      <c r="C49" s="49" t="s">
        <v>111</v>
      </c>
      <c r="D49" s="33" t="s">
        <v>27</v>
      </c>
      <c r="E49" s="88">
        <v>37</v>
      </c>
      <c r="F49" s="102">
        <v>6.34</v>
      </c>
      <c r="G49" s="51"/>
      <c r="H49" s="104"/>
      <c r="I49" s="51"/>
      <c r="J49" s="51"/>
      <c r="K49" s="28"/>
      <c r="L49" s="28"/>
      <c r="M49" s="28"/>
      <c r="N49" s="28"/>
    </row>
    <row r="50" spans="1:14" s="31" customFormat="1" ht="72" customHeight="1" x14ac:dyDescent="0.5">
      <c r="A50" s="92">
        <v>44</v>
      </c>
      <c r="B50" s="32" t="s">
        <v>112</v>
      </c>
      <c r="C50" s="49" t="s">
        <v>113</v>
      </c>
      <c r="D50" s="33" t="s">
        <v>27</v>
      </c>
      <c r="E50" s="88">
        <v>15</v>
      </c>
      <c r="F50" s="102">
        <v>5.0199999999999996</v>
      </c>
      <c r="G50" s="51"/>
      <c r="H50" s="104"/>
      <c r="I50" s="51"/>
      <c r="J50" s="51"/>
      <c r="K50" s="28"/>
      <c r="L50" s="28"/>
      <c r="M50" s="28"/>
      <c r="N50" s="28"/>
    </row>
    <row r="51" spans="1:14" s="31" customFormat="1" ht="72" customHeight="1" x14ac:dyDescent="0.5">
      <c r="A51" s="90">
        <v>45</v>
      </c>
      <c r="B51" s="32" t="s">
        <v>114</v>
      </c>
      <c r="C51" s="49" t="s">
        <v>115</v>
      </c>
      <c r="D51" s="33" t="s">
        <v>27</v>
      </c>
      <c r="E51" s="88">
        <v>11</v>
      </c>
      <c r="F51" s="102">
        <v>4.49</v>
      </c>
      <c r="G51" s="51"/>
      <c r="H51" s="104"/>
      <c r="I51" s="51"/>
      <c r="J51" s="51"/>
      <c r="K51" s="28"/>
      <c r="L51" s="28"/>
      <c r="M51" s="28"/>
      <c r="N51" s="28"/>
    </row>
    <row r="52" spans="1:14" s="31" customFormat="1" ht="72" customHeight="1" x14ac:dyDescent="0.5">
      <c r="A52" s="92">
        <v>46</v>
      </c>
      <c r="B52" s="32" t="s">
        <v>116</v>
      </c>
      <c r="C52" s="49" t="s">
        <v>117</v>
      </c>
      <c r="D52" s="33" t="s">
        <v>27</v>
      </c>
      <c r="E52" s="88">
        <v>112</v>
      </c>
      <c r="F52" s="102">
        <v>9.76</v>
      </c>
      <c r="G52" s="51"/>
      <c r="H52" s="104"/>
      <c r="I52" s="51"/>
      <c r="J52" s="51"/>
      <c r="K52" s="28"/>
      <c r="L52" s="28"/>
      <c r="M52" s="28"/>
      <c r="N52" s="28"/>
    </row>
    <row r="53" spans="1:14" s="31" customFormat="1" ht="72" customHeight="1" x14ac:dyDescent="0.5">
      <c r="A53" s="90">
        <v>47</v>
      </c>
      <c r="B53" s="32" t="s">
        <v>118</v>
      </c>
      <c r="C53" s="49" t="s">
        <v>119</v>
      </c>
      <c r="D53" s="33" t="s">
        <v>27</v>
      </c>
      <c r="E53" s="88">
        <v>3</v>
      </c>
      <c r="F53" s="102">
        <v>16.07</v>
      </c>
      <c r="G53" s="51"/>
      <c r="H53" s="104"/>
      <c r="I53" s="51"/>
      <c r="J53" s="51"/>
      <c r="K53" s="28"/>
      <c r="L53" s="28"/>
      <c r="M53" s="28"/>
      <c r="N53" s="28"/>
    </row>
    <row r="54" spans="1:14" s="31" customFormat="1" ht="72" customHeight="1" x14ac:dyDescent="0.5">
      <c r="A54" s="92">
        <v>48</v>
      </c>
      <c r="B54" s="32" t="s">
        <v>120</v>
      </c>
      <c r="C54" s="49" t="s">
        <v>121</v>
      </c>
      <c r="D54" s="33" t="s">
        <v>27</v>
      </c>
      <c r="E54" s="88">
        <v>1</v>
      </c>
      <c r="F54" s="102">
        <v>16.239999999999998</v>
      </c>
      <c r="G54" s="51"/>
      <c r="H54" s="104"/>
      <c r="I54" s="51"/>
      <c r="J54" s="51"/>
      <c r="K54" s="28"/>
      <c r="L54" s="28"/>
      <c r="M54" s="28"/>
      <c r="N54" s="28"/>
    </row>
    <row r="55" spans="1:14" s="31" customFormat="1" ht="72" customHeight="1" x14ac:dyDescent="0.5">
      <c r="A55" s="90">
        <v>49</v>
      </c>
      <c r="B55" s="32" t="s">
        <v>122</v>
      </c>
      <c r="C55" s="49" t="s">
        <v>123</v>
      </c>
      <c r="D55" s="33" t="s">
        <v>27</v>
      </c>
      <c r="E55" s="88">
        <v>1</v>
      </c>
      <c r="F55" s="102">
        <v>17.05</v>
      </c>
      <c r="G55" s="51"/>
      <c r="H55" s="104"/>
      <c r="I55" s="51"/>
      <c r="J55" s="51"/>
      <c r="K55" s="28"/>
      <c r="L55" s="28"/>
      <c r="M55" s="28"/>
      <c r="N55" s="28"/>
    </row>
    <row r="56" spans="1:14" s="31" customFormat="1" ht="72" customHeight="1" x14ac:dyDescent="0.5">
      <c r="A56" s="92">
        <v>50</v>
      </c>
      <c r="B56" s="32" t="s">
        <v>124</v>
      </c>
      <c r="C56" s="49" t="s">
        <v>125</v>
      </c>
      <c r="D56" s="33" t="s">
        <v>27</v>
      </c>
      <c r="E56" s="88">
        <v>3</v>
      </c>
      <c r="F56" s="102">
        <v>12.05</v>
      </c>
      <c r="G56" s="51"/>
      <c r="H56" s="104"/>
      <c r="I56" s="51"/>
      <c r="J56" s="51"/>
      <c r="K56" s="28"/>
      <c r="L56" s="28"/>
      <c r="M56" s="28"/>
      <c r="N56" s="28"/>
    </row>
    <row r="57" spans="1:14" s="31" customFormat="1" ht="72" customHeight="1" x14ac:dyDescent="0.5">
      <c r="A57" s="90">
        <v>51</v>
      </c>
      <c r="B57" s="35" t="s">
        <v>157</v>
      </c>
      <c r="C57" s="34" t="s">
        <v>158</v>
      </c>
      <c r="D57" s="36" t="s">
        <v>27</v>
      </c>
      <c r="E57" s="89">
        <v>2</v>
      </c>
      <c r="F57" s="103">
        <v>16.34</v>
      </c>
      <c r="G57" s="51"/>
      <c r="H57" s="104"/>
      <c r="I57" s="51"/>
      <c r="J57" s="51"/>
      <c r="K57" s="28"/>
      <c r="L57" s="28"/>
      <c r="M57" s="28"/>
      <c r="N57" s="28"/>
    </row>
    <row r="58" spans="1:14" s="31" customFormat="1" ht="72" customHeight="1" x14ac:dyDescent="0.5">
      <c r="A58" s="92">
        <v>52</v>
      </c>
      <c r="B58" s="39" t="s">
        <v>126</v>
      </c>
      <c r="C58" s="39" t="s">
        <v>127</v>
      </c>
      <c r="D58" s="58" t="s">
        <v>27</v>
      </c>
      <c r="E58" s="88">
        <v>11</v>
      </c>
      <c r="F58" s="102">
        <v>14.5</v>
      </c>
      <c r="G58" s="51"/>
      <c r="H58" s="104"/>
      <c r="I58" s="51"/>
      <c r="J58" s="51"/>
      <c r="K58" s="28"/>
      <c r="L58" s="28"/>
      <c r="M58" s="28"/>
      <c r="N58" s="28"/>
    </row>
    <row r="59" spans="1:14" s="9" customFormat="1" ht="72" customHeight="1" x14ac:dyDescent="0.25">
      <c r="A59" s="127" t="s">
        <v>162</v>
      </c>
      <c r="B59" s="127"/>
      <c r="C59" s="127"/>
      <c r="D59" s="127"/>
      <c r="E59" s="127"/>
      <c r="F59" s="127"/>
      <c r="G59" s="20">
        <f>SUM(G7:G58)</f>
        <v>0</v>
      </c>
      <c r="H59" s="21"/>
      <c r="I59" s="20">
        <f>SUM(I7:I58)</f>
        <v>0</v>
      </c>
      <c r="J59" s="20">
        <f>SUM(J7:J58)</f>
        <v>0</v>
      </c>
      <c r="K59" s="3"/>
      <c r="L59" s="3"/>
      <c r="M59" s="3"/>
      <c r="N59" s="22">
        <f>SUM(N7:N58)</f>
        <v>0</v>
      </c>
    </row>
    <row r="60" spans="1:14" ht="72" customHeight="1" x14ac:dyDescent="0.3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0"/>
    </row>
  </sheetData>
  <mergeCells count="19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59:F59"/>
    <mergeCell ref="A60:M60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="55" zoomScaleNormal="10" zoomScaleSheetLayoutView="55" workbookViewId="0">
      <selection activeCell="A6" sqref="A6:N6"/>
    </sheetView>
  </sheetViews>
  <sheetFormatPr defaultColWidth="43.140625" defaultRowHeight="18.75" x14ac:dyDescent="0.3"/>
  <cols>
    <col min="1" max="1" width="9.28515625" style="7" bestFit="1" customWidth="1"/>
    <col min="2" max="2" width="175" style="7" customWidth="1"/>
    <col min="3" max="3" width="124.5703125" style="7" customWidth="1"/>
    <col min="4" max="4" width="44" style="7" customWidth="1"/>
    <col min="5" max="5" width="42.85546875" style="7" customWidth="1"/>
    <col min="6" max="6" width="39.42578125" style="7" customWidth="1"/>
    <col min="7" max="7" width="40.5703125" style="7" customWidth="1"/>
    <col min="8" max="8" width="43.42578125" style="7" customWidth="1"/>
    <col min="9" max="9" width="57.85546875" style="7" customWidth="1"/>
    <col min="10" max="10" width="57" style="7" customWidth="1"/>
    <col min="11" max="11" width="74" style="7" customWidth="1"/>
    <col min="12" max="12" width="87.42578125" style="7" customWidth="1"/>
    <col min="13" max="13" width="66.7109375" style="7" customWidth="1"/>
    <col min="14" max="14" width="81" style="7" customWidth="1"/>
    <col min="15" max="16384" width="43.140625" style="7"/>
  </cols>
  <sheetData>
    <row r="1" spans="1:14" s="61" customFormat="1" ht="72" customHeight="1" x14ac:dyDescent="0.25">
      <c r="B1" s="62" t="s">
        <v>205</v>
      </c>
      <c r="J1" s="111"/>
      <c r="K1" s="111"/>
      <c r="L1" s="111"/>
      <c r="M1" s="111"/>
      <c r="N1" s="111"/>
    </row>
    <row r="2" spans="1:14" s="10" customFormat="1" ht="93.75" customHeight="1" x14ac:dyDescent="0.25">
      <c r="A2" s="118" t="s">
        <v>180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8" customFormat="1" ht="72" customHeight="1" x14ac:dyDescent="0.25">
      <c r="A3" s="130" t="s">
        <v>0</v>
      </c>
      <c r="B3" s="134" t="s">
        <v>1</v>
      </c>
      <c r="C3" s="130" t="s">
        <v>153</v>
      </c>
      <c r="D3" s="135" t="s">
        <v>2</v>
      </c>
      <c r="E3" s="131" t="s">
        <v>164</v>
      </c>
      <c r="F3" s="131" t="s">
        <v>165</v>
      </c>
      <c r="G3" s="131" t="s">
        <v>166</v>
      </c>
      <c r="H3" s="131" t="s">
        <v>5</v>
      </c>
      <c r="I3" s="130" t="s">
        <v>154</v>
      </c>
      <c r="J3" s="131" t="s">
        <v>167</v>
      </c>
      <c r="K3" s="131" t="s">
        <v>3</v>
      </c>
      <c r="L3" s="131" t="s">
        <v>4</v>
      </c>
      <c r="M3" s="131" t="s">
        <v>168</v>
      </c>
      <c r="N3" s="131" t="s">
        <v>169</v>
      </c>
    </row>
    <row r="4" spans="1:14" s="8" customFormat="1" ht="72" customHeight="1" x14ac:dyDescent="0.25">
      <c r="A4" s="130"/>
      <c r="B4" s="134"/>
      <c r="C4" s="130"/>
      <c r="D4" s="135"/>
      <c r="E4" s="133"/>
      <c r="F4" s="133"/>
      <c r="G4" s="133"/>
      <c r="H4" s="133"/>
      <c r="I4" s="130"/>
      <c r="J4" s="132"/>
      <c r="K4" s="133"/>
      <c r="L4" s="133"/>
      <c r="M4" s="133"/>
      <c r="N4" s="133"/>
    </row>
    <row r="5" spans="1:14" s="12" customFormat="1" ht="22.5" customHeight="1" x14ac:dyDescent="0.25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155</v>
      </c>
    </row>
    <row r="6" spans="1:14" ht="72" customHeight="1" x14ac:dyDescent="0.3">
      <c r="A6" s="126" t="s">
        <v>206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5" customFormat="1" ht="125.25" customHeight="1" x14ac:dyDescent="0.45">
      <c r="A7" s="52">
        <v>1</v>
      </c>
      <c r="B7" s="29" t="s">
        <v>177</v>
      </c>
      <c r="C7" s="56" t="s">
        <v>129</v>
      </c>
      <c r="D7" s="30" t="s">
        <v>130</v>
      </c>
      <c r="E7" s="91">
        <v>9000</v>
      </c>
      <c r="F7" s="50"/>
      <c r="G7" s="50"/>
      <c r="H7" s="55"/>
      <c r="I7" s="51"/>
      <c r="J7" s="51"/>
      <c r="K7" s="52"/>
      <c r="L7" s="14"/>
      <c r="M7" s="14"/>
      <c r="N7" s="14"/>
    </row>
    <row r="8" spans="1:14" s="15" customFormat="1" ht="93.75" customHeight="1" x14ac:dyDescent="0.45">
      <c r="A8" s="28">
        <v>2</v>
      </c>
      <c r="B8" s="32" t="s">
        <v>131</v>
      </c>
      <c r="C8" s="54" t="s">
        <v>132</v>
      </c>
      <c r="D8" s="33" t="s">
        <v>130</v>
      </c>
      <c r="E8" s="88">
        <v>1500</v>
      </c>
      <c r="F8" s="40"/>
      <c r="G8" s="50"/>
      <c r="H8" s="55"/>
      <c r="I8" s="51"/>
      <c r="J8" s="51"/>
      <c r="K8" s="28"/>
      <c r="L8" s="16"/>
      <c r="M8" s="16"/>
      <c r="N8" s="16"/>
    </row>
    <row r="9" spans="1:14" s="15" customFormat="1" ht="95.25" customHeight="1" x14ac:dyDescent="0.45">
      <c r="A9" s="28">
        <v>3</v>
      </c>
      <c r="B9" s="32" t="s">
        <v>131</v>
      </c>
      <c r="C9" s="54" t="s">
        <v>133</v>
      </c>
      <c r="D9" s="33" t="s">
        <v>130</v>
      </c>
      <c r="E9" s="88">
        <v>80</v>
      </c>
      <c r="F9" s="40"/>
      <c r="G9" s="50"/>
      <c r="H9" s="55"/>
      <c r="I9" s="51"/>
      <c r="J9" s="51"/>
      <c r="K9" s="28"/>
      <c r="L9" s="16"/>
      <c r="M9" s="16"/>
      <c r="N9" s="16"/>
    </row>
    <row r="10" spans="1:14" s="15" customFormat="1" ht="80.25" customHeight="1" x14ac:dyDescent="0.45">
      <c r="A10" s="28">
        <v>4</v>
      </c>
      <c r="B10" s="32" t="s">
        <v>134</v>
      </c>
      <c r="C10" s="54" t="s">
        <v>135</v>
      </c>
      <c r="D10" s="33" t="s">
        <v>130</v>
      </c>
      <c r="E10" s="88">
        <v>200</v>
      </c>
      <c r="F10" s="40"/>
      <c r="G10" s="50"/>
      <c r="H10" s="55"/>
      <c r="I10" s="51"/>
      <c r="J10" s="51"/>
      <c r="K10" s="28"/>
      <c r="L10" s="16"/>
      <c r="M10" s="16"/>
      <c r="N10" s="16"/>
    </row>
    <row r="11" spans="1:14" s="15" customFormat="1" ht="72" customHeight="1" x14ac:dyDescent="0.45">
      <c r="A11" s="28">
        <v>5</v>
      </c>
      <c r="B11" s="32" t="s">
        <v>134</v>
      </c>
      <c r="C11" s="54" t="s">
        <v>136</v>
      </c>
      <c r="D11" s="33" t="s">
        <v>130</v>
      </c>
      <c r="E11" s="88">
        <v>100</v>
      </c>
      <c r="F11" s="40"/>
      <c r="G11" s="50"/>
      <c r="H11" s="55"/>
      <c r="I11" s="51"/>
      <c r="J11" s="51"/>
      <c r="K11" s="28"/>
      <c r="L11" s="16"/>
      <c r="M11" s="16"/>
      <c r="N11" s="16"/>
    </row>
    <row r="12" spans="1:14" s="15" customFormat="1" ht="72" customHeight="1" x14ac:dyDescent="0.45">
      <c r="A12" s="28">
        <v>6</v>
      </c>
      <c r="B12" s="32" t="s">
        <v>137</v>
      </c>
      <c r="C12" s="57" t="s">
        <v>133</v>
      </c>
      <c r="D12" s="33" t="s">
        <v>130</v>
      </c>
      <c r="E12" s="88">
        <v>20</v>
      </c>
      <c r="F12" s="40"/>
      <c r="G12" s="50"/>
      <c r="H12" s="55"/>
      <c r="I12" s="51"/>
      <c r="J12" s="51"/>
      <c r="K12" s="28"/>
      <c r="L12" s="16"/>
      <c r="M12" s="16"/>
      <c r="N12" s="16"/>
    </row>
    <row r="13" spans="1:14" s="15" customFormat="1" ht="72" customHeight="1" x14ac:dyDescent="0.45">
      <c r="A13" s="28">
        <v>7</v>
      </c>
      <c r="B13" s="32" t="s">
        <v>138</v>
      </c>
      <c r="C13" s="49" t="s">
        <v>133</v>
      </c>
      <c r="D13" s="33" t="s">
        <v>130</v>
      </c>
      <c r="E13" s="88">
        <v>520</v>
      </c>
      <c r="F13" s="40"/>
      <c r="G13" s="50"/>
      <c r="H13" s="55"/>
      <c r="I13" s="51"/>
      <c r="J13" s="51"/>
      <c r="K13" s="28"/>
      <c r="L13" s="16"/>
      <c r="M13" s="16"/>
      <c r="N13" s="16"/>
    </row>
    <row r="14" spans="1:14" s="15" customFormat="1" ht="72" customHeight="1" x14ac:dyDescent="0.45">
      <c r="A14" s="28">
        <v>8</v>
      </c>
      <c r="B14" s="32" t="s">
        <v>139</v>
      </c>
      <c r="C14" s="49" t="s">
        <v>133</v>
      </c>
      <c r="D14" s="33" t="s">
        <v>130</v>
      </c>
      <c r="E14" s="88">
        <v>600</v>
      </c>
      <c r="F14" s="40"/>
      <c r="G14" s="50"/>
      <c r="H14" s="55"/>
      <c r="I14" s="51"/>
      <c r="J14" s="51"/>
      <c r="K14" s="28"/>
      <c r="L14" s="16"/>
      <c r="M14" s="16"/>
      <c r="N14" s="16"/>
    </row>
    <row r="15" spans="1:14" s="15" customFormat="1" ht="72" customHeight="1" x14ac:dyDescent="0.45">
      <c r="A15" s="28">
        <v>9</v>
      </c>
      <c r="B15" s="32" t="s">
        <v>140</v>
      </c>
      <c r="C15" s="49" t="s">
        <v>141</v>
      </c>
      <c r="D15" s="33" t="s">
        <v>27</v>
      </c>
      <c r="E15" s="88">
        <v>120</v>
      </c>
      <c r="F15" s="40"/>
      <c r="G15" s="50"/>
      <c r="H15" s="55"/>
      <c r="I15" s="51"/>
      <c r="J15" s="51"/>
      <c r="K15" s="28"/>
      <c r="L15" s="16"/>
      <c r="M15" s="16"/>
      <c r="N15" s="16"/>
    </row>
    <row r="16" spans="1:14" s="15" customFormat="1" ht="72" customHeight="1" x14ac:dyDescent="0.45">
      <c r="A16" s="28">
        <v>10</v>
      </c>
      <c r="B16" s="32" t="s">
        <v>142</v>
      </c>
      <c r="C16" s="49" t="s">
        <v>143</v>
      </c>
      <c r="D16" s="33" t="s">
        <v>27</v>
      </c>
      <c r="E16" s="88">
        <v>1</v>
      </c>
      <c r="F16" s="40"/>
      <c r="G16" s="50"/>
      <c r="H16" s="55"/>
      <c r="I16" s="51"/>
      <c r="J16" s="51"/>
      <c r="K16" s="28"/>
      <c r="L16" s="16"/>
      <c r="M16" s="16"/>
      <c r="N16" s="16"/>
    </row>
    <row r="17" spans="1:14" s="15" customFormat="1" ht="72" customHeight="1" x14ac:dyDescent="0.45">
      <c r="A17" s="28">
        <v>11</v>
      </c>
      <c r="B17" s="32" t="s">
        <v>144</v>
      </c>
      <c r="C17" s="49" t="s">
        <v>145</v>
      </c>
      <c r="D17" s="33" t="s">
        <v>128</v>
      </c>
      <c r="E17" s="88">
        <v>80</v>
      </c>
      <c r="F17" s="40"/>
      <c r="G17" s="50"/>
      <c r="H17" s="55"/>
      <c r="I17" s="51"/>
      <c r="J17" s="51"/>
      <c r="K17" s="28"/>
      <c r="L17" s="16"/>
      <c r="M17" s="16"/>
      <c r="N17" s="16"/>
    </row>
    <row r="18" spans="1:14" s="15" customFormat="1" ht="72" customHeight="1" x14ac:dyDescent="0.45">
      <c r="A18" s="28">
        <v>12</v>
      </c>
      <c r="B18" s="32" t="s">
        <v>146</v>
      </c>
      <c r="C18" s="34" t="s">
        <v>147</v>
      </c>
      <c r="D18" s="33" t="s">
        <v>128</v>
      </c>
      <c r="E18" s="88">
        <v>200</v>
      </c>
      <c r="F18" s="40"/>
      <c r="G18" s="50"/>
      <c r="H18" s="55"/>
      <c r="I18" s="51"/>
      <c r="J18" s="51"/>
      <c r="K18" s="28"/>
      <c r="L18" s="16"/>
      <c r="M18" s="16"/>
      <c r="N18" s="16"/>
    </row>
    <row r="19" spans="1:14" s="15" customFormat="1" ht="72" customHeight="1" x14ac:dyDescent="0.45">
      <c r="A19" s="28">
        <v>13</v>
      </c>
      <c r="B19" s="32" t="s">
        <v>148</v>
      </c>
      <c r="C19" s="49" t="s">
        <v>181</v>
      </c>
      <c r="D19" s="33" t="s">
        <v>27</v>
      </c>
      <c r="E19" s="88">
        <v>260</v>
      </c>
      <c r="F19" s="40"/>
      <c r="G19" s="50"/>
      <c r="H19" s="55"/>
      <c r="I19" s="51"/>
      <c r="J19" s="51"/>
      <c r="K19" s="28"/>
      <c r="L19" s="16"/>
      <c r="M19" s="16"/>
      <c r="N19" s="16"/>
    </row>
    <row r="20" spans="1:14" s="15" customFormat="1" ht="72" customHeight="1" x14ac:dyDescent="0.45">
      <c r="A20" s="28">
        <v>14</v>
      </c>
      <c r="B20" s="32" t="s">
        <v>149</v>
      </c>
      <c r="C20" s="37" t="s">
        <v>150</v>
      </c>
      <c r="D20" s="36" t="s">
        <v>27</v>
      </c>
      <c r="E20" s="88">
        <v>900</v>
      </c>
      <c r="F20" s="40"/>
      <c r="G20" s="50"/>
      <c r="H20" s="55"/>
      <c r="I20" s="51"/>
      <c r="J20" s="51"/>
      <c r="K20" s="28"/>
      <c r="L20" s="16"/>
      <c r="M20" s="16"/>
      <c r="N20" s="16"/>
    </row>
    <row r="21" spans="1:14" s="15" customFormat="1" ht="72" customHeight="1" x14ac:dyDescent="0.45">
      <c r="A21" s="28">
        <v>15</v>
      </c>
      <c r="B21" s="32" t="s">
        <v>178</v>
      </c>
      <c r="C21" s="37" t="s">
        <v>133</v>
      </c>
      <c r="D21" s="36" t="s">
        <v>130</v>
      </c>
      <c r="E21" s="88">
        <v>20</v>
      </c>
      <c r="F21" s="40"/>
      <c r="G21" s="50"/>
      <c r="H21" s="55"/>
      <c r="I21" s="51"/>
      <c r="J21" s="51"/>
      <c r="K21" s="28"/>
      <c r="L21" s="16"/>
      <c r="M21" s="16"/>
      <c r="N21" s="16"/>
    </row>
    <row r="22" spans="1:14" s="15" customFormat="1" ht="72" customHeight="1" x14ac:dyDescent="0.45">
      <c r="A22" s="28">
        <v>16</v>
      </c>
      <c r="B22" s="35" t="s">
        <v>151</v>
      </c>
      <c r="C22" s="37" t="s">
        <v>152</v>
      </c>
      <c r="D22" s="36" t="s">
        <v>27</v>
      </c>
      <c r="E22" s="89">
        <v>2</v>
      </c>
      <c r="F22" s="40"/>
      <c r="G22" s="50"/>
      <c r="H22" s="55"/>
      <c r="I22" s="51"/>
      <c r="J22" s="51"/>
      <c r="K22" s="28"/>
      <c r="L22" s="16"/>
      <c r="M22" s="16"/>
      <c r="N22" s="16"/>
    </row>
    <row r="23" spans="1:14" s="96" customFormat="1" ht="72" customHeight="1" x14ac:dyDescent="0.25">
      <c r="A23" s="122" t="s">
        <v>162</v>
      </c>
      <c r="B23" s="122"/>
      <c r="C23" s="122"/>
      <c r="D23" s="122"/>
      <c r="E23" s="122"/>
      <c r="F23" s="122"/>
      <c r="G23" s="41">
        <f>SUM(G7:G22)</f>
        <v>0</v>
      </c>
      <c r="H23" s="42"/>
      <c r="I23" s="41">
        <f>SUM(I7:I22)</f>
        <v>0</v>
      </c>
      <c r="J23" s="41">
        <f>SUM(J7:J22)</f>
        <v>0</v>
      </c>
      <c r="K23" s="93"/>
      <c r="L23" s="94"/>
      <c r="M23" s="94"/>
      <c r="N23" s="95">
        <f>SUM(N7:N22)</f>
        <v>0</v>
      </c>
    </row>
    <row r="24" spans="1:14" ht="72" customHeight="1" x14ac:dyDescent="0.3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</sheetData>
  <mergeCells count="19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23:F23"/>
    <mergeCell ref="A24:N2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view="pageBreakPreview" zoomScale="56" zoomScaleNormal="40" zoomScaleSheetLayoutView="56" workbookViewId="0">
      <selection activeCell="A6" sqref="A6:N6"/>
    </sheetView>
  </sheetViews>
  <sheetFormatPr defaultColWidth="43.140625" defaultRowHeight="18.75" x14ac:dyDescent="0.3"/>
  <cols>
    <col min="1" max="1" width="5.42578125" style="7" bestFit="1" customWidth="1"/>
    <col min="2" max="2" width="175" style="7" customWidth="1"/>
    <col min="3" max="3" width="124.5703125" style="7" customWidth="1"/>
    <col min="4" max="4" width="44" style="7" customWidth="1"/>
    <col min="5" max="5" width="42.85546875" style="7" customWidth="1"/>
    <col min="6" max="6" width="39.42578125" style="7" customWidth="1"/>
    <col min="7" max="7" width="40.5703125" style="7" customWidth="1"/>
    <col min="8" max="8" width="43.42578125" style="7" customWidth="1"/>
    <col min="9" max="9" width="57.85546875" style="7" customWidth="1"/>
    <col min="10" max="10" width="57" style="7" customWidth="1"/>
    <col min="11" max="11" width="74" style="7" customWidth="1"/>
    <col min="12" max="12" width="87.42578125" style="7" customWidth="1"/>
    <col min="13" max="13" width="66.7109375" style="7" customWidth="1"/>
    <col min="14" max="14" width="81" style="7" customWidth="1"/>
    <col min="15" max="16384" width="43.140625" style="7"/>
  </cols>
  <sheetData>
    <row r="1" spans="1:14" s="6" customFormat="1" ht="72" customHeight="1" x14ac:dyDescent="0.25">
      <c r="A1" s="5"/>
      <c r="B1" s="62" t="s">
        <v>207</v>
      </c>
      <c r="C1" s="5"/>
      <c r="D1" s="5"/>
      <c r="E1" s="5"/>
      <c r="F1" s="5"/>
      <c r="G1" s="5"/>
      <c r="H1" s="5"/>
      <c r="I1" s="5"/>
      <c r="J1" s="139" t="s">
        <v>163</v>
      </c>
      <c r="K1" s="139"/>
      <c r="L1" s="139"/>
      <c r="M1" s="139"/>
      <c r="N1" s="139"/>
    </row>
    <row r="2" spans="1:14" ht="83.25" customHeight="1" x14ac:dyDescent="0.3">
      <c r="A2" s="118" t="s">
        <v>180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8" customFormat="1" ht="72" customHeight="1" x14ac:dyDescent="0.25">
      <c r="A3" s="130" t="s">
        <v>0</v>
      </c>
      <c r="B3" s="134" t="s">
        <v>1</v>
      </c>
      <c r="C3" s="130" t="s">
        <v>153</v>
      </c>
      <c r="D3" s="135" t="s">
        <v>2</v>
      </c>
      <c r="E3" s="131" t="s">
        <v>164</v>
      </c>
      <c r="F3" s="131" t="s">
        <v>165</v>
      </c>
      <c r="G3" s="131" t="s">
        <v>166</v>
      </c>
      <c r="H3" s="131" t="s">
        <v>5</v>
      </c>
      <c r="I3" s="130" t="s">
        <v>154</v>
      </c>
      <c r="J3" s="131" t="s">
        <v>167</v>
      </c>
      <c r="K3" s="131" t="s">
        <v>3</v>
      </c>
      <c r="L3" s="131" t="s">
        <v>4</v>
      </c>
      <c r="M3" s="131" t="s">
        <v>168</v>
      </c>
      <c r="N3" s="131" t="s">
        <v>169</v>
      </c>
    </row>
    <row r="4" spans="1:14" s="8" customFormat="1" ht="72" customHeight="1" x14ac:dyDescent="0.25">
      <c r="A4" s="130"/>
      <c r="B4" s="134"/>
      <c r="C4" s="130"/>
      <c r="D4" s="135"/>
      <c r="E4" s="133"/>
      <c r="F4" s="133"/>
      <c r="G4" s="133"/>
      <c r="H4" s="133"/>
      <c r="I4" s="130"/>
      <c r="J4" s="132"/>
      <c r="K4" s="133"/>
      <c r="L4" s="133"/>
      <c r="M4" s="133"/>
      <c r="N4" s="133"/>
    </row>
    <row r="5" spans="1:14" s="12" customFormat="1" ht="22.5" customHeight="1" x14ac:dyDescent="0.25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155</v>
      </c>
    </row>
    <row r="6" spans="1:14" ht="54.75" customHeight="1" x14ac:dyDescent="0.3">
      <c r="A6" s="138" t="s">
        <v>208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ht="72" customHeight="1" x14ac:dyDescent="0.4">
      <c r="A7" s="14">
        <v>1</v>
      </c>
      <c r="B7" s="105" t="s">
        <v>200</v>
      </c>
      <c r="C7" s="106" t="s">
        <v>201</v>
      </c>
      <c r="D7" s="106" t="s">
        <v>27</v>
      </c>
      <c r="E7" s="107">
        <v>56</v>
      </c>
      <c r="F7" s="108"/>
      <c r="G7" s="109"/>
      <c r="H7" s="110"/>
      <c r="I7" s="109"/>
      <c r="J7" s="109"/>
      <c r="K7" s="2"/>
      <c r="L7" s="1"/>
      <c r="M7" s="1"/>
      <c r="N7" s="1"/>
    </row>
    <row r="8" spans="1:14" s="9" customFormat="1" ht="72" customHeight="1" x14ac:dyDescent="0.25">
      <c r="A8" s="137" t="s">
        <v>162</v>
      </c>
      <c r="B8" s="137"/>
      <c r="C8" s="137"/>
      <c r="D8" s="137"/>
      <c r="E8" s="137"/>
      <c r="F8" s="137"/>
      <c r="G8" s="17">
        <f>SUM(G7:G7)</f>
        <v>0</v>
      </c>
      <c r="H8" s="18"/>
      <c r="I8" s="17">
        <f>SUM(I7:I7)</f>
        <v>0</v>
      </c>
      <c r="J8" s="17">
        <f>SUM(J7:J7)</f>
        <v>0</v>
      </c>
      <c r="K8" s="3"/>
      <c r="L8" s="3"/>
      <c r="M8" s="3"/>
      <c r="N8" s="4">
        <f>SUM(N7:N7)</f>
        <v>0</v>
      </c>
    </row>
    <row r="9" spans="1:14" ht="72" customHeight="1" x14ac:dyDescent="0.3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0"/>
    </row>
  </sheetData>
  <mergeCells count="19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8:F8"/>
    <mergeCell ref="A9:M9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1.antybiotyki</vt:lpstr>
      <vt:lpstr>2.specyfiki</vt:lpstr>
      <vt:lpstr>3.płyny infuzyjne</vt:lpstr>
      <vt:lpstr>4.paski fluoresceinowe</vt:lpstr>
      <vt:lpstr>'1.antybiotyki'!Obszar_wydruku</vt:lpstr>
      <vt:lpstr>'3.płyny infuzyjne'!Obszar_wydruku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Trybocka-Żabik</dc:creator>
  <cp:lastModifiedBy>Justyna Starek</cp:lastModifiedBy>
  <cp:lastPrinted>2021-11-30T08:38:26Z</cp:lastPrinted>
  <dcterms:created xsi:type="dcterms:W3CDTF">2017-05-22T09:45:01Z</dcterms:created>
  <dcterms:modified xsi:type="dcterms:W3CDTF">2021-11-30T08:40:19Z</dcterms:modified>
</cp:coreProperties>
</file>