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omada\AppData\Local\Microsoft\Windows\INetCache\Content.Outlook\QCHN6XDQ\"/>
    </mc:Choice>
  </mc:AlternateContent>
  <xr:revisionPtr revIDLastSave="0" documentId="13_ncr:1_{62918F71-63C9-43F1-BA72-3F96957747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4" sheetId="4" r:id="rId1"/>
    <sheet name="Arkusz1" sheetId="1" r:id="rId2"/>
    <sheet name="Arkusz2" sheetId="2" r:id="rId3"/>
    <sheet name="Arkusz3" sheetId="3" r:id="rId4"/>
  </sheets>
  <definedNames>
    <definedName name="_xlnm.Print_Area" localSheetId="0">Arkusz4!$A$1:$J$24</definedName>
  </definedNames>
  <calcPr calcId="181029"/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12" i="4"/>
  <c r="J13" i="4"/>
  <c r="J14" i="4"/>
  <c r="J15" i="4"/>
  <c r="J16" i="4"/>
  <c r="J17" i="4"/>
  <c r="J19" i="4"/>
  <c r="J20" i="4"/>
  <c r="J21" i="4"/>
  <c r="J22" i="4"/>
  <c r="J23" i="4"/>
  <c r="I7" i="4"/>
  <c r="I8" i="4"/>
  <c r="I9" i="4"/>
  <c r="I10" i="4"/>
  <c r="I11" i="4"/>
  <c r="I12" i="4"/>
  <c r="I13" i="4"/>
  <c r="I14" i="4"/>
  <c r="I15" i="4"/>
  <c r="I16" i="4"/>
  <c r="I17" i="4"/>
  <c r="I19" i="4"/>
  <c r="I20" i="4"/>
  <c r="I21" i="4"/>
  <c r="I22" i="4"/>
  <c r="I23" i="4"/>
  <c r="G6" i="4"/>
  <c r="G7" i="4"/>
  <c r="G8" i="4"/>
  <c r="G9" i="4"/>
  <c r="G10" i="4"/>
  <c r="G11" i="4"/>
  <c r="G12" i="4"/>
  <c r="G13" i="4"/>
  <c r="G14" i="4"/>
  <c r="G15" i="4"/>
  <c r="G16" i="4"/>
  <c r="G17" i="4"/>
  <c r="G19" i="4"/>
  <c r="G20" i="4"/>
  <c r="G21" i="4"/>
  <c r="G22" i="4"/>
  <c r="G23" i="4"/>
  <c r="G5" i="4"/>
  <c r="I5" i="4" s="1"/>
  <c r="J5" i="4" l="1"/>
  <c r="G24" i="4"/>
  <c r="I6" i="4"/>
  <c r="J6" i="4" s="1"/>
  <c r="J24" i="4" s="1"/>
  <c r="I24" i="4" l="1"/>
</calcChain>
</file>

<file path=xl/sharedStrings.xml><?xml version="1.0" encoding="utf-8"?>
<sst xmlns="http://schemas.openxmlformats.org/spreadsheetml/2006/main" count="69" uniqueCount="50">
  <si>
    <t>Lp</t>
  </si>
  <si>
    <t>Nazwa</t>
  </si>
  <si>
    <t>Ubranie robocze</t>
  </si>
  <si>
    <t>Kurtka ocieplana</t>
  </si>
  <si>
    <t>Trzewiki robocze - półbuty</t>
  </si>
  <si>
    <t>Trzewiki ocieplane</t>
  </si>
  <si>
    <t>Buty gumowe</t>
  </si>
  <si>
    <t>Płaszcz przeciwdeszczowy</t>
  </si>
  <si>
    <t>Koszula flanelowa</t>
  </si>
  <si>
    <t>Czapka ocieplana</t>
  </si>
  <si>
    <t>Norma EN ISO 20345:2011. Materiał: guma PCV. Zewnętrzna część podeszwy odporna na beznzynę, oleje i inne substancje chemmiczne, podeszwa antypoślizgowa.</t>
  </si>
  <si>
    <t>Norma EN ISO 13688. Materiał: poliester 100% powlekany PCV.</t>
  </si>
  <si>
    <t>Bluza polarowa</t>
  </si>
  <si>
    <t>Norma EN ISO 20345:2011 min.S3. Metalowy podnosek, zewnętrzna część podeszwy odporna na beznzynę, oleje i inne substancje chemmiczne, podeszwa dwuwarstwowa antypoślizgowa SRC, zabudowana pięta.</t>
  </si>
  <si>
    <t>RAZEM:</t>
  </si>
  <si>
    <t>Ubranie trudnopalne dla spawaczy</t>
  </si>
  <si>
    <t>Norma EN 13034.  Komplet składa się z bluzy roboczej oraz ogrodniczek. Gramatura min. 245 g/m².</t>
  </si>
  <si>
    <t>Ubranie kwasoodporne</t>
  </si>
  <si>
    <t>Bluza robocza ocieplana</t>
  </si>
  <si>
    <r>
      <t>Norma EN 13688 CE kat. I.  Wyposażona w elementy odblaskowe. Gramatura min. 290 g/m</t>
    </r>
    <r>
      <rPr>
        <sz val="11"/>
        <color theme="1"/>
        <rFont val="Calibri"/>
        <family val="2"/>
        <charset val="238"/>
      </rPr>
      <t>²; Ocieplina : gramatura min. 120 g/m².</t>
    </r>
  </si>
  <si>
    <t>Ogrodniczki robocze ocieplane</t>
  </si>
  <si>
    <r>
      <t>Norma EN 13688 CE kat. I.  Wyposażone w elementy odblaskowe. Wzmocnione na kolanach. Gramatura min. 290 g/m</t>
    </r>
    <r>
      <rPr>
        <sz val="11"/>
        <color theme="1"/>
        <rFont val="Calibri"/>
        <family val="2"/>
        <charset val="238"/>
      </rPr>
      <t>²; Ocieplina : gramatura min. 120 g/m².</t>
    </r>
  </si>
  <si>
    <t>Norma EN 13688 CE kat. I.  Wyposażona w elementy odblaskowe. Gramatura min. 290 g/m²; Ocieplina : gramatura min. 120 g/m².</t>
  </si>
  <si>
    <r>
      <rPr>
        <sz val="11"/>
        <rFont val="Calibri"/>
        <family val="2"/>
        <charset val="238"/>
        <scheme val="minor"/>
      </rPr>
      <t xml:space="preserve">Norma EN 13688 CE kat. I. </t>
    </r>
    <r>
      <rPr>
        <sz val="11"/>
        <color theme="1"/>
        <rFont val="Calibri"/>
        <family val="2"/>
        <charset val="238"/>
        <scheme val="minor"/>
      </rPr>
      <t>Gramatura min. 200 g/m².</t>
    </r>
  </si>
  <si>
    <t>Norma EN ISO 20345:2011 min.S3. Wykonane z materiałów oddychających, metalowy podnosek, zewnętrzna część podeszwy odporna na beznzynę, oleje i inne substancje chemmiczne, podeszwa dwuwarstwowa antypoślizgowa SRC, zabudowana pięta.</t>
  </si>
  <si>
    <t>Norma EN ISO 13688. Materiał:bawełna 100%. Gramatura min. 120 g/m².</t>
  </si>
  <si>
    <t xml:space="preserve">Norma EN ISO 13688. </t>
  </si>
  <si>
    <r>
      <t>Norma EN 13688 CE kat. I.  Komplet składa się z bluzy roboczej oraz ogrodniczek. Wyposażone w elementy odblaskowe. Gramatura min. 290 g/m</t>
    </r>
    <r>
      <rPr>
        <sz val="11"/>
        <color theme="1"/>
        <rFont val="Calibri"/>
        <family val="2"/>
        <charset val="238"/>
      </rPr>
      <t>².</t>
    </r>
  </si>
  <si>
    <t>Norma PN-EN 11611:2009, PN-EN ISO 11612:2011, A1 i A2.  Komplet składa się z bluzy roboczej oraz ogrodniczek. Gramatura min. 380 g/m². Ubranie wykonane z trudnopalnej tkaniany bawełnianej.\</t>
  </si>
  <si>
    <t>Wykonawca po podpisaniu umowy zobwiązany jest do przekazania tabel rozmiarów na dostarczne produkty.</t>
  </si>
  <si>
    <t>Ubranie robocze - spodnie ogrodniczki</t>
  </si>
  <si>
    <t xml:space="preserve">Norma EN 13688 CE kat. I.  Wyposażone w elementy odblaskowe. Wzmocnione na kolanach. Gramatura min. 290 g/m²; </t>
  </si>
  <si>
    <t>Bluza polar</t>
  </si>
  <si>
    <t>Norma EN 13688 CE kat. I. Gramatura min. 200 g/m².</t>
  </si>
  <si>
    <t>Obuwie robocze BHP</t>
  </si>
  <si>
    <t>Kurtka zimowa ocieplana</t>
  </si>
  <si>
    <t>j.m</t>
  </si>
  <si>
    <t>kpl.</t>
  </si>
  <si>
    <t>szt.</t>
  </si>
  <si>
    <t>para.</t>
  </si>
  <si>
    <t>VAT %</t>
  </si>
  <si>
    <t>Ilość (planowana ilość w ciągu roku)</t>
  </si>
  <si>
    <t xml:space="preserve">Cena netto </t>
  </si>
  <si>
    <t>Wartość netto ( kol. 5 x kol 6)</t>
  </si>
  <si>
    <t>Kwota VAT      (kol. 7 x kol. 8)</t>
  </si>
  <si>
    <t xml:space="preserve">Przedmiot zamówienia/formularz cenowy                                                                                                                                                        Załącznik nr 2 do ZO/4/2024 </t>
  </si>
  <si>
    <t>Opis</t>
  </si>
  <si>
    <t>Odzież dla pracowników ds.. systemów teleinformatycznych i transmisji danych</t>
  </si>
  <si>
    <t>Odzież robocza dla pracowników Działu Zajezdni</t>
  </si>
  <si>
    <t xml:space="preserve">Wartość brutto ( kol.7 + kol.9)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</si>
</sst>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0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topLeftCell="A22" workbookViewId="0">
      <selection activeCell="O6" sqref="O6"/>
    </sheetView>
  </sheetViews>
  <sheetFormatPr defaultRowHeight="15" x14ac:dyDescent="0.25"/>
  <cols>
    <col min="1" max="1" width="5.5703125" style="3" customWidth="1"/>
    <col min="2" max="2" width="28.28515625" style="4" customWidth="1"/>
    <col min="3" max="3" width="39" style="3" customWidth="1"/>
    <col min="4" max="4" width="5.7109375" style="3" customWidth="1"/>
    <col min="5" max="5" width="14" style="3" customWidth="1"/>
    <col min="6" max="9" width="14.28515625" style="3" customWidth="1"/>
    <col min="10" max="10" width="13.85546875" style="3" customWidth="1"/>
    <col min="11" max="16384" width="9.140625" style="3"/>
  </cols>
  <sheetData>
    <row r="1" spans="1:10" ht="36" customHeight="1" x14ac:dyDescent="0.25">
      <c r="A1" s="16" t="s">
        <v>45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8" customFormat="1" ht="68.25" customHeight="1" x14ac:dyDescent="0.25">
      <c r="A2" s="6" t="s">
        <v>0</v>
      </c>
      <c r="B2" s="7" t="s">
        <v>1</v>
      </c>
      <c r="C2" s="6" t="s">
        <v>46</v>
      </c>
      <c r="D2" s="6" t="s">
        <v>36</v>
      </c>
      <c r="E2" s="7" t="s">
        <v>41</v>
      </c>
      <c r="F2" s="7" t="s">
        <v>42</v>
      </c>
      <c r="G2" s="7" t="s">
        <v>43</v>
      </c>
      <c r="H2" s="7" t="s">
        <v>40</v>
      </c>
      <c r="I2" s="7" t="s">
        <v>44</v>
      </c>
      <c r="J2" s="7" t="s">
        <v>49</v>
      </c>
    </row>
    <row r="3" spans="1:10" s="8" customFormat="1" ht="15" customHeight="1" x14ac:dyDescent="0.25">
      <c r="A3" s="11">
        <v>1</v>
      </c>
      <c r="B3" s="12">
        <v>2</v>
      </c>
      <c r="C3" s="11">
        <v>3</v>
      </c>
      <c r="D3" s="11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</row>
    <row r="4" spans="1:10" s="8" customFormat="1" ht="30" x14ac:dyDescent="0.25">
      <c r="A4" s="6"/>
      <c r="B4" s="10" t="s">
        <v>48</v>
      </c>
      <c r="C4" s="6"/>
      <c r="D4" s="6"/>
      <c r="E4" s="7"/>
      <c r="F4" s="7"/>
      <c r="G4" s="7"/>
      <c r="H4" s="7"/>
      <c r="I4" s="7"/>
      <c r="J4" s="7"/>
    </row>
    <row r="5" spans="1:10" ht="60" x14ac:dyDescent="0.25">
      <c r="A5" s="1">
        <v>1</v>
      </c>
      <c r="B5" s="2" t="s">
        <v>2</v>
      </c>
      <c r="C5" s="2" t="s">
        <v>27</v>
      </c>
      <c r="D5" s="2" t="s">
        <v>37</v>
      </c>
      <c r="E5" s="1">
        <v>58</v>
      </c>
      <c r="F5" s="5"/>
      <c r="G5" s="5">
        <f>E5*F5</f>
        <v>0</v>
      </c>
      <c r="H5" s="18"/>
      <c r="I5" s="5">
        <f>G5*H5</f>
        <v>0</v>
      </c>
      <c r="J5" s="5">
        <f>SUM(G5,I5)</f>
        <v>0</v>
      </c>
    </row>
    <row r="6" spans="1:10" ht="90" x14ac:dyDescent="0.25">
      <c r="A6" s="1">
        <v>2</v>
      </c>
      <c r="B6" s="2" t="s">
        <v>15</v>
      </c>
      <c r="C6" s="2" t="s">
        <v>28</v>
      </c>
      <c r="D6" s="2" t="s">
        <v>37</v>
      </c>
      <c r="E6" s="1">
        <v>2</v>
      </c>
      <c r="F6" s="5"/>
      <c r="G6" s="5">
        <f t="shared" ref="G6:G23" si="0">E6*F6</f>
        <v>0</v>
      </c>
      <c r="H6" s="18"/>
      <c r="I6" s="5">
        <f t="shared" ref="I6:I23" si="1">G6*H6</f>
        <v>0</v>
      </c>
      <c r="J6" s="5">
        <f t="shared" ref="J6:J23" si="2">SUM(G6,I6)</f>
        <v>0</v>
      </c>
    </row>
    <row r="7" spans="1:10" ht="45" x14ac:dyDescent="0.25">
      <c r="A7" s="1">
        <v>3</v>
      </c>
      <c r="B7" s="2" t="s">
        <v>17</v>
      </c>
      <c r="C7" s="2" t="s">
        <v>16</v>
      </c>
      <c r="D7" s="2" t="s">
        <v>37</v>
      </c>
      <c r="E7" s="1">
        <v>1</v>
      </c>
      <c r="F7" s="5"/>
      <c r="G7" s="5">
        <f t="shared" si="0"/>
        <v>0</v>
      </c>
      <c r="H7" s="18"/>
      <c r="I7" s="5">
        <f t="shared" si="1"/>
        <v>0</v>
      </c>
      <c r="J7" s="5">
        <f t="shared" si="2"/>
        <v>0</v>
      </c>
    </row>
    <row r="8" spans="1:10" ht="60" x14ac:dyDescent="0.25">
      <c r="A8" s="1">
        <v>4</v>
      </c>
      <c r="B8" s="2" t="s">
        <v>18</v>
      </c>
      <c r="C8" s="2" t="s">
        <v>19</v>
      </c>
      <c r="D8" s="2" t="s">
        <v>38</v>
      </c>
      <c r="E8" s="1">
        <v>10</v>
      </c>
      <c r="F8" s="5"/>
      <c r="G8" s="5">
        <f t="shared" si="0"/>
        <v>0</v>
      </c>
      <c r="H8" s="18"/>
      <c r="I8" s="5">
        <f t="shared" si="1"/>
        <v>0</v>
      </c>
      <c r="J8" s="5">
        <f t="shared" si="2"/>
        <v>0</v>
      </c>
    </row>
    <row r="9" spans="1:10" ht="60" x14ac:dyDescent="0.25">
      <c r="A9" s="1">
        <v>5</v>
      </c>
      <c r="B9" s="2" t="s">
        <v>20</v>
      </c>
      <c r="C9" s="2" t="s">
        <v>21</v>
      </c>
      <c r="D9" s="2" t="s">
        <v>39</v>
      </c>
      <c r="E9" s="1">
        <v>10</v>
      </c>
      <c r="F9" s="5"/>
      <c r="G9" s="5">
        <f t="shared" si="0"/>
        <v>0</v>
      </c>
      <c r="H9" s="18"/>
      <c r="I9" s="5">
        <f t="shared" si="1"/>
        <v>0</v>
      </c>
      <c r="J9" s="5">
        <f t="shared" si="2"/>
        <v>0</v>
      </c>
    </row>
    <row r="10" spans="1:10" ht="60" x14ac:dyDescent="0.25">
      <c r="A10" s="1">
        <v>6</v>
      </c>
      <c r="B10" s="2" t="s">
        <v>3</v>
      </c>
      <c r="C10" s="2" t="s">
        <v>22</v>
      </c>
      <c r="D10" s="2" t="s">
        <v>38</v>
      </c>
      <c r="E10" s="1">
        <v>15</v>
      </c>
      <c r="F10" s="5"/>
      <c r="G10" s="5">
        <f t="shared" si="0"/>
        <v>0</v>
      </c>
      <c r="H10" s="18"/>
      <c r="I10" s="5">
        <f t="shared" si="1"/>
        <v>0</v>
      </c>
      <c r="J10" s="5">
        <f t="shared" si="2"/>
        <v>0</v>
      </c>
    </row>
    <row r="11" spans="1:10" ht="30" x14ac:dyDescent="0.25">
      <c r="A11" s="1">
        <v>7</v>
      </c>
      <c r="B11" s="2" t="s">
        <v>12</v>
      </c>
      <c r="C11" s="2" t="s">
        <v>23</v>
      </c>
      <c r="D11" s="2" t="s">
        <v>38</v>
      </c>
      <c r="E11" s="1">
        <v>3</v>
      </c>
      <c r="F11" s="5"/>
      <c r="G11" s="5">
        <f t="shared" si="0"/>
        <v>0</v>
      </c>
      <c r="H11" s="18"/>
      <c r="I11" s="5">
        <f t="shared" si="1"/>
        <v>0</v>
      </c>
      <c r="J11" s="5">
        <f t="shared" si="2"/>
        <v>0</v>
      </c>
    </row>
    <row r="12" spans="1:10" ht="105" x14ac:dyDescent="0.25">
      <c r="A12" s="1">
        <v>8</v>
      </c>
      <c r="B12" s="2" t="s">
        <v>4</v>
      </c>
      <c r="C12" s="2" t="s">
        <v>24</v>
      </c>
      <c r="D12" s="2" t="s">
        <v>39</v>
      </c>
      <c r="E12" s="1">
        <v>58</v>
      </c>
      <c r="F12" s="5"/>
      <c r="G12" s="5">
        <f t="shared" si="0"/>
        <v>0</v>
      </c>
      <c r="H12" s="18"/>
      <c r="I12" s="5">
        <f t="shared" si="1"/>
        <v>0</v>
      </c>
      <c r="J12" s="5">
        <f t="shared" si="2"/>
        <v>0</v>
      </c>
    </row>
    <row r="13" spans="1:10" ht="90" x14ac:dyDescent="0.25">
      <c r="A13" s="1">
        <v>9</v>
      </c>
      <c r="B13" s="2" t="s">
        <v>5</v>
      </c>
      <c r="C13" s="2" t="s">
        <v>13</v>
      </c>
      <c r="D13" s="2" t="s">
        <v>39</v>
      </c>
      <c r="E13" s="1">
        <v>15</v>
      </c>
      <c r="F13" s="5"/>
      <c r="G13" s="5">
        <f t="shared" si="0"/>
        <v>0</v>
      </c>
      <c r="H13" s="18"/>
      <c r="I13" s="5">
        <f t="shared" si="1"/>
        <v>0</v>
      </c>
      <c r="J13" s="5">
        <f t="shared" si="2"/>
        <v>0</v>
      </c>
    </row>
    <row r="14" spans="1:10" ht="60" x14ac:dyDescent="0.25">
      <c r="A14" s="1">
        <v>10</v>
      </c>
      <c r="B14" s="2" t="s">
        <v>6</v>
      </c>
      <c r="C14" s="2" t="s">
        <v>10</v>
      </c>
      <c r="D14" s="2" t="s">
        <v>39</v>
      </c>
      <c r="E14" s="1">
        <v>6</v>
      </c>
      <c r="F14" s="5"/>
      <c r="G14" s="5">
        <f t="shared" si="0"/>
        <v>0</v>
      </c>
      <c r="H14" s="18"/>
      <c r="I14" s="5">
        <f t="shared" si="1"/>
        <v>0</v>
      </c>
      <c r="J14" s="5">
        <f t="shared" si="2"/>
        <v>0</v>
      </c>
    </row>
    <row r="15" spans="1:10" ht="30" x14ac:dyDescent="0.25">
      <c r="A15" s="1">
        <v>11</v>
      </c>
      <c r="B15" s="2" t="s">
        <v>7</v>
      </c>
      <c r="C15" s="2" t="s">
        <v>11</v>
      </c>
      <c r="D15" s="2" t="s">
        <v>38</v>
      </c>
      <c r="E15" s="1">
        <v>6</v>
      </c>
      <c r="F15" s="5"/>
      <c r="G15" s="5">
        <f t="shared" si="0"/>
        <v>0</v>
      </c>
      <c r="H15" s="18"/>
      <c r="I15" s="5">
        <f t="shared" si="1"/>
        <v>0</v>
      </c>
      <c r="J15" s="5">
        <f t="shared" si="2"/>
        <v>0</v>
      </c>
    </row>
    <row r="16" spans="1:10" ht="30" x14ac:dyDescent="0.25">
      <c r="A16" s="1">
        <v>12</v>
      </c>
      <c r="B16" s="2" t="s">
        <v>8</v>
      </c>
      <c r="C16" s="2" t="s">
        <v>25</v>
      </c>
      <c r="D16" s="2" t="s">
        <v>38</v>
      </c>
      <c r="E16" s="1">
        <v>58</v>
      </c>
      <c r="F16" s="5"/>
      <c r="G16" s="5">
        <f t="shared" si="0"/>
        <v>0</v>
      </c>
      <c r="H16" s="18"/>
      <c r="I16" s="5">
        <f t="shared" si="1"/>
        <v>0</v>
      </c>
      <c r="J16" s="5">
        <f t="shared" si="2"/>
        <v>0</v>
      </c>
    </row>
    <row r="17" spans="1:10" ht="27.75" customHeight="1" x14ac:dyDescent="0.25">
      <c r="A17" s="1">
        <v>13</v>
      </c>
      <c r="B17" s="2" t="s">
        <v>9</v>
      </c>
      <c r="C17" s="2" t="s">
        <v>26</v>
      </c>
      <c r="D17" s="2" t="s">
        <v>38</v>
      </c>
      <c r="E17" s="1">
        <v>58</v>
      </c>
      <c r="F17" s="5"/>
      <c r="G17" s="5">
        <f t="shared" si="0"/>
        <v>0</v>
      </c>
      <c r="H17" s="18"/>
      <c r="I17" s="5">
        <f t="shared" si="1"/>
        <v>0</v>
      </c>
      <c r="J17" s="5">
        <f t="shared" si="2"/>
        <v>0</v>
      </c>
    </row>
    <row r="18" spans="1:10" ht="60" x14ac:dyDescent="0.25">
      <c r="A18" s="1"/>
      <c r="B18" s="9" t="s">
        <v>47</v>
      </c>
      <c r="C18" s="2"/>
      <c r="D18" s="2"/>
      <c r="E18" s="1"/>
      <c r="F18" s="5"/>
      <c r="G18" s="5"/>
      <c r="H18" s="18"/>
      <c r="I18" s="5"/>
      <c r="J18" s="5"/>
    </row>
    <row r="19" spans="1:10" ht="45" x14ac:dyDescent="0.25">
      <c r="A19" s="1">
        <v>1</v>
      </c>
      <c r="B19" s="2" t="s">
        <v>30</v>
      </c>
      <c r="C19" s="2" t="s">
        <v>31</v>
      </c>
      <c r="D19" s="2" t="s">
        <v>39</v>
      </c>
      <c r="E19" s="1">
        <v>10</v>
      </c>
      <c r="F19" s="5"/>
      <c r="G19" s="5">
        <f t="shared" si="0"/>
        <v>0</v>
      </c>
      <c r="H19" s="18"/>
      <c r="I19" s="5">
        <f t="shared" si="1"/>
        <v>0</v>
      </c>
      <c r="J19" s="5">
        <f t="shared" si="2"/>
        <v>0</v>
      </c>
    </row>
    <row r="20" spans="1:10" ht="39" customHeight="1" x14ac:dyDescent="0.25">
      <c r="A20" s="1">
        <v>2</v>
      </c>
      <c r="B20" s="2" t="s">
        <v>32</v>
      </c>
      <c r="C20" s="2" t="s">
        <v>33</v>
      </c>
      <c r="D20" s="2" t="s">
        <v>38</v>
      </c>
      <c r="E20" s="1">
        <v>10</v>
      </c>
      <c r="F20" s="5"/>
      <c r="G20" s="5">
        <f t="shared" si="0"/>
        <v>0</v>
      </c>
      <c r="H20" s="18"/>
      <c r="I20" s="5">
        <f t="shared" si="1"/>
        <v>0</v>
      </c>
      <c r="J20" s="5">
        <f t="shared" si="2"/>
        <v>0</v>
      </c>
    </row>
    <row r="21" spans="1:10" ht="113.25" customHeight="1" x14ac:dyDescent="0.25">
      <c r="A21" s="1">
        <v>3</v>
      </c>
      <c r="B21" s="2" t="s">
        <v>34</v>
      </c>
      <c r="C21" s="2" t="s">
        <v>24</v>
      </c>
      <c r="D21" s="2" t="s">
        <v>39</v>
      </c>
      <c r="E21" s="1">
        <v>10</v>
      </c>
      <c r="F21" s="5"/>
      <c r="G21" s="5">
        <f t="shared" si="0"/>
        <v>0</v>
      </c>
      <c r="H21" s="18"/>
      <c r="I21" s="5">
        <f t="shared" si="1"/>
        <v>0</v>
      </c>
      <c r="J21" s="5">
        <f t="shared" si="2"/>
        <v>0</v>
      </c>
    </row>
    <row r="22" spans="1:10" ht="50.25" customHeight="1" x14ac:dyDescent="0.25">
      <c r="A22" s="1">
        <v>4</v>
      </c>
      <c r="B22" s="2" t="s">
        <v>35</v>
      </c>
      <c r="C22" s="2" t="s">
        <v>22</v>
      </c>
      <c r="D22" s="2" t="s">
        <v>38</v>
      </c>
      <c r="E22" s="1">
        <v>10</v>
      </c>
      <c r="F22" s="5"/>
      <c r="G22" s="5">
        <f t="shared" si="0"/>
        <v>0</v>
      </c>
      <c r="H22" s="18"/>
      <c r="I22" s="5">
        <f t="shared" si="1"/>
        <v>0</v>
      </c>
      <c r="J22" s="5">
        <f t="shared" si="2"/>
        <v>0</v>
      </c>
    </row>
    <row r="23" spans="1:10" ht="27.75" customHeight="1" x14ac:dyDescent="0.25">
      <c r="A23" s="1">
        <v>5</v>
      </c>
      <c r="B23" s="2" t="s">
        <v>9</v>
      </c>
      <c r="C23" s="2" t="s">
        <v>26</v>
      </c>
      <c r="D23" s="2" t="s">
        <v>38</v>
      </c>
      <c r="E23" s="1">
        <v>10</v>
      </c>
      <c r="F23" s="5"/>
      <c r="G23" s="5">
        <f t="shared" si="0"/>
        <v>0</v>
      </c>
      <c r="H23" s="18"/>
      <c r="I23" s="5">
        <f t="shared" si="1"/>
        <v>0</v>
      </c>
      <c r="J23" s="5">
        <f t="shared" si="2"/>
        <v>0</v>
      </c>
    </row>
    <row r="24" spans="1:10" ht="27.75" customHeight="1" x14ac:dyDescent="0.25">
      <c r="A24" s="15" t="s">
        <v>14</v>
      </c>
      <c r="B24" s="15"/>
      <c r="C24" s="15"/>
      <c r="D24" s="15"/>
      <c r="E24" s="15"/>
      <c r="F24" s="15"/>
      <c r="G24" s="14">
        <f>SUM(G5:G23)</f>
        <v>0</v>
      </c>
      <c r="H24" s="6"/>
      <c r="I24" s="14">
        <f>SUM(I5:I23)</f>
        <v>0</v>
      </c>
      <c r="J24" s="14">
        <f>SUM(J5:J23)</f>
        <v>0</v>
      </c>
    </row>
    <row r="25" spans="1:10" x14ac:dyDescent="0.25">
      <c r="I25" s="13"/>
    </row>
    <row r="26" spans="1:10" ht="18.75" customHeight="1" x14ac:dyDescent="0.25">
      <c r="A26" s="3" t="s">
        <v>29</v>
      </c>
    </row>
    <row r="27" spans="1:10" ht="18.75" customHeight="1" x14ac:dyDescent="0.25"/>
  </sheetData>
  <mergeCells count="2">
    <mergeCell ref="A24:F24"/>
    <mergeCell ref="A1:J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Arkusz4</vt:lpstr>
      <vt:lpstr>Arkusz1</vt:lpstr>
      <vt:lpstr>Arkusz2</vt:lpstr>
      <vt:lpstr>Arkusz3</vt:lpstr>
      <vt:lpstr>Arkusz4!Obszar_wydruku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Kwiecień - Zięba</dc:creator>
  <cp:lastModifiedBy>Bartosz Komada</cp:lastModifiedBy>
  <cp:lastPrinted>2024-03-12T07:47:21Z</cp:lastPrinted>
  <dcterms:created xsi:type="dcterms:W3CDTF">2023-01-17T10:02:26Z</dcterms:created>
  <dcterms:modified xsi:type="dcterms:W3CDTF">2024-03-26T08:31:23Z</dcterms:modified>
</cp:coreProperties>
</file>