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8052" tabRatio="884" activeTab="0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7" sheetId="7" r:id="rId7"/>
    <sheet name="Część nr 8" sheetId="8" r:id="rId8"/>
    <sheet name="Część nr 9" sheetId="9" r:id="rId9"/>
    <sheet name="Część nr 10" sheetId="10" r:id="rId10"/>
    <sheet name="Część nr 11" sheetId="11" r:id="rId11"/>
  </sheets>
  <definedNames/>
  <calcPr fullCalcOnLoad="1"/>
</workbook>
</file>

<file path=xl/sharedStrings.xml><?xml version="1.0" encoding="utf-8"?>
<sst xmlns="http://schemas.openxmlformats.org/spreadsheetml/2006/main" count="907" uniqueCount="400">
  <si>
    <t>FORMULARZ CENOWY</t>
  </si>
  <si>
    <t>szt.</t>
  </si>
  <si>
    <t>I.</t>
  </si>
  <si>
    <t>II.</t>
  </si>
  <si>
    <t>jednostka miary</t>
  </si>
  <si>
    <t>Ilość</t>
  </si>
  <si>
    <t>III.</t>
  </si>
  <si>
    <t>op.</t>
  </si>
  <si>
    <t>zestaw</t>
  </si>
  <si>
    <t>szczypce płaskie uniwersalne 160 mm, klasa izolacji min. 500 V</t>
  </si>
  <si>
    <t>szczypce boczne 160 mm, klasa izolacji min. 500 V</t>
  </si>
  <si>
    <t>śrubokręt płaski 3,0 mm, dł. całk. 100 mm ± 20 mm, klasa izolacji min. 500 V</t>
  </si>
  <si>
    <t>śrubokręt krzyżakowy ph2, dł. całk. 100 mm ± 20 mm, klasa izolacji min 500 V</t>
  </si>
  <si>
    <t>nóż do szkła</t>
  </si>
  <si>
    <t>rękawice robocze „nakrapiane”, rozmiar nr 8-9</t>
  </si>
  <si>
    <t>łyżka do daktyloskopowania zwłok tzw "trupia łyżka"</t>
  </si>
  <si>
    <t>tampony higieniczne, op. min 50 szt.</t>
  </si>
  <si>
    <t>pędzel daktyloskopijny z włókna szklanego, okrągły</t>
  </si>
  <si>
    <t xml:space="preserve">lakier w aerozolu, min. 200 ml </t>
  </si>
  <si>
    <t>silikon kryminalistyczny MIKROSIL z utwardzaczem, dostępne kolory: czarny, szary</t>
  </si>
  <si>
    <t>pędzel daktyloskopijny z puchu marabuta, okrągły</t>
  </si>
  <si>
    <t>pędzel daktyloskopijny, płaski, szer. skuwki 5 cm</t>
  </si>
  <si>
    <t>pędzel daktyloskopijny, płaski, szer. skuwki 3,0 cm</t>
  </si>
  <si>
    <t>pędzel daktyloskopijny, płaski, szer. skuwki 2,5 cm</t>
  </si>
  <si>
    <t>mydelniczka</t>
  </si>
  <si>
    <t>mydło</t>
  </si>
  <si>
    <t>rękawiczki bawełniane, rozmiar nr 8-9</t>
  </si>
  <si>
    <t>rękawiczki lateksowe, rozmiar nr 8-9</t>
  </si>
  <si>
    <t>proszek daktyloskopijny magnetyczny UV zielony 30 ml</t>
  </si>
  <si>
    <t>proszek daktyloskopijny magnetyczny UV czerwony 30 ml</t>
  </si>
  <si>
    <t>proszek daktyloskopijny bichromatyczny 30 ml</t>
  </si>
  <si>
    <t>proszek daktyloskopijny antystatyczny brązowy 30 ml</t>
  </si>
  <si>
    <t>proszek daktyloskopijny antystatyczny czarny 30 ml</t>
  </si>
  <si>
    <t>proszek daktyloskopijny antystatyczny srebrny, 30 ml</t>
  </si>
  <si>
    <t>proszek daktyloskopijny magnetyczny biały, 30 ml</t>
  </si>
  <si>
    <t>proszek daktyloskopijny magnetyczny czarny, 30 ml</t>
  </si>
  <si>
    <t>proszek daktyloskopijny magnetyczny srebrny 30 ml</t>
  </si>
  <si>
    <t>proszek daktyloskopijny argentorat, 30 ml</t>
  </si>
  <si>
    <t>para</t>
  </si>
  <si>
    <t>kpl.</t>
  </si>
  <si>
    <t>w skład każdego zestawu wchodzą:</t>
  </si>
  <si>
    <t>cena jednostkowa w zł brutto</t>
  </si>
  <si>
    <t>opis przedmiotu zamówienia: rodzaj zestawu oraz lista asortymentu wchodzącego w skład zestawu</t>
  </si>
  <si>
    <t>Projekt pn. „Doskonałość naukowa kluczem do doskonałości kształcenia” (zadanie 4), współfinansowany przez Unię Europejską ze środków Europejskiego Funduszu Społecznego w ramach Programu Operacyjnego Wiedza Edukacja Rozwój; Projekt realizowany przez Uniwersytet Łódzki w ramach konkursu Narodowego Centrum Badań i Rozwoju nr POWR.03.05.00-IP.08-00-PZ1/17,  na podstawie umowy nr POWR.03.05.00-00-Z092/17-00 z dnia 28.06.2018 r.</t>
  </si>
  <si>
    <t>Znak sprawy 43/ZP/2021</t>
  </si>
  <si>
    <t>ZAŁĄCZNIK nr 2 do SWZ</t>
  </si>
  <si>
    <t>numer katalogowy (jeżeli dotyczy)</t>
  </si>
  <si>
    <t>producent</t>
  </si>
  <si>
    <t>Część nr 1 dostawa zestawów oględzinowych uniwersalnych</t>
  </si>
  <si>
    <t>zestaw - organizer mechanoskopijny</t>
  </si>
  <si>
    <t>młotek 300 g</t>
  </si>
  <si>
    <t>śrubokręt płaski 5 mm, dł. całk. 100 mm ± 20 mm, klasa izolacji min. 500 V,</t>
  </si>
  <si>
    <t xml:space="preserve">śrubokręt krzyżakowy ph1, dł. całk. 100 mm ± 20 mm, klasa izolacji min. 500 </t>
  </si>
  <si>
    <t xml:space="preserve">próbnik napięć („neonówka”) 100-250 V, </t>
  </si>
  <si>
    <t xml:space="preserve">przecinak szer. 20 mm, dł. całk. 150 mm ± 10 mm, utwardzany </t>
  </si>
  <si>
    <t>dłuto stolarskie 12 mm, dł. całk. 250 mm ± 10 mm</t>
  </si>
  <si>
    <t>szpachelka szer. 30 - 40 mm</t>
  </si>
  <si>
    <t>piłka do metalu w uchwycie, dł. 15 cm</t>
  </si>
  <si>
    <t>zapasowe ostrza do piłki do metalu</t>
  </si>
  <si>
    <t>klucz nastawny „szwedzki” 8”</t>
  </si>
  <si>
    <t>komplet kluczy i nasadek:
-  pokrętło ręczne,
-  adaptery, 3 szt.,-  klucze nasadkowe 4 – 13 mm, 12 szt.
-  bity H1, H2, H3, H4,
-  bity T10 T15, TT20, T25, 
-  bity płaskie 4, 5, 6, 7 mm
-  bity PH1, PH2, PH3,
-  bity PZ1, PZ2, PZ3,
-  klucze ampulowe 1,5 mm – 10 mm długie, 9 szt</t>
  </si>
  <si>
    <t>w skład każdego zestawu mechanoskopijnego wchodzą:</t>
  </si>
  <si>
    <t>zestaw - organizer daktyloskopijny</t>
  </si>
  <si>
    <t>w skład każdego zestawu daktyloskopijnego wchodzą:</t>
  </si>
  <si>
    <t xml:space="preserve">proszek daktyloskopijny bichromatyczny magnetyczny 30 ml, </t>
  </si>
  <si>
    <t>proszek daktyloskopijny niemagnetyczny UV czerwony 30 ml</t>
  </si>
  <si>
    <t>proszek daktyloskopijny niemagnetyczny UV zielony 30 ml</t>
  </si>
  <si>
    <t>worki poj. 35 l, min 20 szt.</t>
  </si>
  <si>
    <t>worki poj. 60 l, min 20 szt.</t>
  </si>
  <si>
    <t>ręczniczek bawełniany</t>
  </si>
  <si>
    <t>folia daktyloskopijna przezroczysta, w rolce szer. 10 cm i dł. ok. 9,1 m</t>
  </si>
  <si>
    <t>folia daktyloskopijna przezroczysta, w rolce szer. 5 cm i dł. ok. 9,1 m</t>
  </si>
  <si>
    <t>folia daktyloskopijna przezroczysta rozciągliwa, w rolce szer. 5 cm i dł. ok. 9,1 m</t>
  </si>
  <si>
    <t>poduszka daktyloskopijna do daktyloskopowania typu EZID300</t>
  </si>
  <si>
    <t>poduszka daktyloskopijna do daktyloskopowania zwłok, śr. 40 mm typu EZID100</t>
  </si>
  <si>
    <t>zestaw - organizer na pędzle daktyloskopijne</t>
  </si>
  <si>
    <t>pędzel-aplikator do proszków magnetycznych 125L (typu Sirchie)</t>
  </si>
  <si>
    <t>zestaw - organizer traseologiczny</t>
  </si>
  <si>
    <t>w skład każdego zestawu traseologicznego wchodzą:</t>
  </si>
  <si>
    <t>znaczniki – numery ewidencyjne dwustronne do sporządzania dokumentacji fotograficznej od 1-20, wym. 7 x 9 cm</t>
  </si>
  <si>
    <t>znaczniki – numery ewidencyjne „magnetyczne” do sporządzania dokumentacji fotograficznej od 1-20, wym. 7 x 9 cm</t>
  </si>
  <si>
    <t>znaczniki – strzałki „magnetyczne” do sporządzania dokumentacji fotograficznej, - 10 szt. w tym jedna z napisem „NORTH”</t>
  </si>
  <si>
    <t>znaczniki – strzałki dwustronne do sporządzania dokumentacji fotograficznej, - 10 szt. w tym jedna z napisem „NORTH”</t>
  </si>
  <si>
    <t>zestaw uniwersalny I. (paleta w wieku)</t>
  </si>
  <si>
    <t xml:space="preserve">zestaw kreślarski (linijka, ekierka, kątomierz) </t>
  </si>
  <si>
    <t>dalmierz laserowy, zakres pomiaru min 50 m</t>
  </si>
  <si>
    <t>termometr z wyświetlaczem ciekłokrystalicznym, zakres pomiaru – 50 °C do + 300 °C, dokładność odczytu 0,1 ºC, możliwość odczytu temperatury w ºC i ºF (do pomiaru temperatury otoczenia)</t>
  </si>
  <si>
    <t>kompas</t>
  </si>
  <si>
    <t>pałeczki higieniczne, - min 50 szt.</t>
  </si>
  <si>
    <t>kompresy z gazy jałowej, w opakowaniach po 3 sztuki</t>
  </si>
  <si>
    <t>szalka Petriego, śr. 50 mm</t>
  </si>
  <si>
    <t>plastry opatrunkowe</t>
  </si>
  <si>
    <t>zestaw uniwersalny II. (paleta uchylna)</t>
  </si>
  <si>
    <t>folia daktyloskopijna przezroczysta, 13 x 18 cm, - 10 szt. w op.</t>
  </si>
  <si>
    <t>folia daktyloskopijna czarna, 13 x 18 cm,  - 10 szt. w op.</t>
  </si>
  <si>
    <t>folia daktyloskopijna biała, 13 x 18 cm,  - 10 szt. w op.</t>
  </si>
  <si>
    <t>folia pozytywowa klejowa przezroczysta, 10 x 15 cm,  - 10 szt. w op.</t>
  </si>
  <si>
    <t>Ołówki: HB, automatyczny</t>
  </si>
  <si>
    <t>gumka</t>
  </si>
  <si>
    <t>cyrkiel</t>
  </si>
  <si>
    <t>nożyczki</t>
  </si>
  <si>
    <t>nóż techniczny wraz z kompletem ostrzy</t>
  </si>
  <si>
    <t>scyzoryk min 8 funkcji</t>
  </si>
  <si>
    <t>oprawka do ostrzy ze stali chirurgicznej, Nr 3 lub 4 wraz z ostrzami (2 szt.)</t>
  </si>
  <si>
    <t xml:space="preserve">pinceta plastikowa zaokrąglona, 11 cm,  </t>
  </si>
  <si>
    <t xml:space="preserve">latarka diodowa tzw. "czołówka" </t>
  </si>
  <si>
    <t>magnes z uchwytem</t>
  </si>
  <si>
    <t>lusterko kątowe</t>
  </si>
  <si>
    <t>szkło powiększające śr. 50 mm, pow. x 5</t>
  </si>
  <si>
    <t>taśma miernicza parciana z kołowrotkiem, 10 m</t>
  </si>
  <si>
    <t>taśma miernicza metalowa 2 m</t>
  </si>
  <si>
    <t>suwmiarka 150 mm z podziałką noniusza o dokładności min 0,1 mm</t>
  </si>
  <si>
    <t>szpatułka metalowa dwustronna ze stali nierdzewnej</t>
  </si>
  <si>
    <t>pinceta metalowa spiczasta ze stali chirurgicznej, 15 cm</t>
  </si>
  <si>
    <t>pinceta metalowa płaska ze stali chirurgicznej, 15 cm</t>
  </si>
  <si>
    <t>szkiełka mikroskopowe podkładowe</t>
  </si>
  <si>
    <t>taśma klejąca biurowa przezroczysta, rolka</t>
  </si>
  <si>
    <t>temperówka</t>
  </si>
  <si>
    <t>kreda specjalna wodoodporna do rysowania na murach, betonie, asfalcie</t>
  </si>
  <si>
    <t>markery wodoodporne (różne kolory)</t>
  </si>
  <si>
    <t>długopisy (różne kolory)</t>
  </si>
  <si>
    <t>podkłady do folii pozytywowej czarne, 10 x 15 cm</t>
  </si>
  <si>
    <t>podkłady do folii pozytywowej białe, 10 x 15 cm</t>
  </si>
  <si>
    <t>podkłady do folii negatywowej przezroczyste, 10 x 15 cm</t>
  </si>
  <si>
    <t>IV.</t>
  </si>
  <si>
    <t>V.</t>
  </si>
  <si>
    <t>słoiczki plastikowe zakręcane, 120 ml</t>
  </si>
  <si>
    <t>słoiczki plastikowe zakręcane, 60 ml</t>
  </si>
  <si>
    <t>fiolki plastikowe z korkiem, 1,5 ml</t>
  </si>
  <si>
    <t>ochraniacze na buty</t>
  </si>
  <si>
    <t>szpatułki drewniane</t>
  </si>
  <si>
    <t>plastikowa szpatułka do mieszania silikonu</t>
  </si>
  <si>
    <t>szpatułka metalowa do mieszania gipsu</t>
  </si>
  <si>
    <t>olej silikonowy w aerozolu, min. 200 ml</t>
  </si>
  <si>
    <t>spryskiwacz z atomizerem, poj. 200 ml</t>
  </si>
  <si>
    <t>miseczka do mieszania gipsu i masy silikonowej</t>
  </si>
  <si>
    <t xml:space="preserve">ramka składana do wykonywania gipsowych i silikonowych odlewów, o wym. min 120 x 220 mm ± 20 mm i max 240 x 440 mm ± 20 mm           </t>
  </si>
  <si>
    <t>gips odlewowy IV kl. twardości w opakowaniu 0,5 kg</t>
  </si>
  <si>
    <t>VI.</t>
  </si>
  <si>
    <t>zestaw - organizer na numerki</t>
  </si>
  <si>
    <t>znaczniki – skala fotograficzna plastikowa, z kątem prostym, 15/30 cm</t>
  </si>
  <si>
    <t>znaczniki – skala fotograficzna "magnetyczna" 50 cm</t>
  </si>
  <si>
    <t>znaczniki – skala fotograficzna plastikowa 50 cm</t>
  </si>
  <si>
    <t>podkładka z "klipsem" pod dokumenty</t>
  </si>
  <si>
    <t>blok notatnikowy</t>
  </si>
  <si>
    <t>koperty papierowe białe, 230 x 160 mm</t>
  </si>
  <si>
    <t>koperty papierowe białe, 229 x 324 mm</t>
  </si>
  <si>
    <t>torebki foliowe z zamknięciem strunowym 60 x 80 mm</t>
  </si>
  <si>
    <t>torebki foliowe z zamknięciem strunowym 80 x 120 mm</t>
  </si>
  <si>
    <t>torebki foliowe z zamknięciem strunowym 100 x 150 mm</t>
  </si>
  <si>
    <t>torebki foliowe z zamknięciem strunowym 230 x 320 mm</t>
  </si>
  <si>
    <t>probówki z korkiem, 10 ml</t>
  </si>
  <si>
    <t>probówki z korkiem, 15 ml</t>
  </si>
  <si>
    <t>sączki z bibuły, 10 szt. w op.</t>
  </si>
  <si>
    <t>maseczki przeciwpyłowe</t>
  </si>
  <si>
    <t>szt. + kpl.</t>
  </si>
  <si>
    <t>szt. + szt.</t>
  </si>
  <si>
    <t>1 + 1</t>
  </si>
  <si>
    <t>1 + 2</t>
  </si>
  <si>
    <t>VII.</t>
  </si>
  <si>
    <t>Wartość w zł brutto (kol. 5 = kol. 4 x kol. 3)</t>
  </si>
  <si>
    <t>zestaw uniwersalny III. (dno wieka)</t>
  </si>
  <si>
    <t>organizer mechanoskopijny</t>
  </si>
  <si>
    <t>organizer daktyloskopijny</t>
  </si>
  <si>
    <t>organizer na pędzle daktyloskopijne</t>
  </si>
  <si>
    <t>organizer traseologiczny</t>
  </si>
  <si>
    <t>organizer na numerki</t>
  </si>
  <si>
    <t>folia traseologiczna czarna, 13 x 36 cm, 10 szt. w op.</t>
  </si>
  <si>
    <t>pudełka plastikowe z zamknięciem, poj. 250 ml</t>
  </si>
  <si>
    <t>pudełka plastikowe z zamknięciem, poj. 500 ml</t>
  </si>
  <si>
    <t>akumulatorowa latarka LED ładowalna</t>
  </si>
  <si>
    <t>ubranie ochronne - kombinezon ochronny</t>
  </si>
  <si>
    <t>latarka UV 4W, 365 mm</t>
  </si>
  <si>
    <t>walizka</t>
  </si>
  <si>
    <t>VIII.</t>
  </si>
  <si>
    <t>IX.</t>
  </si>
  <si>
    <t>walizka kryminalistyczna oględzinowa uniwersalna spełniająca poniżej określone parametry dotyczące konstrukcji oraz wyposażenia *</t>
  </si>
  <si>
    <t>walizka dostosowana do specyficznych warunków pracy technika kryminalistyki na miejscu zdarzenia. Opis konstrukcji walizki kryminalistycznej:</t>
  </si>
  <si>
    <t>wykonana z wytrzymałego tworzywa sztucznego (kopolimer polipropylenowy) walizka transportowa</t>
  </si>
  <si>
    <t>obudowa spełniająca normę IP67 gwarantująca pełna ochroną przed wodą przy zanurzeniu do 1 metra oraz zabezpieczająca zawartość przed kurzem i pyłem</t>
  </si>
  <si>
    <t>kolor czarny, 3 rączki transportowe, walizka wyposażona w kółka (śrenica 60mm) i wydłużany uchwyt ułatwiający transportowanie</t>
  </si>
  <si>
    <t>ciśnieniowy zawór bezpieczeństwa, wodoszczelna uszczelka wokół pokrywy, walizka zamykana na min. 4 wytrzymałe zapięcia</t>
  </si>
  <si>
    <t>waga maks. 7 kg</t>
  </si>
  <si>
    <t>Wykonawca dostarcza przedmiot zamówienia (zestawy oględzinowe) w opakowaniach transportowych - walizkach kryminalistycznych wskazanych w pkt IX. Każda z walizek zawiera po jednym z zestawów pkt I - VIII. W celu zapewnienia szybkiego dostępu do wyposażenia, elementy winny być rozmieszczone w walizce w następujący sposób:</t>
  </si>
  <si>
    <t>na palecie w wieku</t>
  </si>
  <si>
    <t>na dwustronnej palecie uchylnej</t>
  </si>
  <si>
    <t>w pyłoszczelnym organizerze daktyloskopijnym</t>
  </si>
  <si>
    <t>w organizerze mechanoskopijnym</t>
  </si>
  <si>
    <t>w pyłoszczelnym organizerze na pędzle daktyloskopijne</t>
  </si>
  <si>
    <t>w organizerze na numerki</t>
  </si>
  <si>
    <t>MIEJSCE DOSTAWY: Wydział Biologii i Ochrony Środowiska UŁ, Katedra Neurobiologii, ul. Pomorska 141/143, 90-236 Łódź, pok. Neu-8A</t>
  </si>
  <si>
    <t>UWAGA ! – art. 63 ust. 2 ustawy z dnia 11.09.2019 r. Prawo zamówień publicznych [t.j. Dz. U. z 2021 r. poz. 1129) - w postępowaniu o udzielenie zamówienia publicznego o wartości mniejszej niż progi unijne ofertę, oświadczenie, o którym mowa w art.. 125 ust. 1, składa się, pod rygorem nieważności, w formie elektronicznej lub w postaci elektronicznej opatrzonej podpisem zaufanym lub podpisem osobistym.</t>
  </si>
  <si>
    <t>opis przedmiotu zamówienia</t>
  </si>
  <si>
    <t>zestaw ran 2D zawierający 163 samoprzylepne rany imitujące 12 rodzajów uszkodzeń ciała</t>
  </si>
  <si>
    <r>
      <rPr>
        <b/>
        <sz val="8"/>
        <color indexed="10"/>
        <rFont val="Calibri"/>
        <family val="2"/>
      </rPr>
      <t>oświadczenie Wykonawcy w zakresie spełniania wymaganych parametrów określonych w danym wierszu opisu przedmiotu zamówiania (kol. 1).</t>
    </r>
    <r>
      <rPr>
        <b/>
        <sz val="8"/>
        <color indexed="8"/>
        <rFont val="Calibri"/>
        <family val="2"/>
      </rPr>
      <t xml:space="preserve"> Odpowiedź TAK równoznaczna jest z potwierdzeniem, że oferowany asortyment posiada cechy/parametry/właściwości nie gorsze niż opisane w kolumnie nr 1</t>
    </r>
  </si>
  <si>
    <t>163 samoprzylepne rany imitujące 12 rodzajów uszkodzeń ciała, w tym:</t>
  </si>
  <si>
    <t>ranę łuku brwiowego (24 sztuki)</t>
  </si>
  <si>
    <t>ranę ciętą 8 cm (24 sztuki)</t>
  </si>
  <si>
    <t>ranę ciętą 17 cm (6 sztuk)</t>
  </si>
  <si>
    <t>głęboką ranę ciętą (9 sztuk)</t>
  </si>
  <si>
    <t>ranę szarpaną / ugryzienie (12 sztuk)</t>
  </si>
  <si>
    <t>ranę kłutą zadaną nożem (17 sztuk)</t>
  </si>
  <si>
    <t>siniec (podbiegnięcie krwawe / stłuczenie (8 sztuk)</t>
  </si>
  <si>
    <t>otarcie z zabrudzeniem (9 sztuk)</t>
  </si>
  <si>
    <t>rozległe otarcie z krwawieniem (8 sztuk)</t>
  </si>
  <si>
    <t>oparzenie (14 sztuk)</t>
  </si>
  <si>
    <t>złamanie otwarte (6 sztuk)</t>
  </si>
  <si>
    <t>ranę postrzałową wlotową (26 sztuk)</t>
  </si>
  <si>
    <t>łatwość i szybkość użycia (aplikacji)</t>
  </si>
  <si>
    <t>możliwość aplikacji ran w każdej części ciała</t>
  </si>
  <si>
    <t>zachowanie czystości powierzchni przy widocznym efekcie krwi</t>
  </si>
  <si>
    <t>możliwość ponownego wykorzystania (rany nadają się do dwu- lub trzykrotnego użycia)</t>
  </si>
  <si>
    <t>zestaw zawiera 30 ml sztucznej krwi służącej do lepszej charakteryzacji ran w czasie szkoleń. Sztuczna krew w zestawie:</t>
  </si>
  <si>
    <t>jest gotowa do użycia od razu po otwarciu</t>
  </si>
  <si>
    <t>imituje kolorem krew żylną (ciemnoczerwoną)</t>
  </si>
  <si>
    <t>uzupełnia efekt krwi wypływającej z rany</t>
  </si>
  <si>
    <t>obrazuje ryzyko wynikające z bezpośredniego kontaktu z ranami krwawymi - w szczególności bez rękawiczek ochronnych</t>
  </si>
  <si>
    <t>jest bezpieczna dla człowieka i zmywalna ze skóry oraz ubrań</t>
  </si>
  <si>
    <t>butelka wyposażona w dozownik kroplowy przeciwdziałający przypadkowemu rozlaniu umożliwający precyzyjne nakładanie preparatu oraz jego oszczędne wykorzystywanie</t>
  </si>
  <si>
    <t>TAK / NIE *</t>
  </si>
  <si>
    <r>
      <t xml:space="preserve">* UWAGA ! - zaznaczenie odpowiedzi "nie" równoznaczne jest z zaoferowaniem asortymentu o parametrach niezgodnych z opisem przedmiotu zamówienia - taka oferta </t>
    </r>
    <r>
      <rPr>
        <b/>
        <sz val="9"/>
        <color indexed="10"/>
        <rFont val="Calibri"/>
        <family val="2"/>
      </rPr>
      <t>podlega odrzuceniu na podstawie  art. 226 ust. 1 pkt 5 upzp</t>
    </r>
  </si>
  <si>
    <t>Część nr 2 dostawa zestawu samoprzylepnych pozoracji ran 2D</t>
  </si>
  <si>
    <t>Część nr 3 dostawa akcesoriów traseologicznych</t>
  </si>
  <si>
    <t>Wartość w zł brutto (kol. 7 = kol. 6 x kol. 5)</t>
  </si>
  <si>
    <t>Wartość w zł brutto (kol. 7 = kol. 5 x kol. 6)</t>
  </si>
  <si>
    <t>gips odlewowy IV kl. Twardości w opakowaniu, 0,5 kg, 25 kg x 2 op.</t>
  </si>
  <si>
    <r>
      <t xml:space="preserve">ramka do wykonywania gipsowych i silikonowych odlewów o wym. min. 140 x 260 mm </t>
    </r>
    <r>
      <rPr>
        <sz val="10"/>
        <color indexed="8"/>
        <rFont val="Calibri"/>
        <family val="2"/>
      </rPr>
      <t>± 20 mm i maks. 280 x 520 mm  ± 20 mm</t>
    </r>
  </si>
  <si>
    <t xml:space="preserve">folia traseologiczna żelatynowa czarna 13 x 36 cm, 10 szt. / op. </t>
  </si>
  <si>
    <t>wosk w aerozolu min. 250 ml, typu Sirchie SP1000 lub równoważny</t>
  </si>
  <si>
    <t>Cena oferty brutto</t>
  </si>
  <si>
    <t>Część nr 4 dostawa akcesoriów do pułapek kryminalistycznych</t>
  </si>
  <si>
    <t xml:space="preserve">op. </t>
  </si>
  <si>
    <t>proszek UV w kolorze bladozielonym stosowany na banknotach, papierze, ubraniu, powierzchniach jasnych, kolor fluorescensji - zielony, 60 ml, typu Sirchie UV201 lub równoważny</t>
  </si>
  <si>
    <t>proszek UV w kolorze białym stosowany na dokumentach, książkach, ubraniach i inncyh białych powierzchniach, kolor fluorescencji - niebiesko-biały, 60 ml, typu Sirchie UV202 lub równoważny</t>
  </si>
  <si>
    <t>proszek UV w kolorze czarnym stosowany na podłogach, telefonach i innych ciemnych powierzchniach, kolor fluorescencji - zielony, 60 ml, typu Sirchie UV204 lub równoważny</t>
  </si>
  <si>
    <t>proszek UV w kolorze łososiowym stosowany na tekturze, drewnie, skrzynkach ppoż, kolor fluorescencji - czerwono-pomarańczowy, 60 ml, typu Sirchie UV206 lub równoważny</t>
  </si>
  <si>
    <t>pasta UV neutralna do podłoży chłonnych i niechłonnych, kolor fluorescencji w 365 nm - zielony, 60 ml, typu Sirchie UVT208 lub równoważny</t>
  </si>
  <si>
    <t>pasta w kolorze mahoniowym do podłoży chłonnych i niechłonnych, barwiąca na niebiesko 59 ml, typu Sirchie VST308 lub rónoważna</t>
  </si>
  <si>
    <t>kredka UV bladożółta do powierzchni chłonnych i niechłonnych, fluorescencja w UV 365 lub 254 nm na żółto, tupy Sirchie UV738 lub równoważna</t>
  </si>
  <si>
    <t>kredka UV bladozielona do powierzchni chłonnych i niechłonnych, fluorescencja w UV 365 lub 254 nm na zielono, typu Sirchie UV739 lub równoważna</t>
  </si>
  <si>
    <t>pochłaniacz zapachowy (tampony do zabezpieczania śladów osmologicznych) o wymiarach 12 x 30 cm, w opakowaniach po 100 szt. (5 szt. /op.)</t>
  </si>
  <si>
    <t>pinceta z końcówką płaską długości ok. 20 cm</t>
  </si>
  <si>
    <t>pinceta z końcówką płaską długości ok. 30 cm</t>
  </si>
  <si>
    <t>Część nr 5 dostawa akcesoriów osmologicznych</t>
  </si>
  <si>
    <t>Część nr 6 dostawa zużywalnych materiałów daktyloskopijnych</t>
  </si>
  <si>
    <t>argentorat 30 ml + sadza angielska</t>
  </si>
  <si>
    <t>proszek daktyloskopijny bichromatyczny niemagnetyczny srebrno/czarny 30 ml</t>
  </si>
  <si>
    <t>rolka</t>
  </si>
  <si>
    <t>roztwór SPR ciemny do ujawniania śladów na podłożu mokrym 500 ml</t>
  </si>
  <si>
    <t>roztwór SPR jasny do ujawniania śladów na podłożu morym 500 ml</t>
  </si>
  <si>
    <t>roztwór SPR UV do ujawniania śladów na podłożu mokrym 500 ml</t>
  </si>
  <si>
    <t>pasta silikonowa typu Mikrosil lub równoważna 200 g</t>
  </si>
  <si>
    <t>katalizator do pasty silikonowej z poz. 18</t>
  </si>
  <si>
    <t>poduszka daktyloskopijna do daktyloskopowania opuszków i palców typu EZID300</t>
  </si>
  <si>
    <t>wałek tuszujący zwykły typu Printmatic w kasecie</t>
  </si>
  <si>
    <t>łyżka do daktyloskopowania zwłok</t>
  </si>
  <si>
    <t>tusz daktyloskopijny 60 ml</t>
  </si>
  <si>
    <t>Część nr 7 dostawa zestawu do badań mechanoskopijnych</t>
  </si>
  <si>
    <t>zestaw materiałów i akcesoriów do badań mechanoskopijnych</t>
  </si>
  <si>
    <t>w skład zestawu wchodzą:</t>
  </si>
  <si>
    <t>młotek 1000 g</t>
  </si>
  <si>
    <t xml:space="preserve">szczypce płaskie uniwersalne 160 mm, klasa izolacji min. 500 V, </t>
  </si>
  <si>
    <t xml:space="preserve">szczypce boczne 160 mm, klasa izolacji min. 500 V, </t>
  </si>
  <si>
    <t xml:space="preserve">śrubokręt płaski 3,0 mm, dł. całk. 100 mm  10 mm, klasa izolacji min. 500V, </t>
  </si>
  <si>
    <t xml:space="preserve">śrubokręt płaski 5 mm, dł. całk. 100 mm  10 mm, klasa izolacji min. 500V, </t>
  </si>
  <si>
    <t xml:space="preserve">śrubokręt krzyżakowy ph1, dł. całk. 100 mm  10 mm, klasa izolacji min. 500V , </t>
  </si>
  <si>
    <t xml:space="preserve">śrubokręt krzyżakowy ph2, dł. całk. 100 mm  10 mm, klasa izolacji min. 500V, </t>
  </si>
  <si>
    <t xml:space="preserve">próbnik napięć ("neonówka") 100-250 V, </t>
  </si>
  <si>
    <t>przecinak szer. 20 mm, dł. całk. 150 mm  10 mm, utwardzany</t>
  </si>
  <si>
    <t>nożyce do cięcia blachy dł. ok. 250 mm,</t>
  </si>
  <si>
    <t>dłuto stolarskie 12 mm, dł. całk. 250 mm  10 mm,</t>
  </si>
  <si>
    <t xml:space="preserve">klucz nastawny „szwedzki” 8” </t>
  </si>
  <si>
    <t>klucze płasko—oczkowe, kpl. 6 - 19 mm,</t>
  </si>
  <si>
    <t xml:space="preserve">szpachelka szer. 40 mm, </t>
  </si>
  <si>
    <t xml:space="preserve">piłka do metalu w uchwycie, dł. 15 cm., </t>
  </si>
  <si>
    <t>komplet kluczy i nasadek:
-  pokrętło ręczne,
-  adaptery, 3 szt.,
-  klucze nasadkowe 4 – 13 mm, 12 szt
-  bity H1, H2, H3, H4, -  bity T10 T15, TT20, T25, 
-  bity płaskie 4, 5, 6, 7 mm
-  bity PH1, PH2, PH3,
-  bity PZ1, PZ2, PZ3,
-  klucze ampulowe 1,5 mm – 10 mm długie, 9 szt</t>
  </si>
  <si>
    <t>zapasowe ostrza do piłki do metalu,</t>
  </si>
  <si>
    <t>wkrętarko-wiertarka akumulatorowa:
- napięcie - 12 V,
- ilość biegów – 2,
- max. moment obrotowy – min. 20 Nm.
- 2 akumulatory,
- ładowarka do akumulatorów.</t>
  </si>
  <si>
    <t>szlifierka kątowa</t>
  </si>
  <si>
    <t>detektor do wykrywania metali żelaznych i nieżelaznych</t>
  </si>
  <si>
    <t>szczotka do wiertarki druciana</t>
  </si>
  <si>
    <t>cęgi przegubowe do cięcia prętów o śr. min. 8 mm</t>
  </si>
  <si>
    <t>łom 1,2 - 1,6 m</t>
  </si>
  <si>
    <t>oprawka do ostrzy ze stali chirurgicznej, nr 3  lub 4</t>
  </si>
  <si>
    <t>ostrza chirurgiczne 2 szt. dostosowane do oprawki z poz. 25</t>
  </si>
  <si>
    <t>nóż techniczny z kpl. min. 5 ostrzy</t>
  </si>
  <si>
    <t>scyzoryk</t>
  </si>
  <si>
    <t>reagent do badania i odczytywania zniszczonych numerów seryjnych na powierzchniach stalowych, op. 30 ml</t>
  </si>
  <si>
    <t>reagent do badania i odczytywania zniszczonych numerów seryjnych na powierzchniach aluminiowych, op. 30 ml</t>
  </si>
  <si>
    <t>reagent do badania i odczytywania zniszczonych numerów seryjnych na powierzchniach miedzianych, op. 30 ml</t>
  </si>
  <si>
    <t>reagent w jednorazowych aplikaturach do badania i odczytywania zniszczonych numerów seryjnych na powierzchniach aluminiowych, op. 6 szt.</t>
  </si>
  <si>
    <t>reagent w jednorazowych aplikaturach do badania i odczytywania zniszczonych numerów seryjnych na powierzchniach stalowych, op. 6 szt.</t>
  </si>
  <si>
    <t>reagent w jednorazowych aplikaturach do badania i odczytywania zniszczonych numerów seryjnych na powierzchniach miedzianych, op. 6 szt.</t>
  </si>
  <si>
    <t>roztwór do czyszczenia powierzchni stalowych, 60 ml</t>
  </si>
  <si>
    <t>roztwór do czyszczenia powierzchni aluminiowych, 60 ml</t>
  </si>
  <si>
    <t>przenośny, zasilany bateryjnie akcelerator procesu restoracji numerów seryjnych</t>
  </si>
  <si>
    <t>neutralizator kwasów, 60 ml</t>
  </si>
  <si>
    <t>papierki testowe 2" x 3" (5.1 cm x 7.6 cm)</t>
  </si>
  <si>
    <t>suwmiarka 150 mm z podziałką noniusza o dokładniości min. 0,1 mm</t>
  </si>
  <si>
    <t>taśma miernicza parciana z kołowrotkiem 10 m</t>
  </si>
  <si>
    <t>latarka akumulatorowa ładowana z siecie 230 V</t>
  </si>
  <si>
    <t>latarka diodowa "czołówka"</t>
  </si>
  <si>
    <t>szkło powiększające śr. 50 mm, pow. X 5</t>
  </si>
  <si>
    <t>latarka LED z diodą na tzw. "gęsiej szyi" do oświetlenia w miejscach trudnodostępnych</t>
  </si>
  <si>
    <t>pinceta metalowa płaska ze stali chirurgicznej dł. 10 cm</t>
  </si>
  <si>
    <t>pinceta metalowa płaska ze stali chirurgicznej dł. 15 cm</t>
  </si>
  <si>
    <t>pinceta plastikowa zaokrąglona dł. 11 cm</t>
  </si>
  <si>
    <t>lusterko kątowe na teleskopowym ramieniu</t>
  </si>
  <si>
    <t>magnes na teleskopowym ramieniu</t>
  </si>
  <si>
    <t>pazurki sprężynowe</t>
  </si>
  <si>
    <t>kreda biała specjalna do rysowania na metalu, betonie, op. min. 10 szt.</t>
  </si>
  <si>
    <t>komplet markerów wodoodpornych (czarny, czerwony)</t>
  </si>
  <si>
    <t>olej silnikowy w aerozolu 200 ml</t>
  </si>
  <si>
    <t>pasta silikonowa 200 g</t>
  </si>
  <si>
    <t>katalizator do pasty silikonowej z poz. 56</t>
  </si>
  <si>
    <t>pędzel daktyloskopijny płaski, szer. skuwki 2,5 cm</t>
  </si>
  <si>
    <t>torebki foliowe z zamknięciem stunowym 230 x 320 mm</t>
  </si>
  <si>
    <t>koperty papierowe białe 160 x 230 mm</t>
  </si>
  <si>
    <t>koperty papierowe białe 229 x 324 mm</t>
  </si>
  <si>
    <t>fiolki plastikowe z korkiem 1,5 ml</t>
  </si>
  <si>
    <t>worki poj. 35 l min. 20 szt. w op.</t>
  </si>
  <si>
    <t>worki poj. 60 l min. 20 szt. w op.</t>
  </si>
  <si>
    <t>probówki z korkiem 10ml</t>
  </si>
  <si>
    <t>probówki z korkiem 15 ml</t>
  </si>
  <si>
    <t>słoiczki plastikowe zakręcane 60 ml</t>
  </si>
  <si>
    <t>słoiczki plastikowe zakręcane 120 ml</t>
  </si>
  <si>
    <t>pudełka plastikowe z zamknięciem poj. 250 ml</t>
  </si>
  <si>
    <t>pudełka plastikowe z zamknięciem poj. 500 ml</t>
  </si>
  <si>
    <t>znaczniki - skala fotograficzna plastikowa z kątem prostym 15/30 cm</t>
  </si>
  <si>
    <t>znaczniki - skala fotograficzna "magnetyczna" 50 cm</t>
  </si>
  <si>
    <t>znaczniki - skala fotograficzna plastikowa 50 cm</t>
  </si>
  <si>
    <t>znaczniki - numery ewidencyjne dwustronne do sporządzania dokumentacji fotograficznej od 1 - 20 , wym. 7 x 10 cm</t>
  </si>
  <si>
    <t>znaczniki - numery ewidencyjne "magnetyczne" do sporządzania dokumentacji fotograficznej od 1 - 20, wym. 7 x 10 cm</t>
  </si>
  <si>
    <t>znaczniki  - strzałki "magnetyczne" do sporządzania dokumentacji fotograficznej, 10 szt. w tym jedna z napisem "NORTH"</t>
  </si>
  <si>
    <t>znaczniki - strzałki dwustronne do sporządzania dokumentacji fotograficznej, 10 szt. w tym jedna z napisem "NORTH"</t>
  </si>
  <si>
    <t>długopisy (czerwony, czarny)</t>
  </si>
  <si>
    <t>ołówki HB</t>
  </si>
  <si>
    <t>zestaw kreślarski (linijka, ekierka, kątomierz)</t>
  </si>
  <si>
    <t>taśma klejąca przezroczysta, rolka</t>
  </si>
  <si>
    <t>podkładka z klipsem pod dokumenty</t>
  </si>
  <si>
    <t>blok notatnikowy form. A4 min. 50 kartek</t>
  </si>
  <si>
    <t>rękawiczki bawełniane rozmiar nr 8-9</t>
  </si>
  <si>
    <t>rękawiczi lateksowe rozmiar nr 8-9</t>
  </si>
  <si>
    <t>rękawice robocze "nakrapiane" rozmiar 8-9</t>
  </si>
  <si>
    <t>gogle ochronne</t>
  </si>
  <si>
    <t>ręczniczek bawełniany niepylący</t>
  </si>
  <si>
    <t xml:space="preserve">walizka  </t>
  </si>
  <si>
    <t>walizka kryminalistyczna mechanoskopijna spełniająca poniżej określone parametry dotyczące konstrukcji oraz wyposażenia *</t>
  </si>
  <si>
    <t>obudowa spełniająca normę IP67, gwarantująca pełną ochronę przed wodą przy zanurzeniu do 1 metra oraz zabezpieczająca zawartość przed pyłem i kurzem</t>
  </si>
  <si>
    <t>kolor czarny, 3 rączki transportowe, wyposażona w kółka i wydłużany uchwyt ułatwiajacy transportowanie, średnica kółek transportowych 60 mm, ciśnieniowy zawór bezpieczeństwa</t>
  </si>
  <si>
    <t>wodoszczelna uszczelka wokół pokrywy, walizka zamykana na min. 4 wytrzymałe zapięcia, waga walizki maks. 7 kg, pojmność 52 - 55 l</t>
  </si>
  <si>
    <t>CENA OFERTY BRUTTO (suma cen brutto po 2 zestawy każdego rodzaju I - VIII oraz 2 walizki)</t>
  </si>
  <si>
    <t>CENA OFERTY BRUTTO (suma cen brutto zestawu materiałów/akcesoriów oraz walizki)</t>
  </si>
  <si>
    <t>Wykonawca dostarcza przedmiot zamówienia w opakowaniu transportowym - walizce kryminalistycznej wskazanej w pkt II.  W celu zapewnienia szybkiego dostępu do wyposażenia, elementy winny być rozmieszczone w walizce w następujący sposób:</t>
  </si>
  <si>
    <t>na dwustronnej palecie uchylen</t>
  </si>
  <si>
    <t>w organizerach mechanoskopijnych</t>
  </si>
  <si>
    <t>w organizerach na numerki</t>
  </si>
  <si>
    <t>Część nr 8 dostawa pasków wskaźnikowych</t>
  </si>
  <si>
    <t>Część nr 9 dostawa testów narkotykowych</t>
  </si>
  <si>
    <t>testy narkotykowe - zastosowanie: amfetamina, metaamfetamina, opium alkaloids, 10 testów w op., typu Marquis reagent NARK2001 lub równoważne</t>
  </si>
  <si>
    <t>testy narkotykowe - zastosowanie: barbiturates, 10 testów w op., typu Dille-Koppanyi Reagent NARK2003 lub równoważne</t>
  </si>
  <si>
    <t>testy narkotykowe - zastosowanie: marichuana, haszysz, Hash-Oil, THC, 10 testów w op., typu Duquenois-Levine Reagent NARK2005 lub równoważne</t>
  </si>
  <si>
    <t>testy narkotykowe - zastosowanie: neutralizacja odczynników 10 testów w op., typu Acid Neutralizer NARK200N lub równoważne</t>
  </si>
  <si>
    <t>testy narkotykowe - zastosowanie: cocaine salts, cocaine base, 10 testów w op., typu Scott Reagent (modified) NARK2007 lub równoważne</t>
  </si>
  <si>
    <t>testy narkotykowe - zastosowanie: ephedrine, 10 testów w op., typu Ephedrine Reagent NARK20013 lub równoważne</t>
  </si>
  <si>
    <t>testy narkotykowe - zastosowanie: GHB(wykrywanie "tabletki gwałtu"), 5 testów w op., typu GHB Reagent NARK20021 lub rónoważne</t>
  </si>
  <si>
    <t>Część nr 10 dostawa materiałów zużywalnych</t>
  </si>
  <si>
    <t>folia do mikrośladów rolka 30 cm x 10 (typu Reversible)</t>
  </si>
  <si>
    <t>folia daktyloskopijna pozytywowa rolka 30 cm x 10 m (typu Filmolux/Neschen)</t>
  </si>
  <si>
    <t>proszek argentorat 60 ml</t>
  </si>
  <si>
    <t>proszek magnetyczny czarny 60 ml</t>
  </si>
  <si>
    <t>proszek niemagnetyczny UV zielony/czerwony/różowy/pomarańczowy / żółty 60 ml, po 1 szt. z każdego koloru</t>
  </si>
  <si>
    <t>proszek magnetyczny UV zielony/ pomarańczowy/czerwony/żółty 60 ml, po 1 szt. z każdego koloru</t>
  </si>
  <si>
    <t>pędzel z puchu marabuta</t>
  </si>
  <si>
    <t>pędzel z włókien szklanych</t>
  </si>
  <si>
    <t>pędzel magnetyczny</t>
  </si>
  <si>
    <t>folia aluminiowa 30 cm, 10 m</t>
  </si>
  <si>
    <t>tu+B23:G25sz daktyloskopijny 120 ml, typu Sichie 231T lub równoważny</t>
  </si>
  <si>
    <t>rękawiczki nitrylowe, bezpudrowe rozmiar M, 100 szt./op.</t>
  </si>
  <si>
    <t>rękawiczki nitrylowe, bezpudrowe rozmiar L, 100 szt./op.</t>
  </si>
  <si>
    <t>fartuch ochronny jednorazowy, fizelina, rozmiar uniwersalny</t>
  </si>
  <si>
    <t>Część nr 11 dostawa rękawiczek jednorazowych oraz fartuchów ochronnych</t>
  </si>
  <si>
    <t>MIEJSCE DOSTAWY: Wydział Biologii i Ochrony Środowiska UŁ, Katedra Algologii i Mykologii, ul. Banacha 12/16, 90-237 Łódź, Budynek A, pok. 165</t>
  </si>
  <si>
    <t>paski wskaźnikowe pH 0-14 100 szt. / op. typu Merck 109535 lub równoważne</t>
  </si>
  <si>
    <r>
      <t>pędzel daktyloskopijny płaski 2,5 cm</t>
    </r>
    <r>
      <rPr>
        <sz val="10"/>
        <color indexed="10"/>
        <rFont val="Calibri"/>
        <family val="2"/>
      </rPr>
      <t xml:space="preserve"> </t>
    </r>
  </si>
  <si>
    <t xml:space="preserve">pędzel daktyloskopijny płaski 3,0 cm </t>
  </si>
  <si>
    <t xml:space="preserve">pędzel daktyloskopijny z puchu marabuta, okrągły </t>
  </si>
  <si>
    <t xml:space="preserve">pędzel daktyloskopijny z włókna szklanego, okrągły </t>
  </si>
  <si>
    <r>
      <t>proszek daktyloskopijny fluorescencyjny</t>
    </r>
    <r>
      <rPr>
        <sz val="11"/>
        <color theme="1"/>
        <rFont val="Calibri"/>
        <family val="2"/>
      </rPr>
      <t xml:space="preserve"> magnetyczn</t>
    </r>
    <r>
      <rPr>
        <sz val="10"/>
        <color indexed="8"/>
        <rFont val="Calibri"/>
        <family val="2"/>
      </rPr>
      <t>y - dwa różne kolory zakresy fluorescencji</t>
    </r>
  </si>
  <si>
    <t xml:space="preserve"> misa plastikowa do mieszania gipsu</t>
  </si>
  <si>
    <t>stolik do GSR - do zabezpieczania śladów po wystrzale z broni palnej (ang. Gun shot residue), parametry: opakowanie z grubek papieru, ilość stolików w kpl.: 10 szt., poszczególne stoliki umieszczone w pudełki, w indywidualnych przegrodach uniemożliwiających ich samoistne przemieszczanie się w trakcie transportu lub przenoszenia, komplet naklejek prawa/lewa dłoń, 2 szt. rękawiczek lateksowych</t>
  </si>
  <si>
    <r>
      <t xml:space="preserve">szpatułki do mieszania silikonu (szpatułki laryngologiczne, drewniane), </t>
    </r>
    <r>
      <rPr>
        <sz val="10"/>
        <rFont val="Calibri"/>
        <family val="2"/>
      </rPr>
      <t>100 szt./op.</t>
    </r>
  </si>
  <si>
    <t xml:space="preserve">pędzel-aplikator do proszków magnetycznych </t>
  </si>
  <si>
    <t>folia żelatynowa przezroczysta 13 x 18 cm</t>
  </si>
  <si>
    <t xml:space="preserve">folia żelatynowa czarna 13 x 18 cm </t>
  </si>
  <si>
    <t xml:space="preserve">folia daktyloskopijna elastyczna 5 cm x 9,1 m </t>
  </si>
  <si>
    <t xml:space="preserve">folia daktyloskopijna przezroczysta 5 cm x 9,1 m </t>
  </si>
  <si>
    <t xml:space="preserve">folia daktyloskopijna przezroczysta 10 cm x 9,1 m </t>
  </si>
  <si>
    <t xml:space="preserve">folia daktyloskopijna pozytywowa 30 cm x 10 m </t>
  </si>
  <si>
    <r>
      <t xml:space="preserve">proszek daktyloskopijny magnetyczny czarny </t>
    </r>
    <r>
      <rPr>
        <sz val="10"/>
        <rFont val="Calibri"/>
        <family val="2"/>
      </rPr>
      <t xml:space="preserve">30 ml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</si>
</sst>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10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3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2" fontId="0" fillId="33" borderId="0" xfId="0" applyNumberFormat="1" applyFill="1" applyBorder="1" applyAlignment="1">
      <alignment horizontal="center" vertical="center"/>
    </xf>
    <xf numFmtId="44" fontId="0" fillId="33" borderId="0" xfId="0" applyNumberForma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center"/>
    </xf>
    <xf numFmtId="0" fontId="58" fillId="33" borderId="11" xfId="0" applyFont="1" applyFill="1" applyBorder="1" applyAlignment="1">
      <alignment vertical="center"/>
    </xf>
    <xf numFmtId="0" fontId="58" fillId="33" borderId="12" xfId="0" applyFont="1" applyFill="1" applyBorder="1" applyAlignment="1">
      <alignment vertical="center"/>
    </xf>
    <xf numFmtId="0" fontId="60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44" fontId="0" fillId="33" borderId="0" xfId="0" applyNumberForma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4" fontId="0" fillId="33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62" fillId="0" borderId="0" xfId="0" applyFont="1" applyAlignment="1">
      <alignment vertical="top" wrapText="1"/>
    </xf>
    <xf numFmtId="0" fontId="63" fillId="33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3" fillId="0" borderId="0" xfId="0" applyFont="1" applyAlignment="1">
      <alignment horizontal="left"/>
    </xf>
    <xf numFmtId="0" fontId="65" fillId="0" borderId="0" xfId="0" applyFont="1" applyAlignment="1">
      <alignment horizontal="center" vertical="top"/>
    </xf>
    <xf numFmtId="0" fontId="66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left" wrapText="1"/>
    </xf>
    <xf numFmtId="44" fontId="58" fillId="0" borderId="13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44" fontId="0" fillId="33" borderId="0" xfId="0" applyNumberForma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15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44" fontId="61" fillId="0" borderId="13" xfId="0" applyNumberFormat="1" applyFont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61" fillId="33" borderId="15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2" fontId="0" fillId="33" borderId="0" xfId="0" applyNumberForma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7" fillId="0" borderId="0" xfId="0" applyFont="1" applyAlignment="1">
      <alignment horizontal="center" wrapText="1"/>
    </xf>
    <xf numFmtId="0" fontId="53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44" fontId="61" fillId="0" borderId="13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7" fillId="33" borderId="13" xfId="0" applyFont="1" applyFill="1" applyBorder="1" applyAlignment="1">
      <alignment horizontal="left" vertical="center" wrapText="1"/>
    </xf>
    <xf numFmtId="44" fontId="61" fillId="0" borderId="16" xfId="0" applyNumberFormat="1" applyFont="1" applyBorder="1" applyAlignment="1">
      <alignment horizontal="center" vertical="center" wrapText="1"/>
    </xf>
    <xf numFmtId="44" fontId="61" fillId="0" borderId="15" xfId="0" applyNumberFormat="1" applyFont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209550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48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209550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48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0</xdr:rowOff>
    </xdr:from>
    <xdr:to>
      <xdr:col>12</xdr:col>
      <xdr:colOff>200025</xdr:colOff>
      <xdr:row>5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r="-83" b="89418"/>
        <a:stretch>
          <a:fillRect/>
        </a:stretch>
      </xdr:blipFill>
      <xdr:spPr>
        <a:xfrm>
          <a:off x="1838325" y="0"/>
          <a:ext cx="6238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tabSelected="1" view="pageLayout" zoomScale="110" zoomScalePageLayoutView="110" workbookViewId="0" topLeftCell="A1">
      <selection activeCell="B15" sqref="B15:I15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54" customHeight="1">
      <c r="A7" s="110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"/>
    </row>
    <row r="9" spans="2:16" ht="15" customHeight="1">
      <c r="B9" s="59" t="s">
        <v>45</v>
      </c>
      <c r="C9" s="59"/>
      <c r="D9" s="59"/>
      <c r="E9" s="3"/>
      <c r="F9" s="3"/>
      <c r="G9" s="3"/>
      <c r="H9" s="3"/>
      <c r="I9" s="3"/>
      <c r="J9" s="3"/>
      <c r="K9" s="3"/>
      <c r="L9" s="111" t="s">
        <v>44</v>
      </c>
      <c r="M9" s="111"/>
      <c r="N9" s="111"/>
      <c r="O9" s="111"/>
      <c r="P9" s="2"/>
    </row>
    <row r="10" spans="2:16" ht="18">
      <c r="B10" s="3"/>
      <c r="C10" s="3"/>
      <c r="D10" s="3"/>
      <c r="E10" s="3"/>
      <c r="F10" s="113" t="s">
        <v>0</v>
      </c>
      <c r="G10" s="113"/>
      <c r="H10" s="113"/>
      <c r="I10" s="113"/>
      <c r="J10" s="113"/>
      <c r="K10" s="113"/>
      <c r="L10" s="113"/>
      <c r="M10" s="4"/>
      <c r="N10" s="1"/>
      <c r="O10" s="1"/>
      <c r="P10" s="1"/>
    </row>
    <row r="11" spans="2:16" ht="18"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  <c r="M11" s="4"/>
      <c r="N11" s="1"/>
      <c r="O11" s="1"/>
      <c r="P11" s="1"/>
    </row>
    <row r="12" spans="2:16" ht="18">
      <c r="B12" s="109" t="s">
        <v>48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5"/>
      <c r="M12" s="3"/>
      <c r="N12" s="3"/>
      <c r="O12" s="3"/>
      <c r="P12" s="3"/>
    </row>
    <row r="13" spans="2:15" ht="14.25">
      <c r="B13" s="85">
        <v>1</v>
      </c>
      <c r="C13" s="86"/>
      <c r="D13" s="86"/>
      <c r="E13" s="86"/>
      <c r="F13" s="86"/>
      <c r="G13" s="86"/>
      <c r="H13" s="86"/>
      <c r="I13" s="87"/>
      <c r="J13" s="29">
        <v>2</v>
      </c>
      <c r="K13" s="19">
        <v>3</v>
      </c>
      <c r="L13" s="85">
        <v>4</v>
      </c>
      <c r="M13" s="87"/>
      <c r="N13" s="85">
        <v>5</v>
      </c>
      <c r="O13" s="87"/>
    </row>
    <row r="14" spans="2:16" ht="72.75" customHeight="1">
      <c r="B14" s="114" t="s">
        <v>42</v>
      </c>
      <c r="C14" s="115"/>
      <c r="D14" s="115"/>
      <c r="E14" s="115"/>
      <c r="F14" s="115"/>
      <c r="G14" s="115"/>
      <c r="H14" s="115"/>
      <c r="I14" s="116"/>
      <c r="J14" s="23" t="s">
        <v>4</v>
      </c>
      <c r="K14" s="19" t="s">
        <v>5</v>
      </c>
      <c r="L14" s="91" t="s">
        <v>41</v>
      </c>
      <c r="M14" s="92"/>
      <c r="N14" s="91" t="s">
        <v>160</v>
      </c>
      <c r="O14" s="92"/>
      <c r="P14" s="7"/>
    </row>
    <row r="15" spans="1:16" ht="48" customHeight="1">
      <c r="A15" s="16" t="s">
        <v>2</v>
      </c>
      <c r="B15" s="82" t="s">
        <v>49</v>
      </c>
      <c r="C15" s="83"/>
      <c r="D15" s="83"/>
      <c r="E15" s="83"/>
      <c r="F15" s="83"/>
      <c r="G15" s="83"/>
      <c r="H15" s="83"/>
      <c r="I15" s="84"/>
      <c r="J15" s="17" t="s">
        <v>8</v>
      </c>
      <c r="K15" s="17">
        <v>2</v>
      </c>
      <c r="L15" s="80"/>
      <c r="M15" s="80"/>
      <c r="N15" s="81">
        <f>K15*L15</f>
        <v>0</v>
      </c>
      <c r="O15" s="81"/>
      <c r="P15" s="6"/>
    </row>
    <row r="16" spans="1:16" ht="31.5" customHeight="1">
      <c r="A16" s="96" t="s">
        <v>61</v>
      </c>
      <c r="B16" s="97"/>
      <c r="C16" s="97"/>
      <c r="D16" s="97"/>
      <c r="E16" s="97"/>
      <c r="F16" s="97"/>
      <c r="G16" s="97"/>
      <c r="H16" s="97"/>
      <c r="I16" s="98"/>
      <c r="J16" s="13"/>
      <c r="K16" s="13"/>
      <c r="L16" s="14"/>
      <c r="M16" s="14"/>
      <c r="N16" s="14"/>
      <c r="O16" s="15"/>
      <c r="P16" s="9"/>
    </row>
    <row r="17" spans="1:16" ht="20.25" customHeight="1">
      <c r="A17" s="18">
        <v>1</v>
      </c>
      <c r="B17" s="102" t="s">
        <v>50</v>
      </c>
      <c r="C17" s="103"/>
      <c r="D17" s="103"/>
      <c r="E17" s="103"/>
      <c r="F17" s="103"/>
      <c r="G17" s="103"/>
      <c r="H17" s="103"/>
      <c r="I17" s="104"/>
      <c r="J17" s="20" t="s">
        <v>1</v>
      </c>
      <c r="K17" s="16">
        <v>1</v>
      </c>
      <c r="L17" s="108"/>
      <c r="M17" s="108"/>
      <c r="N17" s="67"/>
      <c r="O17" s="67"/>
      <c r="P17" s="6"/>
    </row>
    <row r="18" spans="1:16" ht="33.75" customHeight="1">
      <c r="A18" s="19">
        <v>2</v>
      </c>
      <c r="B18" s="102" t="s">
        <v>9</v>
      </c>
      <c r="C18" s="103"/>
      <c r="D18" s="103"/>
      <c r="E18" s="103"/>
      <c r="F18" s="103"/>
      <c r="G18" s="103"/>
      <c r="H18" s="103"/>
      <c r="I18" s="104"/>
      <c r="J18" s="21" t="s">
        <v>1</v>
      </c>
      <c r="K18" s="16">
        <v>1</v>
      </c>
      <c r="L18" s="108"/>
      <c r="M18" s="108"/>
      <c r="N18" s="67"/>
      <c r="O18" s="67"/>
      <c r="P18" s="6"/>
    </row>
    <row r="19" spans="1:16" ht="29.25" customHeight="1">
      <c r="A19" s="19">
        <v>3</v>
      </c>
      <c r="B19" s="102" t="s">
        <v>10</v>
      </c>
      <c r="C19" s="103"/>
      <c r="D19" s="103"/>
      <c r="E19" s="103"/>
      <c r="F19" s="103"/>
      <c r="G19" s="103"/>
      <c r="H19" s="103"/>
      <c r="I19" s="104"/>
      <c r="J19" s="21" t="s">
        <v>1</v>
      </c>
      <c r="K19" s="16">
        <v>1</v>
      </c>
      <c r="L19" s="108"/>
      <c r="M19" s="108"/>
      <c r="N19" s="67"/>
      <c r="O19" s="67"/>
      <c r="P19" s="6"/>
    </row>
    <row r="20" spans="1:16" ht="33" customHeight="1">
      <c r="A20" s="19">
        <v>4</v>
      </c>
      <c r="B20" s="102" t="s">
        <v>11</v>
      </c>
      <c r="C20" s="103"/>
      <c r="D20" s="103"/>
      <c r="E20" s="103"/>
      <c r="F20" s="103"/>
      <c r="G20" s="103"/>
      <c r="H20" s="103"/>
      <c r="I20" s="104"/>
      <c r="J20" s="21" t="s">
        <v>1</v>
      </c>
      <c r="K20" s="16">
        <v>1</v>
      </c>
      <c r="L20" s="108"/>
      <c r="M20" s="108"/>
      <c r="N20" s="67"/>
      <c r="O20" s="67"/>
      <c r="P20" s="6"/>
    </row>
    <row r="21" spans="1:16" ht="38.25" customHeight="1">
      <c r="A21" s="19">
        <v>5</v>
      </c>
      <c r="B21" s="102" t="s">
        <v>51</v>
      </c>
      <c r="C21" s="103"/>
      <c r="D21" s="103"/>
      <c r="E21" s="103"/>
      <c r="F21" s="103"/>
      <c r="G21" s="103"/>
      <c r="H21" s="103"/>
      <c r="I21" s="104"/>
      <c r="J21" s="21" t="s">
        <v>1</v>
      </c>
      <c r="K21" s="16">
        <v>1</v>
      </c>
      <c r="L21" s="108"/>
      <c r="M21" s="108"/>
      <c r="N21" s="67"/>
      <c r="O21" s="67"/>
      <c r="P21" s="6"/>
    </row>
    <row r="22" spans="1:16" ht="42.75" customHeight="1">
      <c r="A22" s="19">
        <v>6</v>
      </c>
      <c r="B22" s="102" t="s">
        <v>52</v>
      </c>
      <c r="C22" s="103"/>
      <c r="D22" s="103"/>
      <c r="E22" s="103"/>
      <c r="F22" s="103"/>
      <c r="G22" s="103"/>
      <c r="H22" s="103"/>
      <c r="I22" s="104"/>
      <c r="J22" s="19" t="s">
        <v>1</v>
      </c>
      <c r="K22" s="16">
        <v>1</v>
      </c>
      <c r="L22" s="108"/>
      <c r="M22" s="108"/>
      <c r="N22" s="67"/>
      <c r="O22" s="67"/>
      <c r="P22" s="6"/>
    </row>
    <row r="23" spans="1:16" ht="36.75" customHeight="1">
      <c r="A23" s="19">
        <v>7</v>
      </c>
      <c r="B23" s="102" t="s">
        <v>12</v>
      </c>
      <c r="C23" s="103"/>
      <c r="D23" s="103"/>
      <c r="E23" s="103"/>
      <c r="F23" s="103"/>
      <c r="G23" s="103"/>
      <c r="H23" s="103"/>
      <c r="I23" s="104"/>
      <c r="J23" s="19" t="s">
        <v>1</v>
      </c>
      <c r="K23" s="16">
        <v>1</v>
      </c>
      <c r="L23" s="108"/>
      <c r="M23" s="108"/>
      <c r="N23" s="67"/>
      <c r="O23" s="67"/>
      <c r="P23" s="6"/>
    </row>
    <row r="24" spans="1:16" ht="32.25" customHeight="1">
      <c r="A24" s="19">
        <v>8</v>
      </c>
      <c r="B24" s="102" t="s">
        <v>53</v>
      </c>
      <c r="C24" s="103"/>
      <c r="D24" s="103"/>
      <c r="E24" s="103"/>
      <c r="F24" s="103"/>
      <c r="G24" s="103"/>
      <c r="H24" s="103"/>
      <c r="I24" s="104"/>
      <c r="J24" s="22" t="s">
        <v>1</v>
      </c>
      <c r="K24" s="16">
        <v>1</v>
      </c>
      <c r="L24" s="10"/>
      <c r="M24" s="10"/>
      <c r="N24" s="11"/>
      <c r="O24" s="11"/>
      <c r="P24" s="9"/>
    </row>
    <row r="25" spans="1:16" ht="32.25" customHeight="1">
      <c r="A25" s="19">
        <v>9</v>
      </c>
      <c r="B25" s="102" t="s">
        <v>54</v>
      </c>
      <c r="C25" s="103"/>
      <c r="D25" s="103"/>
      <c r="E25" s="103"/>
      <c r="F25" s="103"/>
      <c r="G25" s="103"/>
      <c r="H25" s="103"/>
      <c r="I25" s="104"/>
      <c r="J25" s="22" t="s">
        <v>1</v>
      </c>
      <c r="K25" s="16">
        <v>1</v>
      </c>
      <c r="L25" s="10"/>
      <c r="M25" s="10"/>
      <c r="N25" s="11"/>
      <c r="O25" s="11"/>
      <c r="P25" s="9"/>
    </row>
    <row r="26" spans="1:16" ht="32.25" customHeight="1">
      <c r="A26" s="19">
        <v>10</v>
      </c>
      <c r="B26" s="102" t="s">
        <v>55</v>
      </c>
      <c r="C26" s="103"/>
      <c r="D26" s="103"/>
      <c r="E26" s="103"/>
      <c r="F26" s="103"/>
      <c r="G26" s="103"/>
      <c r="H26" s="103"/>
      <c r="I26" s="104"/>
      <c r="J26" s="22" t="s">
        <v>1</v>
      </c>
      <c r="K26" s="16">
        <v>1</v>
      </c>
      <c r="L26" s="10"/>
      <c r="M26" s="10"/>
      <c r="N26" s="11"/>
      <c r="O26" s="11"/>
      <c r="P26" s="9"/>
    </row>
    <row r="27" spans="1:16" ht="27" customHeight="1">
      <c r="A27" s="19">
        <v>11</v>
      </c>
      <c r="B27" s="102" t="s">
        <v>56</v>
      </c>
      <c r="C27" s="103"/>
      <c r="D27" s="103"/>
      <c r="E27" s="103"/>
      <c r="F27" s="103"/>
      <c r="G27" s="103"/>
      <c r="H27" s="103"/>
      <c r="I27" s="104"/>
      <c r="J27" s="22" t="s">
        <v>1</v>
      </c>
      <c r="K27" s="16">
        <v>1</v>
      </c>
      <c r="L27" s="10"/>
      <c r="M27" s="10"/>
      <c r="N27" s="11"/>
      <c r="O27" s="11"/>
      <c r="P27" s="9"/>
    </row>
    <row r="28" spans="1:16" ht="24" customHeight="1">
      <c r="A28" s="19">
        <v>12</v>
      </c>
      <c r="B28" s="102" t="s">
        <v>57</v>
      </c>
      <c r="C28" s="103"/>
      <c r="D28" s="103"/>
      <c r="E28" s="103"/>
      <c r="F28" s="103"/>
      <c r="G28" s="103"/>
      <c r="H28" s="103"/>
      <c r="I28" s="104"/>
      <c r="J28" s="22" t="s">
        <v>1</v>
      </c>
      <c r="K28" s="16">
        <v>1</v>
      </c>
      <c r="L28" s="10"/>
      <c r="M28" s="10"/>
      <c r="N28" s="11"/>
      <c r="O28" s="11"/>
      <c r="P28" s="9"/>
    </row>
    <row r="29" spans="1:16" ht="30" customHeight="1">
      <c r="A29" s="19">
        <v>13</v>
      </c>
      <c r="B29" s="102" t="s">
        <v>58</v>
      </c>
      <c r="C29" s="103"/>
      <c r="D29" s="103"/>
      <c r="E29" s="103"/>
      <c r="F29" s="103"/>
      <c r="G29" s="103"/>
      <c r="H29" s="103"/>
      <c r="I29" s="104"/>
      <c r="J29" s="22" t="s">
        <v>1</v>
      </c>
      <c r="K29" s="16">
        <v>5</v>
      </c>
      <c r="L29" s="10"/>
      <c r="M29" s="10"/>
      <c r="N29" s="11"/>
      <c r="O29" s="11"/>
      <c r="P29" s="9"/>
    </row>
    <row r="30" spans="1:16" ht="25.5" customHeight="1">
      <c r="A30" s="19">
        <v>14</v>
      </c>
      <c r="B30" s="102" t="s">
        <v>13</v>
      </c>
      <c r="C30" s="103"/>
      <c r="D30" s="103"/>
      <c r="E30" s="103"/>
      <c r="F30" s="103"/>
      <c r="G30" s="103"/>
      <c r="H30" s="103"/>
      <c r="I30" s="104"/>
      <c r="J30" s="22" t="s">
        <v>1</v>
      </c>
      <c r="K30" s="16">
        <v>1</v>
      </c>
      <c r="L30" s="10"/>
      <c r="M30" s="10"/>
      <c r="N30" s="11"/>
      <c r="O30" s="11"/>
      <c r="P30" s="9"/>
    </row>
    <row r="31" spans="1:16" ht="30" customHeight="1">
      <c r="A31" s="19">
        <v>15</v>
      </c>
      <c r="B31" s="102" t="s">
        <v>59</v>
      </c>
      <c r="C31" s="103"/>
      <c r="D31" s="103"/>
      <c r="E31" s="103"/>
      <c r="F31" s="103"/>
      <c r="G31" s="103"/>
      <c r="H31" s="103"/>
      <c r="I31" s="104"/>
      <c r="J31" s="22" t="s">
        <v>1</v>
      </c>
      <c r="K31" s="16">
        <v>1</v>
      </c>
      <c r="L31" s="10"/>
      <c r="M31" s="10"/>
      <c r="N31" s="11"/>
      <c r="O31" s="11"/>
      <c r="P31" s="9"/>
    </row>
    <row r="32" spans="1:16" ht="30" customHeight="1">
      <c r="A32" s="19">
        <v>16</v>
      </c>
      <c r="B32" s="102" t="s">
        <v>14</v>
      </c>
      <c r="C32" s="103"/>
      <c r="D32" s="103"/>
      <c r="E32" s="103"/>
      <c r="F32" s="103"/>
      <c r="G32" s="103"/>
      <c r="H32" s="103"/>
      <c r="I32" s="104"/>
      <c r="J32" s="22" t="s">
        <v>38</v>
      </c>
      <c r="K32" s="16">
        <v>1</v>
      </c>
      <c r="L32" s="10"/>
      <c r="M32" s="10"/>
      <c r="N32" s="11"/>
      <c r="O32" s="11"/>
      <c r="P32" s="9"/>
    </row>
    <row r="33" spans="1:16" ht="142.5" customHeight="1">
      <c r="A33" s="19">
        <v>17</v>
      </c>
      <c r="B33" s="102" t="s">
        <v>60</v>
      </c>
      <c r="C33" s="103"/>
      <c r="D33" s="103"/>
      <c r="E33" s="103"/>
      <c r="F33" s="103"/>
      <c r="G33" s="103"/>
      <c r="H33" s="103"/>
      <c r="I33" s="104"/>
      <c r="J33" s="22" t="s">
        <v>39</v>
      </c>
      <c r="K33" s="16">
        <v>1</v>
      </c>
      <c r="L33" s="10"/>
      <c r="M33" s="10"/>
      <c r="N33" s="11"/>
      <c r="O33" s="11"/>
      <c r="P33" s="9"/>
    </row>
    <row r="34" spans="2:15" ht="14.25">
      <c r="B34" s="85">
        <v>1</v>
      </c>
      <c r="C34" s="86"/>
      <c r="D34" s="86"/>
      <c r="E34" s="86"/>
      <c r="F34" s="86"/>
      <c r="G34" s="86"/>
      <c r="H34" s="86"/>
      <c r="I34" s="87"/>
      <c r="J34" s="21">
        <v>2</v>
      </c>
      <c r="K34" s="19">
        <v>3</v>
      </c>
      <c r="L34" s="85">
        <v>4</v>
      </c>
      <c r="M34" s="87"/>
      <c r="N34" s="85">
        <v>5</v>
      </c>
      <c r="O34" s="87"/>
    </row>
    <row r="35" spans="2:16" ht="72.75" customHeight="1">
      <c r="B35" s="114" t="s">
        <v>42</v>
      </c>
      <c r="C35" s="115"/>
      <c r="D35" s="115"/>
      <c r="E35" s="115"/>
      <c r="F35" s="115"/>
      <c r="G35" s="115"/>
      <c r="H35" s="115"/>
      <c r="I35" s="115"/>
      <c r="J35" s="25" t="s">
        <v>4</v>
      </c>
      <c r="K35" s="19" t="s">
        <v>5</v>
      </c>
      <c r="L35" s="91" t="s">
        <v>41</v>
      </c>
      <c r="M35" s="92"/>
      <c r="N35" s="91" t="s">
        <v>160</v>
      </c>
      <c r="O35" s="92"/>
      <c r="P35" s="7"/>
    </row>
    <row r="36" spans="1:16" ht="60.75" customHeight="1">
      <c r="A36" s="16" t="s">
        <v>3</v>
      </c>
      <c r="B36" s="82" t="s">
        <v>62</v>
      </c>
      <c r="C36" s="83"/>
      <c r="D36" s="83"/>
      <c r="E36" s="83"/>
      <c r="F36" s="83"/>
      <c r="G36" s="83"/>
      <c r="H36" s="83"/>
      <c r="I36" s="84"/>
      <c r="J36" s="17" t="s">
        <v>8</v>
      </c>
      <c r="K36" s="17">
        <v>2</v>
      </c>
      <c r="L36" s="80"/>
      <c r="M36" s="80"/>
      <c r="N36" s="81">
        <f>K36*L36</f>
        <v>0</v>
      </c>
      <c r="O36" s="81"/>
      <c r="P36" s="6"/>
    </row>
    <row r="37" spans="1:16" ht="31.5" customHeight="1">
      <c r="A37" s="96" t="s">
        <v>63</v>
      </c>
      <c r="B37" s="97"/>
      <c r="C37" s="97"/>
      <c r="D37" s="97"/>
      <c r="E37" s="97"/>
      <c r="F37" s="97"/>
      <c r="G37" s="97"/>
      <c r="H37" s="97"/>
      <c r="I37" s="98"/>
      <c r="J37" s="13"/>
      <c r="K37" s="13"/>
      <c r="L37" s="14"/>
      <c r="M37" s="14"/>
      <c r="N37" s="14"/>
      <c r="O37" s="15"/>
      <c r="P37" s="9"/>
    </row>
    <row r="38" spans="1:16" ht="24" customHeight="1">
      <c r="A38" s="19">
        <v>1</v>
      </c>
      <c r="B38" s="102" t="s">
        <v>37</v>
      </c>
      <c r="C38" s="103"/>
      <c r="D38" s="103"/>
      <c r="E38" s="103"/>
      <c r="F38" s="103"/>
      <c r="G38" s="103"/>
      <c r="H38" s="103"/>
      <c r="I38" s="104"/>
      <c r="J38" s="19" t="s">
        <v>7</v>
      </c>
      <c r="K38" s="16">
        <v>1</v>
      </c>
      <c r="L38" s="108"/>
      <c r="M38" s="108"/>
      <c r="N38" s="67"/>
      <c r="O38" s="67"/>
      <c r="P38" s="6"/>
    </row>
    <row r="39" spans="1:16" ht="24" customHeight="1">
      <c r="A39" s="19">
        <v>2</v>
      </c>
      <c r="B39" s="102" t="s">
        <v>36</v>
      </c>
      <c r="C39" s="103"/>
      <c r="D39" s="103"/>
      <c r="E39" s="103"/>
      <c r="F39" s="103"/>
      <c r="G39" s="103"/>
      <c r="H39" s="103"/>
      <c r="I39" s="104"/>
      <c r="J39" s="19" t="s">
        <v>7</v>
      </c>
      <c r="K39" s="16">
        <v>1</v>
      </c>
      <c r="L39" s="108"/>
      <c r="M39" s="108"/>
      <c r="N39" s="67"/>
      <c r="O39" s="67"/>
      <c r="P39" s="6"/>
    </row>
    <row r="40" spans="1:16" ht="24" customHeight="1">
      <c r="A40" s="19">
        <v>3</v>
      </c>
      <c r="B40" s="102" t="s">
        <v>35</v>
      </c>
      <c r="C40" s="103"/>
      <c r="D40" s="103"/>
      <c r="E40" s="103"/>
      <c r="F40" s="103"/>
      <c r="G40" s="103"/>
      <c r="H40" s="103"/>
      <c r="I40" s="104"/>
      <c r="J40" s="19" t="s">
        <v>7</v>
      </c>
      <c r="K40" s="16">
        <v>1</v>
      </c>
      <c r="L40" s="108"/>
      <c r="M40" s="108"/>
      <c r="N40" s="67"/>
      <c r="O40" s="67"/>
      <c r="P40" s="6"/>
    </row>
    <row r="41" spans="1:16" ht="36.75" customHeight="1">
      <c r="A41" s="19">
        <v>4</v>
      </c>
      <c r="B41" s="102" t="s">
        <v>34</v>
      </c>
      <c r="C41" s="103"/>
      <c r="D41" s="103"/>
      <c r="E41" s="103"/>
      <c r="F41" s="103"/>
      <c r="G41" s="103"/>
      <c r="H41" s="103"/>
      <c r="I41" s="104"/>
      <c r="J41" s="19" t="s">
        <v>7</v>
      </c>
      <c r="K41" s="16">
        <v>1</v>
      </c>
      <c r="L41" s="108"/>
      <c r="M41" s="108"/>
      <c r="N41" s="67"/>
      <c r="O41" s="67"/>
      <c r="P41" s="6"/>
    </row>
    <row r="42" spans="1:16" ht="28.5" customHeight="1">
      <c r="A42" s="19">
        <v>5</v>
      </c>
      <c r="B42" s="102" t="s">
        <v>33</v>
      </c>
      <c r="C42" s="103"/>
      <c r="D42" s="103"/>
      <c r="E42" s="103"/>
      <c r="F42" s="103"/>
      <c r="G42" s="103"/>
      <c r="H42" s="103"/>
      <c r="I42" s="104"/>
      <c r="J42" s="19" t="s">
        <v>7</v>
      </c>
      <c r="K42" s="16">
        <v>1</v>
      </c>
      <c r="L42" s="108"/>
      <c r="M42" s="108"/>
      <c r="N42" s="67"/>
      <c r="O42" s="67"/>
      <c r="P42" s="6"/>
    </row>
    <row r="43" spans="1:16" ht="29.25" customHeight="1">
      <c r="A43" s="19">
        <v>6</v>
      </c>
      <c r="B43" s="102" t="s">
        <v>32</v>
      </c>
      <c r="C43" s="103"/>
      <c r="D43" s="103"/>
      <c r="E43" s="103"/>
      <c r="F43" s="103"/>
      <c r="G43" s="103"/>
      <c r="H43" s="103"/>
      <c r="I43" s="104"/>
      <c r="J43" s="19" t="s">
        <v>7</v>
      </c>
      <c r="K43" s="16">
        <v>1</v>
      </c>
      <c r="L43" s="108"/>
      <c r="M43" s="108"/>
      <c r="N43" s="67"/>
      <c r="O43" s="67"/>
      <c r="P43" s="6"/>
    </row>
    <row r="44" spans="1:16" ht="24" customHeight="1">
      <c r="A44" s="19">
        <v>7</v>
      </c>
      <c r="B44" s="102" t="s">
        <v>31</v>
      </c>
      <c r="C44" s="103"/>
      <c r="D44" s="103"/>
      <c r="E44" s="103"/>
      <c r="F44" s="103"/>
      <c r="G44" s="103"/>
      <c r="H44" s="103"/>
      <c r="I44" s="104"/>
      <c r="J44" s="19" t="s">
        <v>7</v>
      </c>
      <c r="K44" s="16">
        <v>1</v>
      </c>
      <c r="L44" s="108"/>
      <c r="M44" s="108"/>
      <c r="N44" s="67"/>
      <c r="O44" s="67"/>
      <c r="P44" s="6"/>
    </row>
    <row r="45" spans="1:16" ht="24" customHeight="1">
      <c r="A45" s="19">
        <v>8</v>
      </c>
      <c r="B45" s="117" t="s">
        <v>30</v>
      </c>
      <c r="C45" s="118"/>
      <c r="D45" s="118"/>
      <c r="E45" s="118"/>
      <c r="F45" s="118"/>
      <c r="G45" s="118"/>
      <c r="H45" s="118"/>
      <c r="I45" s="119"/>
      <c r="J45" s="19" t="s">
        <v>7</v>
      </c>
      <c r="K45" s="16">
        <v>1</v>
      </c>
      <c r="L45" s="108"/>
      <c r="M45" s="108"/>
      <c r="N45" s="67"/>
      <c r="O45" s="67"/>
      <c r="P45" s="6"/>
    </row>
    <row r="46" spans="1:16" ht="27.75" customHeight="1">
      <c r="A46" s="19">
        <v>9</v>
      </c>
      <c r="B46" s="117" t="s">
        <v>64</v>
      </c>
      <c r="C46" s="118"/>
      <c r="D46" s="118"/>
      <c r="E46" s="118"/>
      <c r="F46" s="118"/>
      <c r="G46" s="118"/>
      <c r="H46" s="118"/>
      <c r="I46" s="119"/>
      <c r="J46" s="19" t="s">
        <v>7</v>
      </c>
      <c r="K46" s="16">
        <v>1</v>
      </c>
      <c r="L46" s="108"/>
      <c r="M46" s="108"/>
      <c r="N46" s="67"/>
      <c r="O46" s="67"/>
      <c r="P46" s="6"/>
    </row>
    <row r="47" spans="1:16" ht="28.5" customHeight="1">
      <c r="A47" s="19">
        <v>10</v>
      </c>
      <c r="B47" s="117" t="s">
        <v>65</v>
      </c>
      <c r="C47" s="118"/>
      <c r="D47" s="118"/>
      <c r="E47" s="118"/>
      <c r="F47" s="118"/>
      <c r="G47" s="118"/>
      <c r="H47" s="118"/>
      <c r="I47" s="119"/>
      <c r="J47" s="19" t="s">
        <v>7</v>
      </c>
      <c r="K47" s="16">
        <v>1</v>
      </c>
      <c r="L47" s="10"/>
      <c r="M47" s="10"/>
      <c r="N47" s="11"/>
      <c r="O47" s="11"/>
      <c r="P47" s="9"/>
    </row>
    <row r="48" spans="1:16" ht="24" customHeight="1">
      <c r="A48" s="19">
        <v>11</v>
      </c>
      <c r="B48" s="117" t="s">
        <v>66</v>
      </c>
      <c r="C48" s="118"/>
      <c r="D48" s="118"/>
      <c r="E48" s="118"/>
      <c r="F48" s="118"/>
      <c r="G48" s="118"/>
      <c r="H48" s="118"/>
      <c r="I48" s="119"/>
      <c r="J48" s="19" t="s">
        <v>7</v>
      </c>
      <c r="K48" s="16">
        <v>1</v>
      </c>
      <c r="L48" s="10"/>
      <c r="M48" s="10"/>
      <c r="N48" s="11"/>
      <c r="O48" s="11"/>
      <c r="P48" s="9"/>
    </row>
    <row r="49" spans="1:16" ht="24" customHeight="1">
      <c r="A49" s="19">
        <v>12</v>
      </c>
      <c r="B49" s="117" t="s">
        <v>29</v>
      </c>
      <c r="C49" s="118"/>
      <c r="D49" s="118"/>
      <c r="E49" s="118"/>
      <c r="F49" s="118"/>
      <c r="G49" s="118"/>
      <c r="H49" s="118"/>
      <c r="I49" s="119"/>
      <c r="J49" s="19" t="s">
        <v>7</v>
      </c>
      <c r="K49" s="16">
        <v>1</v>
      </c>
      <c r="L49" s="10"/>
      <c r="M49" s="10"/>
      <c r="N49" s="11"/>
      <c r="O49" s="11"/>
      <c r="P49" s="9"/>
    </row>
    <row r="50" spans="1:16" ht="24" customHeight="1">
      <c r="A50" s="19">
        <v>13</v>
      </c>
      <c r="B50" s="117" t="s">
        <v>28</v>
      </c>
      <c r="C50" s="118"/>
      <c r="D50" s="118"/>
      <c r="E50" s="118"/>
      <c r="F50" s="118"/>
      <c r="G50" s="118"/>
      <c r="H50" s="118"/>
      <c r="I50" s="119"/>
      <c r="J50" s="19" t="s">
        <v>7</v>
      </c>
      <c r="K50" s="16">
        <v>1</v>
      </c>
      <c r="L50" s="10"/>
      <c r="M50" s="10"/>
      <c r="N50" s="11"/>
      <c r="O50" s="11"/>
      <c r="P50" s="9"/>
    </row>
    <row r="51" spans="1:16" ht="30" customHeight="1">
      <c r="A51" s="19">
        <v>14</v>
      </c>
      <c r="B51" s="117" t="s">
        <v>71</v>
      </c>
      <c r="C51" s="118"/>
      <c r="D51" s="118"/>
      <c r="E51" s="118"/>
      <c r="F51" s="118"/>
      <c r="G51" s="118"/>
      <c r="H51" s="118"/>
      <c r="I51" s="119"/>
      <c r="J51" s="19" t="s">
        <v>1</v>
      </c>
      <c r="K51" s="16">
        <v>1</v>
      </c>
      <c r="L51" s="10"/>
      <c r="M51" s="10"/>
      <c r="N51" s="11"/>
      <c r="O51" s="11"/>
      <c r="P51" s="9"/>
    </row>
    <row r="52" spans="1:16" ht="32.25" customHeight="1">
      <c r="A52" s="19">
        <v>15</v>
      </c>
      <c r="B52" s="117" t="s">
        <v>70</v>
      </c>
      <c r="C52" s="118"/>
      <c r="D52" s="118"/>
      <c r="E52" s="118"/>
      <c r="F52" s="118"/>
      <c r="G52" s="118"/>
      <c r="H52" s="118"/>
      <c r="I52" s="119"/>
      <c r="J52" s="19" t="s">
        <v>1</v>
      </c>
      <c r="K52" s="16">
        <v>1</v>
      </c>
      <c r="L52" s="10"/>
      <c r="M52" s="10"/>
      <c r="N52" s="11"/>
      <c r="O52" s="11"/>
      <c r="P52" s="9"/>
    </row>
    <row r="53" spans="1:16" ht="30" customHeight="1">
      <c r="A53" s="19">
        <v>16</v>
      </c>
      <c r="B53" s="117" t="s">
        <v>72</v>
      </c>
      <c r="C53" s="118"/>
      <c r="D53" s="118"/>
      <c r="E53" s="118"/>
      <c r="F53" s="118"/>
      <c r="G53" s="118"/>
      <c r="H53" s="118"/>
      <c r="I53" s="119"/>
      <c r="J53" s="19" t="s">
        <v>1</v>
      </c>
      <c r="K53" s="16">
        <v>1</v>
      </c>
      <c r="L53" s="10"/>
      <c r="M53" s="10"/>
      <c r="N53" s="11"/>
      <c r="O53" s="11"/>
      <c r="P53" s="9"/>
    </row>
    <row r="54" spans="1:16" ht="27" customHeight="1">
      <c r="A54" s="19">
        <v>17</v>
      </c>
      <c r="B54" s="117" t="s">
        <v>73</v>
      </c>
      <c r="C54" s="118"/>
      <c r="D54" s="118"/>
      <c r="E54" s="118"/>
      <c r="F54" s="118"/>
      <c r="G54" s="118"/>
      <c r="H54" s="118"/>
      <c r="I54" s="119"/>
      <c r="J54" s="19" t="s">
        <v>1</v>
      </c>
      <c r="K54" s="16">
        <v>1</v>
      </c>
      <c r="L54" s="10"/>
      <c r="M54" s="10"/>
      <c r="N54" s="11"/>
      <c r="O54" s="11"/>
      <c r="P54" s="9"/>
    </row>
    <row r="55" spans="1:16" ht="31.5" customHeight="1">
      <c r="A55" s="19">
        <v>18</v>
      </c>
      <c r="B55" s="117" t="s">
        <v>74</v>
      </c>
      <c r="C55" s="118"/>
      <c r="D55" s="118"/>
      <c r="E55" s="118"/>
      <c r="F55" s="118"/>
      <c r="G55" s="118"/>
      <c r="H55" s="118"/>
      <c r="I55" s="119"/>
      <c r="J55" s="19" t="s">
        <v>1</v>
      </c>
      <c r="K55" s="16">
        <v>1</v>
      </c>
      <c r="L55" s="10"/>
      <c r="M55" s="10"/>
      <c r="N55" s="11"/>
      <c r="O55" s="11"/>
      <c r="P55" s="9"/>
    </row>
    <row r="56" spans="1:16" ht="24" customHeight="1">
      <c r="A56" s="19">
        <v>19</v>
      </c>
      <c r="B56" s="117" t="s">
        <v>15</v>
      </c>
      <c r="C56" s="118"/>
      <c r="D56" s="118"/>
      <c r="E56" s="118"/>
      <c r="F56" s="118"/>
      <c r="G56" s="118"/>
      <c r="H56" s="118"/>
      <c r="I56" s="119"/>
      <c r="J56" s="19" t="s">
        <v>1</v>
      </c>
      <c r="K56" s="16">
        <v>1</v>
      </c>
      <c r="L56" s="10"/>
      <c r="M56" s="10"/>
      <c r="N56" s="11"/>
      <c r="O56" s="11"/>
      <c r="P56" s="9"/>
    </row>
    <row r="57" spans="1:16" ht="24" customHeight="1">
      <c r="A57" s="19">
        <v>20</v>
      </c>
      <c r="B57" s="117" t="s">
        <v>27</v>
      </c>
      <c r="C57" s="118"/>
      <c r="D57" s="118"/>
      <c r="E57" s="118"/>
      <c r="F57" s="118"/>
      <c r="G57" s="118"/>
      <c r="H57" s="118"/>
      <c r="I57" s="119"/>
      <c r="J57" s="19" t="s">
        <v>38</v>
      </c>
      <c r="K57" s="16">
        <v>5</v>
      </c>
      <c r="L57" s="10"/>
      <c r="M57" s="10"/>
      <c r="N57" s="11"/>
      <c r="O57" s="11"/>
      <c r="P57" s="9"/>
    </row>
    <row r="58" spans="1:16" ht="24" customHeight="1">
      <c r="A58" s="19">
        <v>21</v>
      </c>
      <c r="B58" s="117" t="s">
        <v>26</v>
      </c>
      <c r="C58" s="118"/>
      <c r="D58" s="118"/>
      <c r="E58" s="118"/>
      <c r="F58" s="118"/>
      <c r="G58" s="118"/>
      <c r="H58" s="118"/>
      <c r="I58" s="119"/>
      <c r="J58" s="19" t="s">
        <v>38</v>
      </c>
      <c r="K58" s="16">
        <v>2</v>
      </c>
      <c r="L58" s="10"/>
      <c r="M58" s="10"/>
      <c r="N58" s="11"/>
      <c r="O58" s="11"/>
      <c r="P58" s="9"/>
    </row>
    <row r="59" spans="1:16" ht="24" customHeight="1">
      <c r="A59" s="19">
        <v>22</v>
      </c>
      <c r="B59" s="117" t="s">
        <v>154</v>
      </c>
      <c r="C59" s="118"/>
      <c r="D59" s="118"/>
      <c r="E59" s="118"/>
      <c r="F59" s="118"/>
      <c r="G59" s="118"/>
      <c r="H59" s="118"/>
      <c r="I59" s="119"/>
      <c r="J59" s="19" t="s">
        <v>1</v>
      </c>
      <c r="K59" s="16">
        <v>5</v>
      </c>
      <c r="L59" s="10"/>
      <c r="M59" s="10"/>
      <c r="N59" s="11"/>
      <c r="O59" s="11"/>
      <c r="P59" s="9"/>
    </row>
    <row r="60" spans="1:16" ht="24" customHeight="1">
      <c r="A60" s="19">
        <v>23</v>
      </c>
      <c r="B60" s="117" t="s">
        <v>16</v>
      </c>
      <c r="C60" s="118"/>
      <c r="D60" s="118"/>
      <c r="E60" s="118"/>
      <c r="F60" s="118"/>
      <c r="G60" s="118"/>
      <c r="H60" s="118"/>
      <c r="I60" s="119"/>
      <c r="J60" s="19" t="s">
        <v>7</v>
      </c>
      <c r="K60" s="16">
        <v>1</v>
      </c>
      <c r="L60" s="10"/>
      <c r="M60" s="10"/>
      <c r="N60" s="11"/>
      <c r="O60" s="11"/>
      <c r="P60" s="9"/>
    </row>
    <row r="61" spans="1:16" ht="24" customHeight="1">
      <c r="A61" s="19">
        <v>24</v>
      </c>
      <c r="B61" s="117" t="s">
        <v>67</v>
      </c>
      <c r="C61" s="118"/>
      <c r="D61" s="118"/>
      <c r="E61" s="118"/>
      <c r="F61" s="118"/>
      <c r="G61" s="118"/>
      <c r="H61" s="118"/>
      <c r="I61" s="119"/>
      <c r="J61" s="19" t="s">
        <v>7</v>
      </c>
      <c r="K61" s="16">
        <v>1</v>
      </c>
      <c r="L61" s="10"/>
      <c r="M61" s="10"/>
      <c r="N61" s="11"/>
      <c r="O61" s="11"/>
      <c r="P61" s="9"/>
    </row>
    <row r="62" spans="1:16" ht="24" customHeight="1">
      <c r="A62" s="19">
        <v>25</v>
      </c>
      <c r="B62" s="117" t="s">
        <v>68</v>
      </c>
      <c r="C62" s="118"/>
      <c r="D62" s="118"/>
      <c r="E62" s="118"/>
      <c r="F62" s="118"/>
      <c r="G62" s="118"/>
      <c r="H62" s="118"/>
      <c r="I62" s="119"/>
      <c r="J62" s="19" t="s">
        <v>7</v>
      </c>
      <c r="K62" s="16">
        <v>1</v>
      </c>
      <c r="L62" s="10"/>
      <c r="M62" s="10"/>
      <c r="N62" s="11"/>
      <c r="O62" s="11"/>
      <c r="P62" s="9"/>
    </row>
    <row r="63" spans="1:16" ht="24" customHeight="1">
      <c r="A63" s="19">
        <v>26</v>
      </c>
      <c r="B63" s="117" t="s">
        <v>25</v>
      </c>
      <c r="C63" s="118"/>
      <c r="D63" s="118"/>
      <c r="E63" s="118"/>
      <c r="F63" s="118"/>
      <c r="G63" s="118"/>
      <c r="H63" s="118"/>
      <c r="I63" s="119"/>
      <c r="J63" s="19" t="s">
        <v>1</v>
      </c>
      <c r="K63" s="16">
        <v>1</v>
      </c>
      <c r="L63" s="10"/>
      <c r="M63" s="10"/>
      <c r="N63" s="11"/>
      <c r="O63" s="11"/>
      <c r="P63" s="9"/>
    </row>
    <row r="64" spans="1:16" ht="24" customHeight="1">
      <c r="A64" s="19">
        <v>27</v>
      </c>
      <c r="B64" s="117" t="s">
        <v>24</v>
      </c>
      <c r="C64" s="118"/>
      <c r="D64" s="118"/>
      <c r="E64" s="118"/>
      <c r="F64" s="118"/>
      <c r="G64" s="118"/>
      <c r="H64" s="118"/>
      <c r="I64" s="119"/>
      <c r="J64" s="19" t="s">
        <v>1</v>
      </c>
      <c r="K64" s="16">
        <v>1</v>
      </c>
      <c r="L64" s="10"/>
      <c r="M64" s="10"/>
      <c r="N64" s="11"/>
      <c r="O64" s="11"/>
      <c r="P64" s="9"/>
    </row>
    <row r="65" spans="1:16" ht="33" customHeight="1">
      <c r="A65" s="19">
        <v>28</v>
      </c>
      <c r="B65" s="91" t="s">
        <v>69</v>
      </c>
      <c r="C65" s="123"/>
      <c r="D65" s="123"/>
      <c r="E65" s="123"/>
      <c r="F65" s="123"/>
      <c r="G65" s="123"/>
      <c r="H65" s="123"/>
      <c r="I65" s="92"/>
      <c r="J65" s="19" t="s">
        <v>1</v>
      </c>
      <c r="K65" s="16">
        <v>1</v>
      </c>
      <c r="L65" s="108"/>
      <c r="M65" s="108"/>
      <c r="N65" s="67"/>
      <c r="O65" s="67"/>
      <c r="P65" s="6"/>
    </row>
    <row r="66" spans="2:15" ht="14.25">
      <c r="B66" s="85">
        <v>1</v>
      </c>
      <c r="C66" s="86"/>
      <c r="D66" s="86"/>
      <c r="E66" s="86"/>
      <c r="F66" s="86"/>
      <c r="G66" s="86"/>
      <c r="H66" s="86"/>
      <c r="I66" s="87"/>
      <c r="J66" s="21">
        <v>2</v>
      </c>
      <c r="K66" s="19">
        <v>3</v>
      </c>
      <c r="L66" s="85">
        <v>4</v>
      </c>
      <c r="M66" s="87"/>
      <c r="N66" s="85">
        <v>5</v>
      </c>
      <c r="O66" s="87"/>
    </row>
    <row r="67" spans="2:16" ht="72.75" customHeight="1">
      <c r="B67" s="88" t="s">
        <v>42</v>
      </c>
      <c r="C67" s="89"/>
      <c r="D67" s="89"/>
      <c r="E67" s="89"/>
      <c r="F67" s="89"/>
      <c r="G67" s="89"/>
      <c r="H67" s="89"/>
      <c r="I67" s="90"/>
      <c r="J67" s="23" t="s">
        <v>4</v>
      </c>
      <c r="K67" s="19" t="s">
        <v>5</v>
      </c>
      <c r="L67" s="91" t="s">
        <v>41</v>
      </c>
      <c r="M67" s="92"/>
      <c r="N67" s="91" t="s">
        <v>160</v>
      </c>
      <c r="O67" s="92"/>
      <c r="P67" s="7"/>
    </row>
    <row r="68" spans="1:16" ht="45.75" customHeight="1">
      <c r="A68" s="16" t="s">
        <v>6</v>
      </c>
      <c r="B68" s="77" t="s">
        <v>75</v>
      </c>
      <c r="C68" s="78"/>
      <c r="D68" s="78"/>
      <c r="E68" s="78"/>
      <c r="F68" s="78"/>
      <c r="G68" s="78"/>
      <c r="H68" s="78"/>
      <c r="I68" s="79"/>
      <c r="J68" s="17" t="s">
        <v>8</v>
      </c>
      <c r="K68" s="17">
        <v>2</v>
      </c>
      <c r="L68" s="80"/>
      <c r="M68" s="80"/>
      <c r="N68" s="81">
        <f>K68*L68</f>
        <v>0</v>
      </c>
      <c r="O68" s="81"/>
      <c r="P68" s="6"/>
    </row>
    <row r="69" spans="1:16" ht="31.5" customHeight="1">
      <c r="A69" s="96" t="s">
        <v>40</v>
      </c>
      <c r="B69" s="97"/>
      <c r="C69" s="97"/>
      <c r="D69" s="97"/>
      <c r="E69" s="97"/>
      <c r="F69" s="97"/>
      <c r="G69" s="97"/>
      <c r="H69" s="97"/>
      <c r="I69" s="98"/>
      <c r="J69" s="13"/>
      <c r="K69" s="13"/>
      <c r="L69" s="14"/>
      <c r="M69" s="14"/>
      <c r="N69" s="14"/>
      <c r="O69" s="15"/>
      <c r="P69" s="9"/>
    </row>
    <row r="70" spans="1:16" ht="32.25" customHeight="1">
      <c r="A70" s="26">
        <v>1</v>
      </c>
      <c r="B70" s="99" t="s">
        <v>23</v>
      </c>
      <c r="C70" s="100"/>
      <c r="D70" s="100"/>
      <c r="E70" s="100"/>
      <c r="F70" s="100"/>
      <c r="G70" s="100"/>
      <c r="H70" s="100"/>
      <c r="I70" s="101"/>
      <c r="J70" s="27" t="s">
        <v>1</v>
      </c>
      <c r="K70" s="28">
        <v>1</v>
      </c>
      <c r="L70" s="68"/>
      <c r="M70" s="68"/>
      <c r="N70" s="67"/>
      <c r="O70" s="67"/>
      <c r="P70" s="6"/>
    </row>
    <row r="71" spans="1:16" ht="24" customHeight="1">
      <c r="A71" s="26">
        <v>2</v>
      </c>
      <c r="B71" s="93" t="s">
        <v>22</v>
      </c>
      <c r="C71" s="94"/>
      <c r="D71" s="94"/>
      <c r="E71" s="94"/>
      <c r="F71" s="94"/>
      <c r="G71" s="94"/>
      <c r="H71" s="94"/>
      <c r="I71" s="95"/>
      <c r="J71" s="27" t="s">
        <v>1</v>
      </c>
      <c r="K71" s="28">
        <v>1</v>
      </c>
      <c r="L71" s="66"/>
      <c r="M71" s="66"/>
      <c r="N71" s="67"/>
      <c r="O71" s="67"/>
      <c r="P71" s="6"/>
    </row>
    <row r="72" spans="1:16" ht="24" customHeight="1">
      <c r="A72" s="26">
        <v>3</v>
      </c>
      <c r="B72" s="93" t="s">
        <v>21</v>
      </c>
      <c r="C72" s="94"/>
      <c r="D72" s="94"/>
      <c r="E72" s="94"/>
      <c r="F72" s="94"/>
      <c r="G72" s="94"/>
      <c r="H72" s="94"/>
      <c r="I72" s="95"/>
      <c r="J72" s="27" t="s">
        <v>1</v>
      </c>
      <c r="K72" s="28">
        <v>1</v>
      </c>
      <c r="L72" s="66"/>
      <c r="M72" s="66"/>
      <c r="N72" s="67"/>
      <c r="O72" s="67"/>
      <c r="P72" s="6"/>
    </row>
    <row r="73" spans="1:16" ht="24" customHeight="1">
      <c r="A73" s="26">
        <v>4</v>
      </c>
      <c r="B73" s="99" t="s">
        <v>20</v>
      </c>
      <c r="C73" s="100"/>
      <c r="D73" s="100"/>
      <c r="E73" s="100"/>
      <c r="F73" s="100"/>
      <c r="G73" s="100"/>
      <c r="H73" s="100"/>
      <c r="I73" s="101"/>
      <c r="J73" s="27" t="s">
        <v>1</v>
      </c>
      <c r="K73" s="28">
        <v>2</v>
      </c>
      <c r="L73" s="66"/>
      <c r="M73" s="66"/>
      <c r="N73" s="67"/>
      <c r="O73" s="67"/>
      <c r="P73" s="6"/>
    </row>
    <row r="74" spans="1:16" ht="34.5" customHeight="1">
      <c r="A74" s="26">
        <v>5</v>
      </c>
      <c r="B74" s="93" t="s">
        <v>17</v>
      </c>
      <c r="C74" s="94"/>
      <c r="D74" s="94"/>
      <c r="E74" s="94"/>
      <c r="F74" s="94"/>
      <c r="G74" s="94"/>
      <c r="H74" s="94"/>
      <c r="I74" s="95"/>
      <c r="J74" s="27" t="s">
        <v>1</v>
      </c>
      <c r="K74" s="28">
        <v>1</v>
      </c>
      <c r="L74" s="66"/>
      <c r="M74" s="66"/>
      <c r="N74" s="67"/>
      <c r="O74" s="67"/>
      <c r="P74" s="6"/>
    </row>
    <row r="75" spans="1:16" ht="30" customHeight="1">
      <c r="A75" s="26">
        <v>6</v>
      </c>
      <c r="B75" s="120" t="s">
        <v>76</v>
      </c>
      <c r="C75" s="121"/>
      <c r="D75" s="121"/>
      <c r="E75" s="121"/>
      <c r="F75" s="121"/>
      <c r="G75" s="121"/>
      <c r="H75" s="121"/>
      <c r="I75" s="122"/>
      <c r="J75" s="27" t="s">
        <v>1</v>
      </c>
      <c r="K75" s="28">
        <v>1</v>
      </c>
      <c r="L75" s="66"/>
      <c r="M75" s="66"/>
      <c r="N75" s="67"/>
      <c r="O75" s="67"/>
      <c r="P75" s="6"/>
    </row>
    <row r="76" spans="2:15" ht="14.25">
      <c r="B76" s="85">
        <v>1</v>
      </c>
      <c r="C76" s="86"/>
      <c r="D76" s="86"/>
      <c r="E76" s="86"/>
      <c r="F76" s="86"/>
      <c r="G76" s="86"/>
      <c r="H76" s="86"/>
      <c r="I76" s="87"/>
      <c r="J76" s="21">
        <v>2</v>
      </c>
      <c r="K76" s="19">
        <v>3</v>
      </c>
      <c r="L76" s="85">
        <v>4</v>
      </c>
      <c r="M76" s="87"/>
      <c r="N76" s="85">
        <v>5</v>
      </c>
      <c r="O76" s="87"/>
    </row>
    <row r="77" spans="2:16" ht="72.75" customHeight="1">
      <c r="B77" s="88" t="s">
        <v>42</v>
      </c>
      <c r="C77" s="89"/>
      <c r="D77" s="89"/>
      <c r="E77" s="89"/>
      <c r="F77" s="89"/>
      <c r="G77" s="89"/>
      <c r="H77" s="89"/>
      <c r="I77" s="90"/>
      <c r="J77" s="23" t="s">
        <v>4</v>
      </c>
      <c r="K77" s="19" t="s">
        <v>5</v>
      </c>
      <c r="L77" s="91" t="s">
        <v>41</v>
      </c>
      <c r="M77" s="92"/>
      <c r="N77" s="91" t="s">
        <v>160</v>
      </c>
      <c r="O77" s="92"/>
      <c r="P77" s="7"/>
    </row>
    <row r="78" spans="1:16" ht="45.75" customHeight="1">
      <c r="A78" s="16" t="s">
        <v>124</v>
      </c>
      <c r="B78" s="77" t="s">
        <v>77</v>
      </c>
      <c r="C78" s="78"/>
      <c r="D78" s="78"/>
      <c r="E78" s="78"/>
      <c r="F78" s="78"/>
      <c r="G78" s="78"/>
      <c r="H78" s="78"/>
      <c r="I78" s="79"/>
      <c r="J78" s="17" t="s">
        <v>8</v>
      </c>
      <c r="K78" s="17">
        <v>2</v>
      </c>
      <c r="L78" s="80"/>
      <c r="M78" s="80"/>
      <c r="N78" s="81">
        <f>K78*L78</f>
        <v>0</v>
      </c>
      <c r="O78" s="81"/>
      <c r="P78" s="9"/>
    </row>
    <row r="79" spans="1:16" ht="31.5" customHeight="1">
      <c r="A79" s="96" t="s">
        <v>78</v>
      </c>
      <c r="B79" s="97"/>
      <c r="C79" s="97"/>
      <c r="D79" s="97"/>
      <c r="E79" s="97"/>
      <c r="F79" s="97"/>
      <c r="G79" s="97"/>
      <c r="H79" s="97"/>
      <c r="I79" s="98"/>
      <c r="J79" s="13"/>
      <c r="K79" s="13"/>
      <c r="L79" s="14"/>
      <c r="M79" s="14"/>
      <c r="N79" s="14"/>
      <c r="O79" s="15"/>
      <c r="P79" s="9"/>
    </row>
    <row r="80" spans="1:16" ht="24" customHeight="1">
      <c r="A80" s="26">
        <v>1</v>
      </c>
      <c r="B80" s="99" t="s">
        <v>137</v>
      </c>
      <c r="C80" s="100"/>
      <c r="D80" s="100"/>
      <c r="E80" s="100"/>
      <c r="F80" s="100"/>
      <c r="G80" s="100"/>
      <c r="H80" s="100"/>
      <c r="I80" s="101"/>
      <c r="J80" s="27" t="s">
        <v>7</v>
      </c>
      <c r="K80" s="28">
        <v>1</v>
      </c>
      <c r="L80" s="68"/>
      <c r="M80" s="68"/>
      <c r="N80" s="67"/>
      <c r="O80" s="67"/>
      <c r="P80" s="9"/>
    </row>
    <row r="81" spans="1:16" ht="45" customHeight="1">
      <c r="A81" s="26">
        <v>2</v>
      </c>
      <c r="B81" s="93" t="s">
        <v>136</v>
      </c>
      <c r="C81" s="94"/>
      <c r="D81" s="94"/>
      <c r="E81" s="94"/>
      <c r="F81" s="94"/>
      <c r="G81" s="94"/>
      <c r="H81" s="94"/>
      <c r="I81" s="95"/>
      <c r="J81" s="27" t="s">
        <v>1</v>
      </c>
      <c r="K81" s="28">
        <v>1</v>
      </c>
      <c r="L81" s="66"/>
      <c r="M81" s="66"/>
      <c r="N81" s="67"/>
      <c r="O81" s="67"/>
      <c r="P81" s="9"/>
    </row>
    <row r="82" spans="1:16" ht="24" customHeight="1">
      <c r="A82" s="26">
        <v>3</v>
      </c>
      <c r="B82" s="93" t="s">
        <v>135</v>
      </c>
      <c r="C82" s="94"/>
      <c r="D82" s="94"/>
      <c r="E82" s="94"/>
      <c r="F82" s="94"/>
      <c r="G82" s="94"/>
      <c r="H82" s="94"/>
      <c r="I82" s="95"/>
      <c r="J82" s="27" t="s">
        <v>1</v>
      </c>
      <c r="K82" s="28">
        <v>1</v>
      </c>
      <c r="L82" s="66"/>
      <c r="M82" s="66"/>
      <c r="N82" s="67"/>
      <c r="O82" s="67"/>
      <c r="P82" s="9"/>
    </row>
    <row r="83" spans="1:16" ht="24" customHeight="1">
      <c r="A83" s="26">
        <v>4</v>
      </c>
      <c r="B83" s="99" t="s">
        <v>134</v>
      </c>
      <c r="C83" s="100"/>
      <c r="D83" s="100"/>
      <c r="E83" s="100"/>
      <c r="F83" s="100"/>
      <c r="G83" s="100"/>
      <c r="H83" s="100"/>
      <c r="I83" s="101"/>
      <c r="J83" s="27" t="s">
        <v>1</v>
      </c>
      <c r="K83" s="28">
        <v>1</v>
      </c>
      <c r="L83" s="66"/>
      <c r="M83" s="66"/>
      <c r="N83" s="67"/>
      <c r="O83" s="67"/>
      <c r="P83" s="9"/>
    </row>
    <row r="84" spans="1:16" ht="18.75" customHeight="1">
      <c r="A84" s="26">
        <v>5</v>
      </c>
      <c r="B84" s="93" t="s">
        <v>133</v>
      </c>
      <c r="C84" s="94"/>
      <c r="D84" s="94"/>
      <c r="E84" s="94"/>
      <c r="F84" s="94"/>
      <c r="G84" s="94"/>
      <c r="H84" s="94"/>
      <c r="I84" s="95"/>
      <c r="J84" s="27" t="s">
        <v>7</v>
      </c>
      <c r="K84" s="28">
        <v>1</v>
      </c>
      <c r="L84" s="66"/>
      <c r="M84" s="66"/>
      <c r="N84" s="67"/>
      <c r="O84" s="67"/>
      <c r="P84" s="9"/>
    </row>
    <row r="85" spans="1:16" ht="24.75" customHeight="1">
      <c r="A85" s="26">
        <v>6</v>
      </c>
      <c r="B85" s="93" t="s">
        <v>18</v>
      </c>
      <c r="C85" s="94"/>
      <c r="D85" s="94"/>
      <c r="E85" s="94"/>
      <c r="F85" s="94"/>
      <c r="G85" s="94"/>
      <c r="H85" s="94"/>
      <c r="I85" s="95"/>
      <c r="J85" s="27" t="s">
        <v>7</v>
      </c>
      <c r="K85" s="28">
        <v>1</v>
      </c>
      <c r="L85" s="12"/>
      <c r="M85" s="12"/>
      <c r="N85" s="11"/>
      <c r="O85" s="11"/>
      <c r="P85" s="9"/>
    </row>
    <row r="86" spans="1:16" ht="20.25" customHeight="1">
      <c r="A86" s="26">
        <v>7</v>
      </c>
      <c r="B86" s="93" t="s">
        <v>19</v>
      </c>
      <c r="C86" s="94"/>
      <c r="D86" s="94"/>
      <c r="E86" s="94"/>
      <c r="F86" s="94"/>
      <c r="G86" s="94"/>
      <c r="H86" s="94"/>
      <c r="I86" s="95"/>
      <c r="J86" s="27" t="s">
        <v>7</v>
      </c>
      <c r="K86" s="28">
        <v>1</v>
      </c>
      <c r="L86" s="12"/>
      <c r="M86" s="12"/>
      <c r="N86" s="11"/>
      <c r="O86" s="11"/>
      <c r="P86" s="9"/>
    </row>
    <row r="87" spans="1:16" ht="23.25" customHeight="1">
      <c r="A87" s="26">
        <v>8</v>
      </c>
      <c r="B87" s="93" t="s">
        <v>132</v>
      </c>
      <c r="C87" s="94"/>
      <c r="D87" s="94"/>
      <c r="E87" s="94"/>
      <c r="F87" s="94"/>
      <c r="G87" s="94"/>
      <c r="H87" s="94"/>
      <c r="I87" s="95"/>
      <c r="J87" s="27" t="s">
        <v>1</v>
      </c>
      <c r="K87" s="28">
        <v>1</v>
      </c>
      <c r="L87" s="12"/>
      <c r="M87" s="12"/>
      <c r="N87" s="11"/>
      <c r="O87" s="11"/>
      <c r="P87" s="9"/>
    </row>
    <row r="88" spans="1:16" ht="21" customHeight="1">
      <c r="A88" s="26">
        <v>9</v>
      </c>
      <c r="B88" s="93" t="s">
        <v>131</v>
      </c>
      <c r="C88" s="94"/>
      <c r="D88" s="94"/>
      <c r="E88" s="94"/>
      <c r="F88" s="94"/>
      <c r="G88" s="94"/>
      <c r="H88" s="94"/>
      <c r="I88" s="95"/>
      <c r="J88" s="27" t="s">
        <v>1</v>
      </c>
      <c r="K88" s="28">
        <v>1</v>
      </c>
      <c r="L88" s="12"/>
      <c r="M88" s="12"/>
      <c r="N88" s="11"/>
      <c r="O88" s="11"/>
      <c r="P88" s="9"/>
    </row>
    <row r="89" spans="1:16" ht="19.5" customHeight="1">
      <c r="A89" s="26">
        <v>10</v>
      </c>
      <c r="B89" s="93" t="s">
        <v>130</v>
      </c>
      <c r="C89" s="94"/>
      <c r="D89" s="94"/>
      <c r="E89" s="94"/>
      <c r="F89" s="94"/>
      <c r="G89" s="94"/>
      <c r="H89" s="94"/>
      <c r="I89" s="95"/>
      <c r="J89" s="27" t="s">
        <v>1</v>
      </c>
      <c r="K89" s="28">
        <v>5</v>
      </c>
      <c r="L89" s="12"/>
      <c r="M89" s="12"/>
      <c r="N89" s="11"/>
      <c r="O89" s="11"/>
      <c r="P89" s="9"/>
    </row>
    <row r="90" spans="1:16" ht="21.75" customHeight="1">
      <c r="A90" s="26">
        <v>11</v>
      </c>
      <c r="B90" s="93" t="s">
        <v>129</v>
      </c>
      <c r="C90" s="94"/>
      <c r="D90" s="94"/>
      <c r="E90" s="94"/>
      <c r="F90" s="94"/>
      <c r="G90" s="94"/>
      <c r="H90" s="94"/>
      <c r="I90" s="95"/>
      <c r="J90" s="27" t="s">
        <v>1</v>
      </c>
      <c r="K90" s="28">
        <v>10</v>
      </c>
      <c r="L90" s="12"/>
      <c r="M90" s="12"/>
      <c r="N90" s="11"/>
      <c r="O90" s="11"/>
      <c r="P90" s="9"/>
    </row>
    <row r="91" spans="1:16" ht="20.25" customHeight="1">
      <c r="A91" s="26">
        <v>12</v>
      </c>
      <c r="B91" s="93" t="s">
        <v>128</v>
      </c>
      <c r="C91" s="94"/>
      <c r="D91" s="94"/>
      <c r="E91" s="94"/>
      <c r="F91" s="94"/>
      <c r="G91" s="94"/>
      <c r="H91" s="94"/>
      <c r="I91" s="95"/>
      <c r="J91" s="27" t="s">
        <v>1</v>
      </c>
      <c r="K91" s="28">
        <v>10</v>
      </c>
      <c r="L91" s="12"/>
      <c r="M91" s="12"/>
      <c r="N91" s="11"/>
      <c r="O91" s="11"/>
      <c r="P91" s="9"/>
    </row>
    <row r="92" spans="1:16" ht="21" customHeight="1">
      <c r="A92" s="26">
        <v>13</v>
      </c>
      <c r="B92" s="93" t="s">
        <v>127</v>
      </c>
      <c r="C92" s="94"/>
      <c r="D92" s="94"/>
      <c r="E92" s="94"/>
      <c r="F92" s="94"/>
      <c r="G92" s="94"/>
      <c r="H92" s="94"/>
      <c r="I92" s="95"/>
      <c r="J92" s="27" t="s">
        <v>1</v>
      </c>
      <c r="K92" s="28">
        <v>3</v>
      </c>
      <c r="L92" s="12"/>
      <c r="M92" s="12"/>
      <c r="N92" s="11"/>
      <c r="O92" s="11"/>
      <c r="P92" s="9"/>
    </row>
    <row r="93" spans="1:16" ht="21" customHeight="1">
      <c r="A93" s="26">
        <v>14</v>
      </c>
      <c r="B93" s="120" t="s">
        <v>126</v>
      </c>
      <c r="C93" s="121"/>
      <c r="D93" s="121"/>
      <c r="E93" s="121"/>
      <c r="F93" s="121"/>
      <c r="G93" s="121"/>
      <c r="H93" s="121"/>
      <c r="I93" s="122"/>
      <c r="J93" s="27" t="s">
        <v>1</v>
      </c>
      <c r="K93" s="28">
        <v>3</v>
      </c>
      <c r="L93" s="66"/>
      <c r="M93" s="66"/>
      <c r="N93" s="67"/>
      <c r="O93" s="67"/>
      <c r="P93" s="9"/>
    </row>
    <row r="94" spans="2:15" ht="14.25">
      <c r="B94" s="85">
        <v>1</v>
      </c>
      <c r="C94" s="86"/>
      <c r="D94" s="86"/>
      <c r="E94" s="86"/>
      <c r="F94" s="86"/>
      <c r="G94" s="86"/>
      <c r="H94" s="86"/>
      <c r="I94" s="87"/>
      <c r="J94" s="24">
        <v>2</v>
      </c>
      <c r="K94" s="19">
        <v>3</v>
      </c>
      <c r="L94" s="85">
        <v>4</v>
      </c>
      <c r="M94" s="87"/>
      <c r="N94" s="85">
        <v>5</v>
      </c>
      <c r="O94" s="87"/>
    </row>
    <row r="95" spans="2:16" ht="72.75" customHeight="1">
      <c r="B95" s="88" t="s">
        <v>42</v>
      </c>
      <c r="C95" s="89"/>
      <c r="D95" s="89"/>
      <c r="E95" s="89"/>
      <c r="F95" s="89"/>
      <c r="G95" s="89"/>
      <c r="H95" s="89"/>
      <c r="I95" s="90"/>
      <c r="J95" s="23" t="s">
        <v>4</v>
      </c>
      <c r="K95" s="19" t="s">
        <v>5</v>
      </c>
      <c r="L95" s="91" t="s">
        <v>41</v>
      </c>
      <c r="M95" s="92"/>
      <c r="N95" s="91" t="s">
        <v>160</v>
      </c>
      <c r="O95" s="92"/>
      <c r="P95" s="7"/>
    </row>
    <row r="96" spans="1:16" ht="45.75" customHeight="1">
      <c r="A96" s="16" t="s">
        <v>125</v>
      </c>
      <c r="B96" s="77" t="s">
        <v>139</v>
      </c>
      <c r="C96" s="78"/>
      <c r="D96" s="78"/>
      <c r="E96" s="78"/>
      <c r="F96" s="78"/>
      <c r="G96" s="78"/>
      <c r="H96" s="78"/>
      <c r="I96" s="79"/>
      <c r="J96" s="17" t="s">
        <v>8</v>
      </c>
      <c r="K96" s="17">
        <v>2</v>
      </c>
      <c r="L96" s="80"/>
      <c r="M96" s="80"/>
      <c r="N96" s="81">
        <f>K96*L96</f>
        <v>0</v>
      </c>
      <c r="O96" s="81"/>
      <c r="P96" s="9"/>
    </row>
    <row r="97" spans="1:16" ht="31.5" customHeight="1">
      <c r="A97" s="96" t="s">
        <v>40</v>
      </c>
      <c r="B97" s="97"/>
      <c r="C97" s="97"/>
      <c r="D97" s="97"/>
      <c r="E97" s="97"/>
      <c r="F97" s="97"/>
      <c r="G97" s="97"/>
      <c r="H97" s="97"/>
      <c r="I97" s="98"/>
      <c r="J97" s="13"/>
      <c r="K97" s="13"/>
      <c r="L97" s="14"/>
      <c r="M97" s="14"/>
      <c r="N97" s="14"/>
      <c r="O97" s="15"/>
      <c r="P97" s="9"/>
    </row>
    <row r="98" spans="1:16" ht="36.75" customHeight="1">
      <c r="A98" s="26">
        <v>1</v>
      </c>
      <c r="B98" s="99" t="s">
        <v>79</v>
      </c>
      <c r="C98" s="100"/>
      <c r="D98" s="100"/>
      <c r="E98" s="100"/>
      <c r="F98" s="100"/>
      <c r="G98" s="100"/>
      <c r="H98" s="100"/>
      <c r="I98" s="101"/>
      <c r="J98" s="27" t="s">
        <v>39</v>
      </c>
      <c r="K98" s="28">
        <v>1</v>
      </c>
      <c r="L98" s="68"/>
      <c r="M98" s="68"/>
      <c r="N98" s="67"/>
      <c r="O98" s="67"/>
      <c r="P98" s="9"/>
    </row>
    <row r="99" spans="1:16" ht="41.25" customHeight="1">
      <c r="A99" s="26">
        <v>2</v>
      </c>
      <c r="B99" s="93" t="s">
        <v>80</v>
      </c>
      <c r="C99" s="94"/>
      <c r="D99" s="94"/>
      <c r="E99" s="94"/>
      <c r="F99" s="94"/>
      <c r="G99" s="94"/>
      <c r="H99" s="94"/>
      <c r="I99" s="95"/>
      <c r="J99" s="27" t="s">
        <v>39</v>
      </c>
      <c r="K99" s="28">
        <v>1</v>
      </c>
      <c r="L99" s="66"/>
      <c r="M99" s="66"/>
      <c r="N99" s="67"/>
      <c r="O99" s="67"/>
      <c r="P99" s="9"/>
    </row>
    <row r="100" spans="1:16" ht="39" customHeight="1">
      <c r="A100" s="26">
        <v>3</v>
      </c>
      <c r="B100" s="93" t="s">
        <v>81</v>
      </c>
      <c r="C100" s="94"/>
      <c r="D100" s="94"/>
      <c r="E100" s="94"/>
      <c r="F100" s="94"/>
      <c r="G100" s="94"/>
      <c r="H100" s="94"/>
      <c r="I100" s="95"/>
      <c r="J100" s="27" t="s">
        <v>39</v>
      </c>
      <c r="K100" s="28">
        <v>1</v>
      </c>
      <c r="L100" s="66"/>
      <c r="M100" s="66"/>
      <c r="N100" s="67"/>
      <c r="O100" s="67"/>
      <c r="P100" s="9"/>
    </row>
    <row r="101" spans="1:16" ht="39" customHeight="1">
      <c r="A101" s="26">
        <v>4</v>
      </c>
      <c r="B101" s="99" t="s">
        <v>82</v>
      </c>
      <c r="C101" s="100"/>
      <c r="D101" s="100"/>
      <c r="E101" s="100"/>
      <c r="F101" s="100"/>
      <c r="G101" s="100"/>
      <c r="H101" s="100"/>
      <c r="I101" s="101"/>
      <c r="J101" s="27" t="s">
        <v>39</v>
      </c>
      <c r="K101" s="28">
        <v>1</v>
      </c>
      <c r="L101" s="66"/>
      <c r="M101" s="66"/>
      <c r="N101" s="67"/>
      <c r="O101" s="67"/>
      <c r="P101" s="9"/>
    </row>
    <row r="102" spans="2:15" ht="14.25">
      <c r="B102" s="85">
        <v>1</v>
      </c>
      <c r="C102" s="86"/>
      <c r="D102" s="86"/>
      <c r="E102" s="86"/>
      <c r="F102" s="86"/>
      <c r="G102" s="86"/>
      <c r="H102" s="86"/>
      <c r="I102" s="87"/>
      <c r="J102" s="24">
        <v>2</v>
      </c>
      <c r="K102" s="19">
        <v>3</v>
      </c>
      <c r="L102" s="85">
        <v>4</v>
      </c>
      <c r="M102" s="87"/>
      <c r="N102" s="85">
        <v>5</v>
      </c>
      <c r="O102" s="87"/>
    </row>
    <row r="103" spans="2:16" ht="72.75" customHeight="1">
      <c r="B103" s="88" t="s">
        <v>42</v>
      </c>
      <c r="C103" s="89"/>
      <c r="D103" s="89"/>
      <c r="E103" s="89"/>
      <c r="F103" s="89"/>
      <c r="G103" s="89"/>
      <c r="H103" s="89"/>
      <c r="I103" s="90"/>
      <c r="J103" s="23" t="s">
        <v>4</v>
      </c>
      <c r="K103" s="19" t="s">
        <v>5</v>
      </c>
      <c r="L103" s="91" t="s">
        <v>41</v>
      </c>
      <c r="M103" s="92"/>
      <c r="N103" s="91" t="s">
        <v>160</v>
      </c>
      <c r="O103" s="92"/>
      <c r="P103" s="7"/>
    </row>
    <row r="104" spans="1:16" ht="45.75" customHeight="1">
      <c r="A104" s="16" t="s">
        <v>138</v>
      </c>
      <c r="B104" s="77" t="s">
        <v>83</v>
      </c>
      <c r="C104" s="78"/>
      <c r="D104" s="78"/>
      <c r="E104" s="78"/>
      <c r="F104" s="78"/>
      <c r="G104" s="78"/>
      <c r="H104" s="78"/>
      <c r="I104" s="79"/>
      <c r="J104" s="17" t="s">
        <v>8</v>
      </c>
      <c r="K104" s="17">
        <v>2</v>
      </c>
      <c r="L104" s="80"/>
      <c r="M104" s="80"/>
      <c r="N104" s="81">
        <f>K104*L104</f>
        <v>0</v>
      </c>
      <c r="O104" s="81"/>
      <c r="P104" s="9"/>
    </row>
    <row r="105" spans="1:16" ht="31.5" customHeight="1">
      <c r="A105" s="96" t="s">
        <v>40</v>
      </c>
      <c r="B105" s="97"/>
      <c r="C105" s="97"/>
      <c r="D105" s="97"/>
      <c r="E105" s="97"/>
      <c r="F105" s="97"/>
      <c r="G105" s="97"/>
      <c r="H105" s="97"/>
      <c r="I105" s="98"/>
      <c r="J105" s="13"/>
      <c r="K105" s="13"/>
      <c r="L105" s="14"/>
      <c r="M105" s="14"/>
      <c r="N105" s="14"/>
      <c r="O105" s="15"/>
      <c r="P105" s="9"/>
    </row>
    <row r="106" spans="1:16" ht="33.75" customHeight="1">
      <c r="A106" s="26">
        <v>1</v>
      </c>
      <c r="B106" s="99" t="s">
        <v>140</v>
      </c>
      <c r="C106" s="100"/>
      <c r="D106" s="100"/>
      <c r="E106" s="100"/>
      <c r="F106" s="100"/>
      <c r="G106" s="100"/>
      <c r="H106" s="100"/>
      <c r="I106" s="101"/>
      <c r="J106" s="27" t="s">
        <v>1</v>
      </c>
      <c r="K106" s="28">
        <v>1</v>
      </c>
      <c r="L106" s="68"/>
      <c r="M106" s="68"/>
      <c r="N106" s="67"/>
      <c r="O106" s="67"/>
      <c r="P106" s="9"/>
    </row>
    <row r="107" spans="1:16" ht="27.75" customHeight="1">
      <c r="A107" s="26">
        <v>2</v>
      </c>
      <c r="B107" s="93" t="s">
        <v>141</v>
      </c>
      <c r="C107" s="94"/>
      <c r="D107" s="94"/>
      <c r="E107" s="94"/>
      <c r="F107" s="94"/>
      <c r="G107" s="94"/>
      <c r="H107" s="94"/>
      <c r="I107" s="95"/>
      <c r="J107" s="27" t="s">
        <v>1</v>
      </c>
      <c r="K107" s="28">
        <v>1</v>
      </c>
      <c r="L107" s="66"/>
      <c r="M107" s="66"/>
      <c r="N107" s="67"/>
      <c r="O107" s="67"/>
      <c r="P107" s="9"/>
    </row>
    <row r="108" spans="1:16" ht="33.75" customHeight="1">
      <c r="A108" s="26">
        <v>3</v>
      </c>
      <c r="B108" s="93" t="s">
        <v>142</v>
      </c>
      <c r="C108" s="94"/>
      <c r="D108" s="94"/>
      <c r="E108" s="94"/>
      <c r="F108" s="94"/>
      <c r="G108" s="94"/>
      <c r="H108" s="94"/>
      <c r="I108" s="95"/>
      <c r="J108" s="27" t="s">
        <v>1</v>
      </c>
      <c r="K108" s="28">
        <v>1</v>
      </c>
      <c r="L108" s="66"/>
      <c r="M108" s="66"/>
      <c r="N108" s="67"/>
      <c r="O108" s="67"/>
      <c r="P108" s="9"/>
    </row>
    <row r="109" spans="1:16" ht="29.25" customHeight="1">
      <c r="A109" s="26">
        <v>4</v>
      </c>
      <c r="B109" s="99" t="s">
        <v>143</v>
      </c>
      <c r="C109" s="100"/>
      <c r="D109" s="100"/>
      <c r="E109" s="100"/>
      <c r="F109" s="100"/>
      <c r="G109" s="100"/>
      <c r="H109" s="100"/>
      <c r="I109" s="101"/>
      <c r="J109" s="27" t="s">
        <v>1</v>
      </c>
      <c r="K109" s="28">
        <v>1</v>
      </c>
      <c r="L109" s="66"/>
      <c r="M109" s="66"/>
      <c r="N109" s="67"/>
      <c r="O109" s="67"/>
      <c r="P109" s="9"/>
    </row>
    <row r="110" spans="1:16" ht="30.75" customHeight="1">
      <c r="A110" s="26">
        <v>5</v>
      </c>
      <c r="B110" s="99" t="s">
        <v>144</v>
      </c>
      <c r="C110" s="100"/>
      <c r="D110" s="100"/>
      <c r="E110" s="100"/>
      <c r="F110" s="100"/>
      <c r="G110" s="100"/>
      <c r="H110" s="100"/>
      <c r="I110" s="101"/>
      <c r="J110" s="27" t="s">
        <v>1</v>
      </c>
      <c r="K110" s="28">
        <v>1</v>
      </c>
      <c r="L110" s="68"/>
      <c r="M110" s="68"/>
      <c r="N110" s="67"/>
      <c r="O110" s="67"/>
      <c r="P110" s="9"/>
    </row>
    <row r="111" spans="1:16" ht="30" customHeight="1">
      <c r="A111" s="26">
        <v>6</v>
      </c>
      <c r="B111" s="93" t="s">
        <v>145</v>
      </c>
      <c r="C111" s="94"/>
      <c r="D111" s="94"/>
      <c r="E111" s="94"/>
      <c r="F111" s="94"/>
      <c r="G111" s="94"/>
      <c r="H111" s="94"/>
      <c r="I111" s="95"/>
      <c r="J111" s="27" t="s">
        <v>1</v>
      </c>
      <c r="K111" s="28">
        <v>5</v>
      </c>
      <c r="L111" s="66"/>
      <c r="M111" s="66"/>
      <c r="N111" s="67"/>
      <c r="O111" s="67"/>
      <c r="P111" s="9"/>
    </row>
    <row r="112" spans="1:16" ht="29.25" customHeight="1">
      <c r="A112" s="26">
        <v>7</v>
      </c>
      <c r="B112" s="93" t="s">
        <v>146</v>
      </c>
      <c r="C112" s="94"/>
      <c r="D112" s="94"/>
      <c r="E112" s="94"/>
      <c r="F112" s="94"/>
      <c r="G112" s="94"/>
      <c r="H112" s="94"/>
      <c r="I112" s="95"/>
      <c r="J112" s="27" t="s">
        <v>1</v>
      </c>
      <c r="K112" s="28">
        <v>5</v>
      </c>
      <c r="L112" s="66"/>
      <c r="M112" s="66"/>
      <c r="N112" s="67"/>
      <c r="O112" s="67"/>
      <c r="P112" s="9"/>
    </row>
    <row r="113" spans="1:16" ht="29.25" customHeight="1">
      <c r="A113" s="26">
        <v>8</v>
      </c>
      <c r="B113" s="99" t="s">
        <v>147</v>
      </c>
      <c r="C113" s="100"/>
      <c r="D113" s="100"/>
      <c r="E113" s="100"/>
      <c r="F113" s="100"/>
      <c r="G113" s="100"/>
      <c r="H113" s="100"/>
      <c r="I113" s="101"/>
      <c r="J113" s="27" t="s">
        <v>1</v>
      </c>
      <c r="K113" s="28">
        <v>5</v>
      </c>
      <c r="L113" s="66"/>
      <c r="M113" s="66"/>
      <c r="N113" s="67"/>
      <c r="O113" s="67"/>
      <c r="P113" s="9"/>
    </row>
    <row r="114" spans="1:16" ht="33.75" customHeight="1">
      <c r="A114" s="26">
        <v>9</v>
      </c>
      <c r="B114" s="99" t="s">
        <v>148</v>
      </c>
      <c r="C114" s="100"/>
      <c r="D114" s="100"/>
      <c r="E114" s="100"/>
      <c r="F114" s="100"/>
      <c r="G114" s="100"/>
      <c r="H114" s="100"/>
      <c r="I114" s="101"/>
      <c r="J114" s="27" t="s">
        <v>1</v>
      </c>
      <c r="K114" s="28">
        <v>5</v>
      </c>
      <c r="L114" s="68"/>
      <c r="M114" s="68"/>
      <c r="N114" s="67"/>
      <c r="O114" s="67"/>
      <c r="P114" s="9"/>
    </row>
    <row r="115" spans="1:16" ht="30.75" customHeight="1">
      <c r="A115" s="26">
        <v>10</v>
      </c>
      <c r="B115" s="93" t="s">
        <v>149</v>
      </c>
      <c r="C115" s="94"/>
      <c r="D115" s="94"/>
      <c r="E115" s="94"/>
      <c r="F115" s="94"/>
      <c r="G115" s="94"/>
      <c r="H115" s="94"/>
      <c r="I115" s="95"/>
      <c r="J115" s="27" t="s">
        <v>1</v>
      </c>
      <c r="K115" s="28">
        <v>5</v>
      </c>
      <c r="L115" s="66"/>
      <c r="M115" s="66"/>
      <c r="N115" s="67"/>
      <c r="O115" s="67"/>
      <c r="P115" s="9"/>
    </row>
    <row r="116" spans="1:16" ht="36" customHeight="1">
      <c r="A116" s="26">
        <v>11</v>
      </c>
      <c r="B116" s="93" t="s">
        <v>150</v>
      </c>
      <c r="C116" s="94"/>
      <c r="D116" s="94"/>
      <c r="E116" s="94"/>
      <c r="F116" s="94"/>
      <c r="G116" s="94"/>
      <c r="H116" s="94"/>
      <c r="I116" s="95"/>
      <c r="J116" s="27" t="s">
        <v>1</v>
      </c>
      <c r="K116" s="28">
        <v>5</v>
      </c>
      <c r="L116" s="66"/>
      <c r="M116" s="66"/>
      <c r="N116" s="67"/>
      <c r="O116" s="67"/>
      <c r="P116" s="9"/>
    </row>
    <row r="117" spans="1:16" ht="27" customHeight="1">
      <c r="A117" s="26">
        <v>12</v>
      </c>
      <c r="B117" s="99" t="s">
        <v>84</v>
      </c>
      <c r="C117" s="100"/>
      <c r="D117" s="100"/>
      <c r="E117" s="100"/>
      <c r="F117" s="100"/>
      <c r="G117" s="100"/>
      <c r="H117" s="100"/>
      <c r="I117" s="101"/>
      <c r="J117" s="27" t="s">
        <v>39</v>
      </c>
      <c r="K117" s="28">
        <v>1</v>
      </c>
      <c r="L117" s="66"/>
      <c r="M117" s="66"/>
      <c r="N117" s="67"/>
      <c r="O117" s="67"/>
      <c r="P117" s="9"/>
    </row>
    <row r="118" spans="1:16" ht="27" customHeight="1">
      <c r="A118" s="26">
        <v>13</v>
      </c>
      <c r="B118" s="99" t="s">
        <v>151</v>
      </c>
      <c r="C118" s="100"/>
      <c r="D118" s="100"/>
      <c r="E118" s="100"/>
      <c r="F118" s="100"/>
      <c r="G118" s="100"/>
      <c r="H118" s="100"/>
      <c r="I118" s="101"/>
      <c r="J118" s="27" t="s">
        <v>1</v>
      </c>
      <c r="K118" s="28">
        <v>2</v>
      </c>
      <c r="L118" s="68"/>
      <c r="M118" s="68"/>
      <c r="N118" s="67"/>
      <c r="O118" s="67"/>
      <c r="P118" s="9"/>
    </row>
    <row r="119" spans="1:16" ht="27" customHeight="1">
      <c r="A119" s="26">
        <v>14</v>
      </c>
      <c r="B119" s="93" t="s">
        <v>152</v>
      </c>
      <c r="C119" s="94"/>
      <c r="D119" s="94"/>
      <c r="E119" s="94"/>
      <c r="F119" s="94"/>
      <c r="G119" s="94"/>
      <c r="H119" s="94"/>
      <c r="I119" s="95"/>
      <c r="J119" s="27" t="s">
        <v>1</v>
      </c>
      <c r="K119" s="28">
        <v>2</v>
      </c>
      <c r="L119" s="66"/>
      <c r="M119" s="66"/>
      <c r="N119" s="67"/>
      <c r="O119" s="67"/>
      <c r="P119" s="9"/>
    </row>
    <row r="120" spans="1:16" ht="30.75" customHeight="1">
      <c r="A120" s="26">
        <v>15</v>
      </c>
      <c r="B120" s="93" t="s">
        <v>85</v>
      </c>
      <c r="C120" s="94"/>
      <c r="D120" s="94"/>
      <c r="E120" s="94"/>
      <c r="F120" s="94"/>
      <c r="G120" s="94"/>
      <c r="H120" s="94"/>
      <c r="I120" s="95"/>
      <c r="J120" s="27" t="s">
        <v>1</v>
      </c>
      <c r="K120" s="28">
        <v>1</v>
      </c>
      <c r="L120" s="66"/>
      <c r="M120" s="66"/>
      <c r="N120" s="67"/>
      <c r="O120" s="67"/>
      <c r="P120" s="9"/>
    </row>
    <row r="121" spans="1:16" ht="40.5" customHeight="1">
      <c r="A121" s="26">
        <v>16</v>
      </c>
      <c r="B121" s="105" t="s">
        <v>86</v>
      </c>
      <c r="C121" s="106"/>
      <c r="D121" s="106"/>
      <c r="E121" s="106"/>
      <c r="F121" s="106"/>
      <c r="G121" s="106"/>
      <c r="H121" s="106"/>
      <c r="I121" s="107"/>
      <c r="J121" s="27" t="s">
        <v>1</v>
      </c>
      <c r="K121" s="28">
        <v>1</v>
      </c>
      <c r="L121" s="66"/>
      <c r="M121" s="66"/>
      <c r="N121" s="67"/>
      <c r="O121" s="67"/>
      <c r="P121" s="9"/>
    </row>
    <row r="122" spans="1:16" ht="24" customHeight="1">
      <c r="A122" s="26">
        <v>17</v>
      </c>
      <c r="B122" s="99" t="s">
        <v>87</v>
      </c>
      <c r="C122" s="100"/>
      <c r="D122" s="100"/>
      <c r="E122" s="100"/>
      <c r="F122" s="100"/>
      <c r="G122" s="100"/>
      <c r="H122" s="100"/>
      <c r="I122" s="101"/>
      <c r="J122" s="27" t="s">
        <v>1</v>
      </c>
      <c r="K122" s="28">
        <v>1</v>
      </c>
      <c r="L122" s="68"/>
      <c r="M122" s="68"/>
      <c r="N122" s="67"/>
      <c r="O122" s="67"/>
      <c r="P122" s="9"/>
    </row>
    <row r="123" spans="1:16" ht="27" customHeight="1">
      <c r="A123" s="26">
        <v>18</v>
      </c>
      <c r="B123" s="93" t="s">
        <v>88</v>
      </c>
      <c r="C123" s="94"/>
      <c r="D123" s="94"/>
      <c r="E123" s="94"/>
      <c r="F123" s="94"/>
      <c r="G123" s="94"/>
      <c r="H123" s="94"/>
      <c r="I123" s="95"/>
      <c r="J123" s="27" t="s">
        <v>7</v>
      </c>
      <c r="K123" s="28">
        <v>1</v>
      </c>
      <c r="L123" s="66"/>
      <c r="M123" s="66"/>
      <c r="N123" s="67"/>
      <c r="O123" s="67"/>
      <c r="P123" s="9"/>
    </row>
    <row r="124" spans="1:16" ht="26.25" customHeight="1">
      <c r="A124" s="26">
        <v>19</v>
      </c>
      <c r="B124" s="93" t="s">
        <v>153</v>
      </c>
      <c r="C124" s="94"/>
      <c r="D124" s="94"/>
      <c r="E124" s="94"/>
      <c r="F124" s="94"/>
      <c r="G124" s="94"/>
      <c r="H124" s="94"/>
      <c r="I124" s="95"/>
      <c r="J124" s="27" t="s">
        <v>7</v>
      </c>
      <c r="K124" s="28">
        <v>1</v>
      </c>
      <c r="L124" s="66"/>
      <c r="M124" s="66"/>
      <c r="N124" s="67"/>
      <c r="O124" s="67"/>
      <c r="P124" s="9"/>
    </row>
    <row r="125" spans="1:16" ht="32.25" customHeight="1">
      <c r="A125" s="26">
        <v>20</v>
      </c>
      <c r="B125" s="99" t="s">
        <v>89</v>
      </c>
      <c r="C125" s="100"/>
      <c r="D125" s="100"/>
      <c r="E125" s="100"/>
      <c r="F125" s="100"/>
      <c r="G125" s="100"/>
      <c r="H125" s="100"/>
      <c r="I125" s="101"/>
      <c r="J125" s="27" t="s">
        <v>7</v>
      </c>
      <c r="K125" s="28">
        <v>1</v>
      </c>
      <c r="L125" s="66"/>
      <c r="M125" s="66"/>
      <c r="N125" s="67"/>
      <c r="O125" s="67"/>
      <c r="P125" s="9"/>
    </row>
    <row r="126" spans="1:16" ht="30" customHeight="1">
      <c r="A126" s="26">
        <v>21</v>
      </c>
      <c r="B126" s="93" t="s">
        <v>91</v>
      </c>
      <c r="C126" s="94"/>
      <c r="D126" s="94"/>
      <c r="E126" s="94"/>
      <c r="F126" s="94"/>
      <c r="G126" s="94"/>
      <c r="H126" s="94"/>
      <c r="I126" s="95"/>
      <c r="J126" s="27" t="s">
        <v>7</v>
      </c>
      <c r="K126" s="28">
        <v>1</v>
      </c>
      <c r="L126" s="66"/>
      <c r="M126" s="66"/>
      <c r="N126" s="67"/>
      <c r="O126" s="67"/>
      <c r="P126" s="9"/>
    </row>
    <row r="127" spans="1:16" ht="32.25" customHeight="1">
      <c r="A127" s="26">
        <v>22</v>
      </c>
      <c r="B127" s="93" t="s">
        <v>90</v>
      </c>
      <c r="C127" s="94"/>
      <c r="D127" s="94"/>
      <c r="E127" s="94"/>
      <c r="F127" s="94"/>
      <c r="G127" s="94"/>
      <c r="H127" s="94"/>
      <c r="I127" s="95"/>
      <c r="J127" s="27" t="s">
        <v>39</v>
      </c>
      <c r="K127" s="28">
        <v>1</v>
      </c>
      <c r="L127" s="66"/>
      <c r="M127" s="66"/>
      <c r="N127" s="67"/>
      <c r="O127" s="67"/>
      <c r="P127" s="9"/>
    </row>
    <row r="128" spans="2:15" ht="14.25">
      <c r="B128" s="85">
        <v>1</v>
      </c>
      <c r="C128" s="86"/>
      <c r="D128" s="86"/>
      <c r="E128" s="86"/>
      <c r="F128" s="86"/>
      <c r="G128" s="86"/>
      <c r="H128" s="86"/>
      <c r="I128" s="87"/>
      <c r="J128" s="24">
        <v>2</v>
      </c>
      <c r="K128" s="19">
        <v>3</v>
      </c>
      <c r="L128" s="85">
        <v>4</v>
      </c>
      <c r="M128" s="87"/>
      <c r="N128" s="85">
        <v>5</v>
      </c>
      <c r="O128" s="87"/>
    </row>
    <row r="129" spans="2:16" ht="72.75" customHeight="1">
      <c r="B129" s="88" t="s">
        <v>42</v>
      </c>
      <c r="C129" s="89"/>
      <c r="D129" s="89"/>
      <c r="E129" s="89"/>
      <c r="F129" s="89"/>
      <c r="G129" s="89"/>
      <c r="H129" s="89"/>
      <c r="I129" s="90"/>
      <c r="J129" s="23" t="s">
        <v>4</v>
      </c>
      <c r="K129" s="19" t="s">
        <v>5</v>
      </c>
      <c r="L129" s="91" t="s">
        <v>41</v>
      </c>
      <c r="M129" s="92"/>
      <c r="N129" s="91" t="s">
        <v>160</v>
      </c>
      <c r="O129" s="92"/>
      <c r="P129" s="7"/>
    </row>
    <row r="130" spans="1:16" ht="45.75" customHeight="1">
      <c r="A130" s="16" t="s">
        <v>159</v>
      </c>
      <c r="B130" s="77" t="s">
        <v>92</v>
      </c>
      <c r="C130" s="78"/>
      <c r="D130" s="78"/>
      <c r="E130" s="78"/>
      <c r="F130" s="78"/>
      <c r="G130" s="78"/>
      <c r="H130" s="78"/>
      <c r="I130" s="79"/>
      <c r="J130" s="17" t="s">
        <v>8</v>
      </c>
      <c r="K130" s="17">
        <v>2</v>
      </c>
      <c r="L130" s="80"/>
      <c r="M130" s="80"/>
      <c r="N130" s="81">
        <f>K130*L130</f>
        <v>0</v>
      </c>
      <c r="O130" s="81"/>
      <c r="P130" s="9"/>
    </row>
    <row r="131" spans="1:16" ht="31.5" customHeight="1">
      <c r="A131" s="96" t="s">
        <v>40</v>
      </c>
      <c r="B131" s="97"/>
      <c r="C131" s="97"/>
      <c r="D131" s="97"/>
      <c r="E131" s="97"/>
      <c r="F131" s="97"/>
      <c r="G131" s="97"/>
      <c r="H131" s="97"/>
      <c r="I131" s="98"/>
      <c r="J131" s="13"/>
      <c r="K131" s="13"/>
      <c r="L131" s="14"/>
      <c r="M131" s="14"/>
      <c r="N131" s="14"/>
      <c r="O131" s="15"/>
      <c r="P131" s="9"/>
    </row>
    <row r="132" spans="1:16" ht="27.75" customHeight="1">
      <c r="A132" s="26">
        <v>1</v>
      </c>
      <c r="B132" s="99" t="s">
        <v>93</v>
      </c>
      <c r="C132" s="100"/>
      <c r="D132" s="100"/>
      <c r="E132" s="100"/>
      <c r="F132" s="100"/>
      <c r="G132" s="100"/>
      <c r="H132" s="100"/>
      <c r="I132" s="101"/>
      <c r="J132" s="27" t="s">
        <v>7</v>
      </c>
      <c r="K132" s="28">
        <v>1</v>
      </c>
      <c r="L132" s="68"/>
      <c r="M132" s="68"/>
      <c r="N132" s="67"/>
      <c r="O132" s="67"/>
      <c r="P132" s="9"/>
    </row>
    <row r="133" spans="1:16" ht="36" customHeight="1">
      <c r="A133" s="26">
        <v>2</v>
      </c>
      <c r="B133" s="93" t="s">
        <v>94</v>
      </c>
      <c r="C133" s="94"/>
      <c r="D133" s="94"/>
      <c r="E133" s="94"/>
      <c r="F133" s="94"/>
      <c r="G133" s="94"/>
      <c r="H133" s="94"/>
      <c r="I133" s="95"/>
      <c r="J133" s="27" t="s">
        <v>7</v>
      </c>
      <c r="K133" s="28">
        <v>1</v>
      </c>
      <c r="L133" s="66"/>
      <c r="M133" s="66"/>
      <c r="N133" s="67"/>
      <c r="O133" s="67"/>
      <c r="P133" s="9"/>
    </row>
    <row r="134" spans="1:16" ht="38.25" customHeight="1">
      <c r="A134" s="26">
        <v>3</v>
      </c>
      <c r="B134" s="93" t="s">
        <v>95</v>
      </c>
      <c r="C134" s="94"/>
      <c r="D134" s="94"/>
      <c r="E134" s="94"/>
      <c r="F134" s="94"/>
      <c r="G134" s="94"/>
      <c r="H134" s="94"/>
      <c r="I134" s="95"/>
      <c r="J134" s="27" t="s">
        <v>7</v>
      </c>
      <c r="K134" s="28">
        <v>1</v>
      </c>
      <c r="L134" s="66"/>
      <c r="M134" s="66"/>
      <c r="N134" s="67"/>
      <c r="O134" s="67"/>
      <c r="P134" s="9"/>
    </row>
    <row r="135" spans="1:16" ht="30.75" customHeight="1">
      <c r="A135" s="26">
        <v>4</v>
      </c>
      <c r="B135" s="99" t="s">
        <v>96</v>
      </c>
      <c r="C135" s="100"/>
      <c r="D135" s="100"/>
      <c r="E135" s="100"/>
      <c r="F135" s="100"/>
      <c r="G135" s="100"/>
      <c r="H135" s="100"/>
      <c r="I135" s="101"/>
      <c r="J135" s="27" t="s">
        <v>7</v>
      </c>
      <c r="K135" s="28">
        <v>1</v>
      </c>
      <c r="L135" s="66"/>
      <c r="M135" s="66"/>
      <c r="N135" s="67"/>
      <c r="O135" s="67"/>
      <c r="P135" s="9"/>
    </row>
    <row r="136" spans="1:16" ht="33.75" customHeight="1">
      <c r="A136" s="26">
        <v>5</v>
      </c>
      <c r="B136" s="99" t="s">
        <v>123</v>
      </c>
      <c r="C136" s="100"/>
      <c r="D136" s="100"/>
      <c r="E136" s="100"/>
      <c r="F136" s="100"/>
      <c r="G136" s="100"/>
      <c r="H136" s="100"/>
      <c r="I136" s="101"/>
      <c r="J136" s="27" t="s">
        <v>1</v>
      </c>
      <c r="K136" s="28">
        <v>10</v>
      </c>
      <c r="L136" s="68"/>
      <c r="M136" s="68"/>
      <c r="N136" s="67"/>
      <c r="O136" s="67"/>
      <c r="P136" s="9"/>
    </row>
    <row r="137" spans="1:16" ht="33" customHeight="1">
      <c r="A137" s="26">
        <v>6</v>
      </c>
      <c r="B137" s="93" t="s">
        <v>122</v>
      </c>
      <c r="C137" s="94"/>
      <c r="D137" s="94"/>
      <c r="E137" s="94"/>
      <c r="F137" s="94"/>
      <c r="G137" s="94"/>
      <c r="H137" s="94"/>
      <c r="I137" s="95"/>
      <c r="J137" s="27" t="s">
        <v>1</v>
      </c>
      <c r="K137" s="28">
        <v>10</v>
      </c>
      <c r="L137" s="66"/>
      <c r="M137" s="66"/>
      <c r="N137" s="67"/>
      <c r="O137" s="67"/>
      <c r="P137" s="9"/>
    </row>
    <row r="138" spans="1:16" ht="33.75" customHeight="1">
      <c r="A138" s="26">
        <v>7</v>
      </c>
      <c r="B138" s="93" t="s">
        <v>121</v>
      </c>
      <c r="C138" s="94"/>
      <c r="D138" s="94"/>
      <c r="E138" s="94"/>
      <c r="F138" s="94"/>
      <c r="G138" s="94"/>
      <c r="H138" s="94"/>
      <c r="I138" s="95"/>
      <c r="J138" s="27" t="s">
        <v>1</v>
      </c>
      <c r="K138" s="28">
        <v>10</v>
      </c>
      <c r="L138" s="66"/>
      <c r="M138" s="66"/>
      <c r="N138" s="67"/>
      <c r="O138" s="67"/>
      <c r="P138" s="9"/>
    </row>
    <row r="139" spans="1:16" ht="18.75" customHeight="1">
      <c r="A139" s="26">
        <v>8</v>
      </c>
      <c r="B139" s="99" t="s">
        <v>120</v>
      </c>
      <c r="C139" s="100"/>
      <c r="D139" s="100"/>
      <c r="E139" s="100"/>
      <c r="F139" s="100"/>
      <c r="G139" s="100"/>
      <c r="H139" s="100"/>
      <c r="I139" s="101"/>
      <c r="J139" s="27" t="s">
        <v>1</v>
      </c>
      <c r="K139" s="28">
        <v>2</v>
      </c>
      <c r="L139" s="66"/>
      <c r="M139" s="66"/>
      <c r="N139" s="67"/>
      <c r="O139" s="67"/>
      <c r="P139" s="9"/>
    </row>
    <row r="140" spans="1:16" ht="24" customHeight="1">
      <c r="A140" s="26">
        <v>9</v>
      </c>
      <c r="B140" s="99" t="s">
        <v>119</v>
      </c>
      <c r="C140" s="100"/>
      <c r="D140" s="100"/>
      <c r="E140" s="100"/>
      <c r="F140" s="100"/>
      <c r="G140" s="100"/>
      <c r="H140" s="100"/>
      <c r="I140" s="101"/>
      <c r="J140" s="27" t="s">
        <v>1</v>
      </c>
      <c r="K140" s="28">
        <v>2</v>
      </c>
      <c r="L140" s="68"/>
      <c r="M140" s="68"/>
      <c r="N140" s="67"/>
      <c r="O140" s="67"/>
      <c r="P140" s="9"/>
    </row>
    <row r="141" spans="1:16" ht="36" customHeight="1">
      <c r="A141" s="26">
        <v>10</v>
      </c>
      <c r="B141" s="93" t="s">
        <v>118</v>
      </c>
      <c r="C141" s="94"/>
      <c r="D141" s="94"/>
      <c r="E141" s="94"/>
      <c r="F141" s="94"/>
      <c r="G141" s="94"/>
      <c r="H141" s="94"/>
      <c r="I141" s="95"/>
      <c r="J141" s="27" t="s">
        <v>1</v>
      </c>
      <c r="K141" s="28">
        <v>2</v>
      </c>
      <c r="L141" s="66"/>
      <c r="M141" s="66"/>
      <c r="N141" s="67"/>
      <c r="O141" s="67"/>
      <c r="P141" s="9"/>
    </row>
    <row r="142" spans="1:16" ht="33.75" customHeight="1">
      <c r="A142" s="26">
        <v>11</v>
      </c>
      <c r="B142" s="93" t="s">
        <v>97</v>
      </c>
      <c r="C142" s="94"/>
      <c r="D142" s="94"/>
      <c r="E142" s="94"/>
      <c r="F142" s="94"/>
      <c r="G142" s="94"/>
      <c r="H142" s="94"/>
      <c r="I142" s="95"/>
      <c r="J142" s="27" t="s">
        <v>1</v>
      </c>
      <c r="K142" s="28">
        <v>2</v>
      </c>
      <c r="L142" s="66"/>
      <c r="M142" s="66"/>
      <c r="N142" s="67"/>
      <c r="O142" s="67"/>
      <c r="P142" s="9"/>
    </row>
    <row r="143" spans="1:16" ht="24" customHeight="1">
      <c r="A143" s="26">
        <v>12</v>
      </c>
      <c r="B143" s="99" t="s">
        <v>98</v>
      </c>
      <c r="C143" s="100"/>
      <c r="D143" s="100"/>
      <c r="E143" s="100"/>
      <c r="F143" s="100"/>
      <c r="G143" s="100"/>
      <c r="H143" s="100"/>
      <c r="I143" s="101"/>
      <c r="J143" s="27" t="s">
        <v>1</v>
      </c>
      <c r="K143" s="28">
        <v>1</v>
      </c>
      <c r="L143" s="66"/>
      <c r="M143" s="66"/>
      <c r="N143" s="67"/>
      <c r="O143" s="67"/>
      <c r="P143" s="9"/>
    </row>
    <row r="144" spans="1:16" ht="24" customHeight="1">
      <c r="A144" s="26">
        <v>13</v>
      </c>
      <c r="B144" s="99" t="s">
        <v>117</v>
      </c>
      <c r="C144" s="100"/>
      <c r="D144" s="100"/>
      <c r="E144" s="100"/>
      <c r="F144" s="100"/>
      <c r="G144" s="100"/>
      <c r="H144" s="100"/>
      <c r="I144" s="101"/>
      <c r="J144" s="27" t="s">
        <v>1</v>
      </c>
      <c r="K144" s="28">
        <v>1</v>
      </c>
      <c r="L144" s="68"/>
      <c r="M144" s="68"/>
      <c r="N144" s="67"/>
      <c r="O144" s="67"/>
      <c r="P144" s="9"/>
    </row>
    <row r="145" spans="1:16" ht="23.25" customHeight="1">
      <c r="A145" s="26">
        <v>14</v>
      </c>
      <c r="B145" s="93" t="s">
        <v>99</v>
      </c>
      <c r="C145" s="94"/>
      <c r="D145" s="94"/>
      <c r="E145" s="94"/>
      <c r="F145" s="94"/>
      <c r="G145" s="94"/>
      <c r="H145" s="94"/>
      <c r="I145" s="95"/>
      <c r="J145" s="27" t="s">
        <v>1</v>
      </c>
      <c r="K145" s="28">
        <v>1</v>
      </c>
      <c r="L145" s="66"/>
      <c r="M145" s="66"/>
      <c r="N145" s="67"/>
      <c r="O145" s="67"/>
      <c r="P145" s="9"/>
    </row>
    <row r="146" spans="1:16" ht="21.75" customHeight="1">
      <c r="A146" s="26">
        <v>15</v>
      </c>
      <c r="B146" s="93" t="s">
        <v>100</v>
      </c>
      <c r="C146" s="94"/>
      <c r="D146" s="94"/>
      <c r="E146" s="94"/>
      <c r="F146" s="94"/>
      <c r="G146" s="94"/>
      <c r="H146" s="94"/>
      <c r="I146" s="95"/>
      <c r="J146" s="27" t="s">
        <v>1</v>
      </c>
      <c r="K146" s="28">
        <v>1</v>
      </c>
      <c r="L146" s="66"/>
      <c r="M146" s="66"/>
      <c r="N146" s="67"/>
      <c r="O146" s="67"/>
      <c r="P146" s="9"/>
    </row>
    <row r="147" spans="1:16" ht="33" customHeight="1">
      <c r="A147" s="26">
        <v>16</v>
      </c>
      <c r="B147" s="99" t="s">
        <v>116</v>
      </c>
      <c r="C147" s="100"/>
      <c r="D147" s="100"/>
      <c r="E147" s="100"/>
      <c r="F147" s="100"/>
      <c r="G147" s="100"/>
      <c r="H147" s="100"/>
      <c r="I147" s="101"/>
      <c r="J147" s="27" t="s">
        <v>1</v>
      </c>
      <c r="K147" s="28">
        <v>1</v>
      </c>
      <c r="L147" s="66"/>
      <c r="M147" s="66"/>
      <c r="N147" s="67"/>
      <c r="O147" s="67"/>
      <c r="P147" s="9"/>
    </row>
    <row r="148" spans="1:16" ht="27" customHeight="1">
      <c r="A148" s="26">
        <v>17</v>
      </c>
      <c r="B148" s="93" t="s">
        <v>101</v>
      </c>
      <c r="C148" s="94"/>
      <c r="D148" s="94"/>
      <c r="E148" s="94"/>
      <c r="F148" s="94"/>
      <c r="G148" s="94"/>
      <c r="H148" s="94"/>
      <c r="I148" s="95"/>
      <c r="J148" s="27" t="s">
        <v>155</v>
      </c>
      <c r="K148" s="28" t="s">
        <v>157</v>
      </c>
      <c r="L148" s="66"/>
      <c r="M148" s="66"/>
      <c r="N148" s="67"/>
      <c r="O148" s="67"/>
      <c r="P148" s="9"/>
    </row>
    <row r="149" spans="1:16" ht="31.5" customHeight="1">
      <c r="A149" s="26">
        <v>18</v>
      </c>
      <c r="B149" s="93" t="s">
        <v>102</v>
      </c>
      <c r="C149" s="94"/>
      <c r="D149" s="94"/>
      <c r="E149" s="94"/>
      <c r="F149" s="94"/>
      <c r="G149" s="94"/>
      <c r="H149" s="94"/>
      <c r="I149" s="95"/>
      <c r="J149" s="27" t="s">
        <v>1</v>
      </c>
      <c r="K149" s="28">
        <v>1</v>
      </c>
      <c r="L149" s="66"/>
      <c r="M149" s="66"/>
      <c r="N149" s="67"/>
      <c r="O149" s="67"/>
      <c r="P149" s="9"/>
    </row>
    <row r="150" spans="1:16" ht="23.25" customHeight="1">
      <c r="A150" s="26">
        <v>19</v>
      </c>
      <c r="B150" s="99" t="s">
        <v>103</v>
      </c>
      <c r="C150" s="100"/>
      <c r="D150" s="100"/>
      <c r="E150" s="100"/>
      <c r="F150" s="100"/>
      <c r="G150" s="100"/>
      <c r="H150" s="100"/>
      <c r="I150" s="101"/>
      <c r="J150" s="27" t="s">
        <v>156</v>
      </c>
      <c r="K150" s="28" t="s">
        <v>158</v>
      </c>
      <c r="L150" s="66"/>
      <c r="M150" s="66"/>
      <c r="N150" s="67"/>
      <c r="O150" s="67"/>
      <c r="P150" s="9"/>
    </row>
    <row r="151" spans="1:16" ht="24" customHeight="1">
      <c r="A151" s="26">
        <v>20</v>
      </c>
      <c r="B151" s="99" t="s">
        <v>115</v>
      </c>
      <c r="C151" s="100"/>
      <c r="D151" s="100"/>
      <c r="E151" s="100"/>
      <c r="F151" s="100"/>
      <c r="G151" s="100"/>
      <c r="H151" s="100"/>
      <c r="I151" s="101"/>
      <c r="J151" s="27" t="s">
        <v>1</v>
      </c>
      <c r="K151" s="28">
        <v>10</v>
      </c>
      <c r="L151" s="68"/>
      <c r="M151" s="68"/>
      <c r="N151" s="67"/>
      <c r="O151" s="67"/>
      <c r="P151" s="9"/>
    </row>
    <row r="152" spans="1:16" ht="30" customHeight="1">
      <c r="A152" s="26">
        <v>21</v>
      </c>
      <c r="B152" s="93" t="s">
        <v>114</v>
      </c>
      <c r="C152" s="94"/>
      <c r="D152" s="94"/>
      <c r="E152" s="94"/>
      <c r="F152" s="94"/>
      <c r="G152" s="94"/>
      <c r="H152" s="94"/>
      <c r="I152" s="95"/>
      <c r="J152" s="27" t="s">
        <v>1</v>
      </c>
      <c r="K152" s="28">
        <v>1</v>
      </c>
      <c r="L152" s="66"/>
      <c r="M152" s="66"/>
      <c r="N152" s="67"/>
      <c r="O152" s="67"/>
      <c r="P152" s="9"/>
    </row>
    <row r="153" spans="1:16" ht="29.25" customHeight="1">
      <c r="A153" s="26">
        <v>22</v>
      </c>
      <c r="B153" s="93" t="s">
        <v>113</v>
      </c>
      <c r="C153" s="94"/>
      <c r="D153" s="94"/>
      <c r="E153" s="94"/>
      <c r="F153" s="94"/>
      <c r="G153" s="94"/>
      <c r="H153" s="94"/>
      <c r="I153" s="95"/>
      <c r="J153" s="27" t="s">
        <v>1</v>
      </c>
      <c r="K153" s="28">
        <v>1</v>
      </c>
      <c r="L153" s="66"/>
      <c r="M153" s="66"/>
      <c r="N153" s="67"/>
      <c r="O153" s="67"/>
      <c r="P153" s="9"/>
    </row>
    <row r="154" spans="1:16" ht="27.75" customHeight="1">
      <c r="A154" s="26">
        <v>23</v>
      </c>
      <c r="B154" s="99" t="s">
        <v>104</v>
      </c>
      <c r="C154" s="100"/>
      <c r="D154" s="100"/>
      <c r="E154" s="100"/>
      <c r="F154" s="100"/>
      <c r="G154" s="100"/>
      <c r="H154" s="100"/>
      <c r="I154" s="101"/>
      <c r="J154" s="27" t="s">
        <v>1</v>
      </c>
      <c r="K154" s="28">
        <v>2</v>
      </c>
      <c r="L154" s="66"/>
      <c r="M154" s="66"/>
      <c r="N154" s="67"/>
      <c r="O154" s="67"/>
      <c r="P154" s="9"/>
    </row>
    <row r="155" spans="1:16" ht="32.25" customHeight="1">
      <c r="A155" s="26">
        <v>24</v>
      </c>
      <c r="B155" s="99" t="s">
        <v>112</v>
      </c>
      <c r="C155" s="100"/>
      <c r="D155" s="100"/>
      <c r="E155" s="100"/>
      <c r="F155" s="100"/>
      <c r="G155" s="100"/>
      <c r="H155" s="100"/>
      <c r="I155" s="101"/>
      <c r="J155" s="27" t="s">
        <v>1</v>
      </c>
      <c r="K155" s="28">
        <v>1</v>
      </c>
      <c r="L155" s="68"/>
      <c r="M155" s="68"/>
      <c r="N155" s="67"/>
      <c r="O155" s="67"/>
      <c r="P155" s="9"/>
    </row>
    <row r="156" spans="1:16" ht="35.25" customHeight="1">
      <c r="A156" s="26">
        <v>25</v>
      </c>
      <c r="B156" s="93" t="s">
        <v>111</v>
      </c>
      <c r="C156" s="94"/>
      <c r="D156" s="94"/>
      <c r="E156" s="94"/>
      <c r="F156" s="94"/>
      <c r="G156" s="94"/>
      <c r="H156" s="94"/>
      <c r="I156" s="95"/>
      <c r="J156" s="27" t="s">
        <v>1</v>
      </c>
      <c r="K156" s="28">
        <v>1</v>
      </c>
      <c r="L156" s="66"/>
      <c r="M156" s="66"/>
      <c r="N156" s="67"/>
      <c r="O156" s="67"/>
      <c r="P156" s="9"/>
    </row>
    <row r="157" spans="1:16" ht="32.25" customHeight="1">
      <c r="A157" s="26">
        <v>26</v>
      </c>
      <c r="B157" s="93" t="s">
        <v>110</v>
      </c>
      <c r="C157" s="94"/>
      <c r="D157" s="94"/>
      <c r="E157" s="94"/>
      <c r="F157" s="94"/>
      <c r="G157" s="94"/>
      <c r="H157" s="94"/>
      <c r="I157" s="95"/>
      <c r="J157" s="27" t="s">
        <v>1</v>
      </c>
      <c r="K157" s="28">
        <v>1</v>
      </c>
      <c r="L157" s="66"/>
      <c r="M157" s="66"/>
      <c r="N157" s="67"/>
      <c r="O157" s="67"/>
      <c r="P157" s="9"/>
    </row>
    <row r="158" spans="1:16" ht="28.5" customHeight="1">
      <c r="A158" s="26">
        <v>27</v>
      </c>
      <c r="B158" s="99" t="s">
        <v>109</v>
      </c>
      <c r="C158" s="100"/>
      <c r="D158" s="100"/>
      <c r="E158" s="100"/>
      <c r="F158" s="100"/>
      <c r="G158" s="100"/>
      <c r="H158" s="100"/>
      <c r="I158" s="101"/>
      <c r="J158" s="27" t="s">
        <v>1</v>
      </c>
      <c r="K158" s="28">
        <v>1</v>
      </c>
      <c r="L158" s="66"/>
      <c r="M158" s="66"/>
      <c r="N158" s="67"/>
      <c r="O158" s="67"/>
      <c r="P158" s="9"/>
    </row>
    <row r="159" spans="1:16" ht="18" customHeight="1">
      <c r="A159" s="26">
        <v>28</v>
      </c>
      <c r="B159" s="99" t="s">
        <v>108</v>
      </c>
      <c r="C159" s="100"/>
      <c r="D159" s="100"/>
      <c r="E159" s="100"/>
      <c r="F159" s="100"/>
      <c r="G159" s="100"/>
      <c r="H159" s="100"/>
      <c r="I159" s="101"/>
      <c r="J159" s="27" t="s">
        <v>1</v>
      </c>
      <c r="K159" s="28">
        <v>1</v>
      </c>
      <c r="L159" s="68"/>
      <c r="M159" s="68"/>
      <c r="N159" s="67"/>
      <c r="O159" s="67"/>
      <c r="P159" s="9"/>
    </row>
    <row r="160" spans="1:16" ht="21" customHeight="1">
      <c r="A160" s="26">
        <v>29</v>
      </c>
      <c r="B160" s="93" t="s">
        <v>107</v>
      </c>
      <c r="C160" s="94"/>
      <c r="D160" s="94"/>
      <c r="E160" s="94"/>
      <c r="F160" s="94"/>
      <c r="G160" s="94"/>
      <c r="H160" s="94"/>
      <c r="I160" s="95"/>
      <c r="J160" s="27" t="s">
        <v>1</v>
      </c>
      <c r="K160" s="28">
        <v>1</v>
      </c>
      <c r="L160" s="66"/>
      <c r="M160" s="66"/>
      <c r="N160" s="67"/>
      <c r="O160" s="67"/>
      <c r="P160" s="9"/>
    </row>
    <row r="161" spans="1:16" ht="31.5" customHeight="1">
      <c r="A161" s="26">
        <v>30</v>
      </c>
      <c r="B161" s="93" t="s">
        <v>105</v>
      </c>
      <c r="C161" s="94"/>
      <c r="D161" s="94"/>
      <c r="E161" s="94"/>
      <c r="F161" s="94"/>
      <c r="G161" s="94"/>
      <c r="H161" s="94"/>
      <c r="I161" s="95"/>
      <c r="J161" s="27" t="s">
        <v>1</v>
      </c>
      <c r="K161" s="28">
        <v>1</v>
      </c>
      <c r="L161" s="66"/>
      <c r="M161" s="66"/>
      <c r="N161" s="67"/>
      <c r="O161" s="67"/>
      <c r="P161" s="9"/>
    </row>
    <row r="162" spans="1:16" ht="28.5" customHeight="1">
      <c r="A162" s="26">
        <v>31</v>
      </c>
      <c r="B162" s="99" t="s">
        <v>106</v>
      </c>
      <c r="C162" s="100"/>
      <c r="D162" s="100"/>
      <c r="E162" s="100"/>
      <c r="F162" s="100"/>
      <c r="G162" s="100"/>
      <c r="H162" s="100"/>
      <c r="I162" s="101"/>
      <c r="J162" s="27" t="s">
        <v>1</v>
      </c>
      <c r="K162" s="28">
        <v>1</v>
      </c>
      <c r="L162" s="66"/>
      <c r="M162" s="66"/>
      <c r="N162" s="67"/>
      <c r="O162" s="67"/>
      <c r="P162" s="9"/>
    </row>
    <row r="163" spans="2:15" ht="14.25">
      <c r="B163" s="85">
        <v>1</v>
      </c>
      <c r="C163" s="86"/>
      <c r="D163" s="86"/>
      <c r="E163" s="86"/>
      <c r="F163" s="86"/>
      <c r="G163" s="86"/>
      <c r="H163" s="86"/>
      <c r="I163" s="87"/>
      <c r="J163" s="32">
        <v>2</v>
      </c>
      <c r="K163" s="19">
        <v>3</v>
      </c>
      <c r="L163" s="85">
        <v>4</v>
      </c>
      <c r="M163" s="87"/>
      <c r="N163" s="85">
        <v>5</v>
      </c>
      <c r="O163" s="87"/>
    </row>
    <row r="164" spans="2:16" ht="72.75" customHeight="1">
      <c r="B164" s="88" t="s">
        <v>42</v>
      </c>
      <c r="C164" s="89"/>
      <c r="D164" s="89"/>
      <c r="E164" s="89"/>
      <c r="F164" s="89"/>
      <c r="G164" s="89"/>
      <c r="H164" s="89"/>
      <c r="I164" s="90"/>
      <c r="J164" s="23" t="s">
        <v>4</v>
      </c>
      <c r="K164" s="19" t="s">
        <v>5</v>
      </c>
      <c r="L164" s="91" t="s">
        <v>41</v>
      </c>
      <c r="M164" s="92"/>
      <c r="N164" s="91" t="s">
        <v>160</v>
      </c>
      <c r="O164" s="92"/>
      <c r="P164" s="7"/>
    </row>
    <row r="165" spans="1:16" ht="45.75" customHeight="1">
      <c r="A165" s="16" t="s">
        <v>174</v>
      </c>
      <c r="B165" s="77" t="s">
        <v>161</v>
      </c>
      <c r="C165" s="78"/>
      <c r="D165" s="78"/>
      <c r="E165" s="78"/>
      <c r="F165" s="78"/>
      <c r="G165" s="78"/>
      <c r="H165" s="78"/>
      <c r="I165" s="79"/>
      <c r="J165" s="17" t="s">
        <v>8</v>
      </c>
      <c r="K165" s="17">
        <v>2</v>
      </c>
      <c r="L165" s="80"/>
      <c r="M165" s="80"/>
      <c r="N165" s="81">
        <f>K165*L165</f>
        <v>0</v>
      </c>
      <c r="O165" s="81"/>
      <c r="P165" s="9"/>
    </row>
    <row r="166" spans="1:16" ht="31.5" customHeight="1">
      <c r="A166" s="96" t="s">
        <v>40</v>
      </c>
      <c r="B166" s="97"/>
      <c r="C166" s="97"/>
      <c r="D166" s="97"/>
      <c r="E166" s="97"/>
      <c r="F166" s="97"/>
      <c r="G166" s="97"/>
      <c r="H166" s="97"/>
      <c r="I166" s="98"/>
      <c r="J166" s="13"/>
      <c r="K166" s="13"/>
      <c r="L166" s="14"/>
      <c r="M166" s="14"/>
      <c r="N166" s="14"/>
      <c r="O166" s="15"/>
      <c r="P166" s="9"/>
    </row>
    <row r="167" spans="1:16" ht="27.75" customHeight="1">
      <c r="A167" s="26">
        <v>1</v>
      </c>
      <c r="B167" s="99" t="s">
        <v>162</v>
      </c>
      <c r="C167" s="100"/>
      <c r="D167" s="100"/>
      <c r="E167" s="100"/>
      <c r="F167" s="100"/>
      <c r="G167" s="100"/>
      <c r="H167" s="100"/>
      <c r="I167" s="101"/>
      <c r="J167" s="27" t="s">
        <v>1</v>
      </c>
      <c r="K167" s="28">
        <v>1</v>
      </c>
      <c r="L167" s="68"/>
      <c r="M167" s="68"/>
      <c r="N167" s="67"/>
      <c r="O167" s="67"/>
      <c r="P167" s="9"/>
    </row>
    <row r="168" spans="1:16" ht="29.25" customHeight="1">
      <c r="A168" s="26">
        <v>2</v>
      </c>
      <c r="B168" s="93" t="s">
        <v>163</v>
      </c>
      <c r="C168" s="94"/>
      <c r="D168" s="94"/>
      <c r="E168" s="94"/>
      <c r="F168" s="94"/>
      <c r="G168" s="94"/>
      <c r="H168" s="94"/>
      <c r="I168" s="95"/>
      <c r="J168" s="27" t="s">
        <v>1</v>
      </c>
      <c r="K168" s="28">
        <v>1</v>
      </c>
      <c r="L168" s="66"/>
      <c r="M168" s="66"/>
      <c r="N168" s="67"/>
      <c r="O168" s="67"/>
      <c r="P168" s="9"/>
    </row>
    <row r="169" spans="1:16" ht="38.25" customHeight="1">
      <c r="A169" s="26">
        <v>3</v>
      </c>
      <c r="B169" s="93" t="s">
        <v>164</v>
      </c>
      <c r="C169" s="94"/>
      <c r="D169" s="94"/>
      <c r="E169" s="94"/>
      <c r="F169" s="94"/>
      <c r="G169" s="94"/>
      <c r="H169" s="94"/>
      <c r="I169" s="95"/>
      <c r="J169" s="27" t="s">
        <v>1</v>
      </c>
      <c r="K169" s="28">
        <v>1</v>
      </c>
      <c r="L169" s="66"/>
      <c r="M169" s="66"/>
      <c r="N169" s="67"/>
      <c r="O169" s="67"/>
      <c r="P169" s="9"/>
    </row>
    <row r="170" spans="1:16" ht="30.75" customHeight="1">
      <c r="A170" s="26">
        <v>4</v>
      </c>
      <c r="B170" s="99" t="s">
        <v>165</v>
      </c>
      <c r="C170" s="100"/>
      <c r="D170" s="100"/>
      <c r="E170" s="100"/>
      <c r="F170" s="100"/>
      <c r="G170" s="100"/>
      <c r="H170" s="100"/>
      <c r="I170" s="101"/>
      <c r="J170" s="27" t="s">
        <v>39</v>
      </c>
      <c r="K170" s="28">
        <v>1</v>
      </c>
      <c r="L170" s="66"/>
      <c r="M170" s="66"/>
      <c r="N170" s="67"/>
      <c r="O170" s="67"/>
      <c r="P170" s="9"/>
    </row>
    <row r="171" spans="1:16" ht="33.75" customHeight="1">
      <c r="A171" s="26">
        <v>5</v>
      </c>
      <c r="B171" s="99" t="s">
        <v>166</v>
      </c>
      <c r="C171" s="100"/>
      <c r="D171" s="100"/>
      <c r="E171" s="100"/>
      <c r="F171" s="100"/>
      <c r="G171" s="100"/>
      <c r="H171" s="100"/>
      <c r="I171" s="101"/>
      <c r="J171" s="27" t="s">
        <v>1</v>
      </c>
      <c r="K171" s="28">
        <v>1</v>
      </c>
      <c r="L171" s="68"/>
      <c r="M171" s="68"/>
      <c r="N171" s="67"/>
      <c r="O171" s="67"/>
      <c r="P171" s="9"/>
    </row>
    <row r="172" spans="1:16" ht="33" customHeight="1">
      <c r="A172" s="26">
        <v>6</v>
      </c>
      <c r="B172" s="93" t="s">
        <v>167</v>
      </c>
      <c r="C172" s="94"/>
      <c r="D172" s="94"/>
      <c r="E172" s="94"/>
      <c r="F172" s="94"/>
      <c r="G172" s="94"/>
      <c r="H172" s="94"/>
      <c r="I172" s="95"/>
      <c r="J172" s="27" t="s">
        <v>7</v>
      </c>
      <c r="K172" s="28">
        <v>1</v>
      </c>
      <c r="L172" s="66"/>
      <c r="M172" s="66"/>
      <c r="N172" s="67"/>
      <c r="O172" s="67"/>
      <c r="P172" s="9"/>
    </row>
    <row r="173" spans="1:16" ht="33.75" customHeight="1">
      <c r="A173" s="26">
        <v>7</v>
      </c>
      <c r="B173" s="93" t="s">
        <v>168</v>
      </c>
      <c r="C173" s="94"/>
      <c r="D173" s="94"/>
      <c r="E173" s="94"/>
      <c r="F173" s="94"/>
      <c r="G173" s="94"/>
      <c r="H173" s="94"/>
      <c r="I173" s="95"/>
      <c r="J173" s="27" t="s">
        <v>1</v>
      </c>
      <c r="K173" s="28">
        <v>3</v>
      </c>
      <c r="L173" s="66"/>
      <c r="M173" s="66"/>
      <c r="N173" s="67"/>
      <c r="O173" s="67"/>
      <c r="P173" s="9"/>
    </row>
    <row r="174" spans="1:16" ht="18.75" customHeight="1">
      <c r="A174" s="26">
        <v>8</v>
      </c>
      <c r="B174" s="99" t="s">
        <v>169</v>
      </c>
      <c r="C174" s="100"/>
      <c r="D174" s="100"/>
      <c r="E174" s="100"/>
      <c r="F174" s="100"/>
      <c r="G174" s="100"/>
      <c r="H174" s="100"/>
      <c r="I174" s="101"/>
      <c r="J174" s="27" t="s">
        <v>1</v>
      </c>
      <c r="K174" s="28">
        <v>3</v>
      </c>
      <c r="L174" s="66"/>
      <c r="M174" s="66"/>
      <c r="N174" s="67"/>
      <c r="O174" s="67"/>
      <c r="P174" s="9"/>
    </row>
    <row r="175" spans="1:16" ht="24" customHeight="1">
      <c r="A175" s="26">
        <v>9</v>
      </c>
      <c r="B175" s="99" t="s">
        <v>170</v>
      </c>
      <c r="C175" s="100"/>
      <c r="D175" s="100"/>
      <c r="E175" s="100"/>
      <c r="F175" s="100"/>
      <c r="G175" s="100"/>
      <c r="H175" s="100"/>
      <c r="I175" s="101"/>
      <c r="J175" s="27" t="s">
        <v>1</v>
      </c>
      <c r="K175" s="28">
        <v>1</v>
      </c>
      <c r="L175" s="68"/>
      <c r="M175" s="68"/>
      <c r="N175" s="67"/>
      <c r="O175" s="67"/>
      <c r="P175" s="9"/>
    </row>
    <row r="176" spans="1:16" ht="24" customHeight="1">
      <c r="A176" s="26">
        <v>10</v>
      </c>
      <c r="B176" s="99" t="s">
        <v>172</v>
      </c>
      <c r="C176" s="100"/>
      <c r="D176" s="100"/>
      <c r="E176" s="100"/>
      <c r="F176" s="100"/>
      <c r="G176" s="100"/>
      <c r="H176" s="100"/>
      <c r="I176" s="101"/>
      <c r="J176" s="27" t="s">
        <v>1</v>
      </c>
      <c r="K176" s="28">
        <v>1</v>
      </c>
      <c r="L176" s="31"/>
      <c r="M176" s="31"/>
      <c r="N176" s="30"/>
      <c r="O176" s="30"/>
      <c r="P176" s="9"/>
    </row>
    <row r="177" spans="1:16" ht="36" customHeight="1">
      <c r="A177" s="26">
        <v>11</v>
      </c>
      <c r="B177" s="93" t="s">
        <v>171</v>
      </c>
      <c r="C177" s="94"/>
      <c r="D177" s="94"/>
      <c r="E177" s="94"/>
      <c r="F177" s="94"/>
      <c r="G177" s="94"/>
      <c r="H177" s="94"/>
      <c r="I177" s="95"/>
      <c r="J177" s="27" t="s">
        <v>1</v>
      </c>
      <c r="K177" s="28">
        <v>1</v>
      </c>
      <c r="L177" s="66"/>
      <c r="M177" s="66"/>
      <c r="N177" s="67"/>
      <c r="O177" s="67"/>
      <c r="P177" s="9"/>
    </row>
    <row r="178" spans="1:16" ht="33.75" customHeight="1">
      <c r="A178" s="26">
        <v>12</v>
      </c>
      <c r="B178" s="93" t="s">
        <v>173</v>
      </c>
      <c r="C178" s="94"/>
      <c r="D178" s="94"/>
      <c r="E178" s="94"/>
      <c r="F178" s="94"/>
      <c r="G178" s="94"/>
      <c r="H178" s="94"/>
      <c r="I178" s="95"/>
      <c r="J178" s="27" t="s">
        <v>1</v>
      </c>
      <c r="K178" s="28">
        <v>1</v>
      </c>
      <c r="L178" s="66"/>
      <c r="M178" s="66"/>
      <c r="N178" s="67"/>
      <c r="O178" s="67"/>
      <c r="P178" s="9"/>
    </row>
    <row r="179" spans="2:15" ht="14.25">
      <c r="B179" s="85">
        <v>1</v>
      </c>
      <c r="C179" s="86"/>
      <c r="D179" s="86"/>
      <c r="E179" s="86"/>
      <c r="F179" s="86"/>
      <c r="G179" s="86"/>
      <c r="H179" s="86"/>
      <c r="I179" s="87"/>
      <c r="J179" s="32">
        <v>2</v>
      </c>
      <c r="K179" s="19">
        <v>3</v>
      </c>
      <c r="L179" s="85">
        <v>4</v>
      </c>
      <c r="M179" s="87"/>
      <c r="N179" s="85">
        <v>5</v>
      </c>
      <c r="O179" s="87"/>
    </row>
    <row r="180" spans="2:16" ht="72.75" customHeight="1">
      <c r="B180" s="88" t="s">
        <v>42</v>
      </c>
      <c r="C180" s="89"/>
      <c r="D180" s="89"/>
      <c r="E180" s="89"/>
      <c r="F180" s="89"/>
      <c r="G180" s="89"/>
      <c r="H180" s="89"/>
      <c r="I180" s="90"/>
      <c r="J180" s="23" t="s">
        <v>4</v>
      </c>
      <c r="K180" s="19" t="s">
        <v>5</v>
      </c>
      <c r="L180" s="91" t="s">
        <v>41</v>
      </c>
      <c r="M180" s="92"/>
      <c r="N180" s="91" t="s">
        <v>160</v>
      </c>
      <c r="O180" s="92"/>
      <c r="P180" s="7"/>
    </row>
    <row r="181" spans="1:16" ht="45.75" customHeight="1">
      <c r="A181" s="16" t="s">
        <v>175</v>
      </c>
      <c r="B181" s="77" t="s">
        <v>176</v>
      </c>
      <c r="C181" s="78"/>
      <c r="D181" s="78"/>
      <c r="E181" s="78"/>
      <c r="F181" s="78"/>
      <c r="G181" s="78"/>
      <c r="H181" s="78"/>
      <c r="I181" s="79"/>
      <c r="J181" s="17" t="s">
        <v>1</v>
      </c>
      <c r="K181" s="17">
        <v>2</v>
      </c>
      <c r="L181" s="80"/>
      <c r="M181" s="80"/>
      <c r="N181" s="81">
        <f>K181*L181</f>
        <v>0</v>
      </c>
      <c r="O181" s="81"/>
      <c r="P181" s="9"/>
    </row>
    <row r="182" spans="1:16" ht="31.5" customHeight="1">
      <c r="A182" s="82" t="s">
        <v>177</v>
      </c>
      <c r="B182" s="83"/>
      <c r="C182" s="83"/>
      <c r="D182" s="83"/>
      <c r="E182" s="83"/>
      <c r="F182" s="83"/>
      <c r="G182" s="83"/>
      <c r="H182" s="83"/>
      <c r="I182" s="84"/>
      <c r="J182" s="13"/>
      <c r="K182" s="13"/>
      <c r="L182" s="14"/>
      <c r="M182" s="14"/>
      <c r="N182" s="14"/>
      <c r="O182" s="15"/>
      <c r="P182" s="9"/>
    </row>
    <row r="183" spans="1:16" ht="27.75" customHeight="1">
      <c r="A183" s="26">
        <v>1</v>
      </c>
      <c r="B183" s="69" t="s">
        <v>178</v>
      </c>
      <c r="C183" s="70"/>
      <c r="D183" s="70"/>
      <c r="E183" s="70"/>
      <c r="F183" s="70"/>
      <c r="G183" s="70"/>
      <c r="H183" s="70"/>
      <c r="I183" s="70"/>
      <c r="J183" s="70"/>
      <c r="K183" s="71"/>
      <c r="L183" s="68"/>
      <c r="M183" s="68"/>
      <c r="N183" s="67"/>
      <c r="O183" s="67"/>
      <c r="P183" s="9"/>
    </row>
    <row r="184" spans="1:16" ht="29.25" customHeight="1">
      <c r="A184" s="26">
        <v>2</v>
      </c>
      <c r="B184" s="74" t="s">
        <v>179</v>
      </c>
      <c r="C184" s="75"/>
      <c r="D184" s="75"/>
      <c r="E184" s="75"/>
      <c r="F184" s="75"/>
      <c r="G184" s="75"/>
      <c r="H184" s="75"/>
      <c r="I184" s="75"/>
      <c r="J184" s="75"/>
      <c r="K184" s="76"/>
      <c r="L184" s="66"/>
      <c r="M184" s="66"/>
      <c r="N184" s="67"/>
      <c r="O184" s="67"/>
      <c r="P184" s="9"/>
    </row>
    <row r="185" spans="1:16" ht="38.25" customHeight="1">
      <c r="A185" s="26">
        <v>3</v>
      </c>
      <c r="B185" s="74" t="s">
        <v>180</v>
      </c>
      <c r="C185" s="75"/>
      <c r="D185" s="75"/>
      <c r="E185" s="75"/>
      <c r="F185" s="75"/>
      <c r="G185" s="75"/>
      <c r="H185" s="75"/>
      <c r="I185" s="75"/>
      <c r="J185" s="75"/>
      <c r="K185" s="76"/>
      <c r="L185" s="66"/>
      <c r="M185" s="66"/>
      <c r="N185" s="67"/>
      <c r="O185" s="67"/>
      <c r="P185" s="9"/>
    </row>
    <row r="186" spans="1:16" ht="30.75" customHeight="1">
      <c r="A186" s="26">
        <v>4</v>
      </c>
      <c r="B186" s="69" t="s">
        <v>181</v>
      </c>
      <c r="C186" s="70"/>
      <c r="D186" s="70"/>
      <c r="E186" s="70"/>
      <c r="F186" s="70"/>
      <c r="G186" s="70"/>
      <c r="H186" s="70"/>
      <c r="I186" s="70"/>
      <c r="J186" s="70"/>
      <c r="K186" s="71"/>
      <c r="L186" s="66"/>
      <c r="M186" s="66"/>
      <c r="N186" s="67"/>
      <c r="O186" s="67"/>
      <c r="P186" s="9"/>
    </row>
    <row r="187" spans="1:16" ht="33.75" customHeight="1">
      <c r="A187" s="26">
        <v>5</v>
      </c>
      <c r="B187" s="69" t="s">
        <v>182</v>
      </c>
      <c r="C187" s="70"/>
      <c r="D187" s="70"/>
      <c r="E187" s="70"/>
      <c r="F187" s="70"/>
      <c r="G187" s="70"/>
      <c r="H187" s="72"/>
      <c r="I187" s="72"/>
      <c r="J187" s="72"/>
      <c r="K187" s="73"/>
      <c r="L187" s="68"/>
      <c r="M187" s="68"/>
      <c r="N187" s="67"/>
      <c r="O187" s="67"/>
      <c r="P187" s="9"/>
    </row>
    <row r="188" spans="8:15" ht="14.25">
      <c r="H188" s="65" t="s">
        <v>351</v>
      </c>
      <c r="I188" s="65"/>
      <c r="J188" s="65"/>
      <c r="K188" s="65"/>
      <c r="L188" s="63">
        <f>N181+N165+N130+N104+N96+N78+N68+N36+N15</f>
        <v>0</v>
      </c>
      <c r="M188" s="64"/>
      <c r="N188" s="64"/>
      <c r="O188" s="64"/>
    </row>
    <row r="189" spans="8:15" ht="14.25">
      <c r="H189" s="65"/>
      <c r="I189" s="65"/>
      <c r="J189" s="65"/>
      <c r="K189" s="65"/>
      <c r="L189" s="64"/>
      <c r="M189" s="64"/>
      <c r="N189" s="64"/>
      <c r="O189" s="64"/>
    </row>
    <row r="191" spans="1:11" ht="42.75" customHeight="1">
      <c r="A191" s="62" t="s">
        <v>183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</row>
    <row r="192" spans="1:11" ht="14.25">
      <c r="A192" s="58" t="s">
        <v>184</v>
      </c>
      <c r="B192" s="58"/>
      <c r="C192" s="58"/>
      <c r="D192" s="58"/>
      <c r="E192" s="58"/>
      <c r="F192" s="58"/>
      <c r="G192" s="58"/>
      <c r="H192" s="58"/>
      <c r="I192" s="58"/>
      <c r="J192" s="58"/>
      <c r="K192" s="58"/>
    </row>
    <row r="193" spans="1:11" ht="14.25">
      <c r="A193" s="58" t="s">
        <v>185</v>
      </c>
      <c r="B193" s="58"/>
      <c r="C193" s="58"/>
      <c r="D193" s="58"/>
      <c r="E193" s="58"/>
      <c r="F193" s="58"/>
      <c r="G193" s="58"/>
      <c r="H193" s="58"/>
      <c r="I193" s="58"/>
      <c r="J193" s="58"/>
      <c r="K193" s="58"/>
    </row>
    <row r="194" spans="1:11" ht="14.25">
      <c r="A194" s="58" t="s">
        <v>186</v>
      </c>
      <c r="B194" s="58"/>
      <c r="C194" s="58"/>
      <c r="D194" s="58"/>
      <c r="E194" s="58"/>
      <c r="F194" s="58"/>
      <c r="G194" s="58"/>
      <c r="H194" s="58"/>
      <c r="I194" s="58"/>
      <c r="J194" s="58"/>
      <c r="K194" s="58"/>
    </row>
    <row r="195" spans="1:11" ht="14.25">
      <c r="A195" s="58" t="s">
        <v>187</v>
      </c>
      <c r="B195" s="58"/>
      <c r="C195" s="58"/>
      <c r="D195" s="58"/>
      <c r="E195" s="58"/>
      <c r="F195" s="58"/>
      <c r="G195" s="58"/>
      <c r="H195" s="58"/>
      <c r="I195" s="58"/>
      <c r="J195" s="58"/>
      <c r="K195" s="58"/>
    </row>
    <row r="196" spans="1:11" ht="14.25">
      <c r="A196" s="58" t="s">
        <v>188</v>
      </c>
      <c r="B196" s="58"/>
      <c r="C196" s="58"/>
      <c r="D196" s="58"/>
      <c r="E196" s="58"/>
      <c r="F196" s="58"/>
      <c r="G196" s="58"/>
      <c r="H196" s="58"/>
      <c r="I196" s="58"/>
      <c r="J196" s="58"/>
      <c r="K196" s="58"/>
    </row>
    <row r="197" spans="1:11" ht="14.25">
      <c r="A197" s="58" t="s">
        <v>189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</row>
    <row r="199" spans="1:15" ht="14.25">
      <c r="A199" s="59" t="s">
        <v>190</v>
      </c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3" spans="1:16" ht="74.25" customHeight="1">
      <c r="A203" s="60"/>
      <c r="B203" s="60"/>
      <c r="C203" s="60"/>
      <c r="D203" s="60"/>
      <c r="E203" s="61" t="s">
        <v>191</v>
      </c>
      <c r="F203" s="61"/>
      <c r="G203" s="61"/>
      <c r="H203" s="61"/>
      <c r="I203" s="61"/>
      <c r="J203" s="61"/>
      <c r="K203" s="61"/>
      <c r="L203" s="61"/>
      <c r="M203" s="42"/>
      <c r="N203" s="42"/>
      <c r="O203" s="42"/>
      <c r="P203" s="34"/>
    </row>
  </sheetData>
  <sheetProtection/>
  <mergeCells count="451">
    <mergeCell ref="B135:I135"/>
    <mergeCell ref="B159:I159"/>
    <mergeCell ref="B122:I122"/>
    <mergeCell ref="B123:I123"/>
    <mergeCell ref="B124:I124"/>
    <mergeCell ref="B125:I125"/>
    <mergeCell ref="B126:I126"/>
    <mergeCell ref="B127:I127"/>
    <mergeCell ref="B111:I111"/>
    <mergeCell ref="B112:I112"/>
    <mergeCell ref="B113:I113"/>
    <mergeCell ref="B114:I114"/>
    <mergeCell ref="B115:I115"/>
    <mergeCell ref="B160:I160"/>
    <mergeCell ref="B116:I116"/>
    <mergeCell ref="B117:I117"/>
    <mergeCell ref="B118:I118"/>
    <mergeCell ref="B119:I119"/>
    <mergeCell ref="B93:I93"/>
    <mergeCell ref="B98:I98"/>
    <mergeCell ref="B99:I99"/>
    <mergeCell ref="B100:I100"/>
    <mergeCell ref="B101:I101"/>
    <mergeCell ref="B110:I110"/>
    <mergeCell ref="B109:I109"/>
    <mergeCell ref="B87:I87"/>
    <mergeCell ref="B88:I88"/>
    <mergeCell ref="B89:I89"/>
    <mergeCell ref="B90:I90"/>
    <mergeCell ref="B91:I91"/>
    <mergeCell ref="B92:I92"/>
    <mergeCell ref="B81:I81"/>
    <mergeCell ref="B82:I82"/>
    <mergeCell ref="B83:I83"/>
    <mergeCell ref="B84:I84"/>
    <mergeCell ref="B85:I85"/>
    <mergeCell ref="B86:I86"/>
    <mergeCell ref="B25:I25"/>
    <mergeCell ref="B22:I22"/>
    <mergeCell ref="B21:I21"/>
    <mergeCell ref="B23:I23"/>
    <mergeCell ref="B24:I24"/>
    <mergeCell ref="B80:I80"/>
    <mergeCell ref="B31:I31"/>
    <mergeCell ref="B30:I30"/>
    <mergeCell ref="B29:I29"/>
    <mergeCell ref="B28:I28"/>
    <mergeCell ref="B27:I27"/>
    <mergeCell ref="B26:I26"/>
    <mergeCell ref="B33:I33"/>
    <mergeCell ref="B61:I61"/>
    <mergeCell ref="B62:I62"/>
    <mergeCell ref="B63:I63"/>
    <mergeCell ref="B32:I32"/>
    <mergeCell ref="B55:I55"/>
    <mergeCell ref="B56:I56"/>
    <mergeCell ref="B71:I71"/>
    <mergeCell ref="B72:I72"/>
    <mergeCell ref="B53:I53"/>
    <mergeCell ref="B54:I54"/>
    <mergeCell ref="B36:I36"/>
    <mergeCell ref="B34:I34"/>
    <mergeCell ref="B74:I74"/>
    <mergeCell ref="B47:I47"/>
    <mergeCell ref="B48:I48"/>
    <mergeCell ref="B65:I65"/>
    <mergeCell ref="B70:I70"/>
    <mergeCell ref="B49:I49"/>
    <mergeCell ref="B50:I50"/>
    <mergeCell ref="B51:I51"/>
    <mergeCell ref="B52:I52"/>
    <mergeCell ref="B64:I64"/>
    <mergeCell ref="L93:M93"/>
    <mergeCell ref="N93:O93"/>
    <mergeCell ref="L83:M83"/>
    <mergeCell ref="N83:O83"/>
    <mergeCell ref="L84:M84"/>
    <mergeCell ref="N84:O84"/>
    <mergeCell ref="L81:M81"/>
    <mergeCell ref="N81:O81"/>
    <mergeCell ref="L82:M82"/>
    <mergeCell ref="N82:O82"/>
    <mergeCell ref="B58:I58"/>
    <mergeCell ref="B59:I59"/>
    <mergeCell ref="B60:I60"/>
    <mergeCell ref="L77:M77"/>
    <mergeCell ref="N77:O77"/>
    <mergeCell ref="B77:I77"/>
    <mergeCell ref="L76:M76"/>
    <mergeCell ref="N76:O76"/>
    <mergeCell ref="L67:M67"/>
    <mergeCell ref="N67:O67"/>
    <mergeCell ref="N68:O68"/>
    <mergeCell ref="B67:I67"/>
    <mergeCell ref="B75:I75"/>
    <mergeCell ref="N70:O70"/>
    <mergeCell ref="L68:M68"/>
    <mergeCell ref="B73:I73"/>
    <mergeCell ref="N43:O43"/>
    <mergeCell ref="N44:O44"/>
    <mergeCell ref="N45:O45"/>
    <mergeCell ref="A37:I37"/>
    <mergeCell ref="B57:I57"/>
    <mergeCell ref="B15:I15"/>
    <mergeCell ref="B43:I43"/>
    <mergeCell ref="B44:I44"/>
    <mergeCell ref="B45:I45"/>
    <mergeCell ref="B46:I46"/>
    <mergeCell ref="L35:M35"/>
    <mergeCell ref="N35:O35"/>
    <mergeCell ref="B35:I35"/>
    <mergeCell ref="L41:M41"/>
    <mergeCell ref="L42:M42"/>
    <mergeCell ref="N41:O41"/>
    <mergeCell ref="N42:O42"/>
    <mergeCell ref="L36:M36"/>
    <mergeCell ref="N36:O36"/>
    <mergeCell ref="N21:O21"/>
    <mergeCell ref="N22:O22"/>
    <mergeCell ref="L19:M19"/>
    <mergeCell ref="L38:M38"/>
    <mergeCell ref="L20:M20"/>
    <mergeCell ref="L21:M21"/>
    <mergeCell ref="L22:M22"/>
    <mergeCell ref="N23:O23"/>
    <mergeCell ref="L34:M34"/>
    <mergeCell ref="N34:O34"/>
    <mergeCell ref="A7:O7"/>
    <mergeCell ref="L9:O9"/>
    <mergeCell ref="A1:P6"/>
    <mergeCell ref="F10:L10"/>
    <mergeCell ref="L17:M17"/>
    <mergeCell ref="L18:M18"/>
    <mergeCell ref="B14:I14"/>
    <mergeCell ref="N18:O18"/>
    <mergeCell ref="N15:O15"/>
    <mergeCell ref="B9:D9"/>
    <mergeCell ref="B78:I78"/>
    <mergeCell ref="L39:M39"/>
    <mergeCell ref="L23:M23"/>
    <mergeCell ref="L40:M40"/>
    <mergeCell ref="L65:M65"/>
    <mergeCell ref="L70:M70"/>
    <mergeCell ref="L43:M43"/>
    <mergeCell ref="L44:M44"/>
    <mergeCell ref="L45:M45"/>
    <mergeCell ref="B68:I68"/>
    <mergeCell ref="N38:O38"/>
    <mergeCell ref="N39:O39"/>
    <mergeCell ref="N40:O40"/>
    <mergeCell ref="N13:O13"/>
    <mergeCell ref="L14:M14"/>
    <mergeCell ref="N14:O14"/>
    <mergeCell ref="N17:O17"/>
    <mergeCell ref="L15:M15"/>
    <mergeCell ref="N19:O19"/>
    <mergeCell ref="N20:O20"/>
    <mergeCell ref="B12:K12"/>
    <mergeCell ref="L13:M13"/>
    <mergeCell ref="B20:I20"/>
    <mergeCell ref="B19:I19"/>
    <mergeCell ref="B18:I18"/>
    <mergeCell ref="B17:I17"/>
    <mergeCell ref="B13:I13"/>
    <mergeCell ref="A16:I16"/>
    <mergeCell ref="N46:O46"/>
    <mergeCell ref="L71:M71"/>
    <mergeCell ref="N71:O71"/>
    <mergeCell ref="N65:O65"/>
    <mergeCell ref="L66:M66"/>
    <mergeCell ref="N66:O66"/>
    <mergeCell ref="L128:M128"/>
    <mergeCell ref="N128:O128"/>
    <mergeCell ref="N80:O80"/>
    <mergeCell ref="L108:M108"/>
    <mergeCell ref="L72:M72"/>
    <mergeCell ref="N72:O72"/>
    <mergeCell ref="L73:M73"/>
    <mergeCell ref="N73:O73"/>
    <mergeCell ref="L74:M74"/>
    <mergeCell ref="N74:O74"/>
    <mergeCell ref="N102:O102"/>
    <mergeCell ref="L102:M102"/>
    <mergeCell ref="B103:I103"/>
    <mergeCell ref="L103:M103"/>
    <mergeCell ref="L75:M75"/>
    <mergeCell ref="N75:O75"/>
    <mergeCell ref="L78:M78"/>
    <mergeCell ref="N78:O78"/>
    <mergeCell ref="L80:M80"/>
    <mergeCell ref="N96:O96"/>
    <mergeCell ref="N101:O101"/>
    <mergeCell ref="L101:M101"/>
    <mergeCell ref="N100:O100"/>
    <mergeCell ref="L100:M100"/>
    <mergeCell ref="N99:O99"/>
    <mergeCell ref="L99:M99"/>
    <mergeCell ref="N95:O95"/>
    <mergeCell ref="L95:M95"/>
    <mergeCell ref="B95:I95"/>
    <mergeCell ref="N94:O94"/>
    <mergeCell ref="L94:M94"/>
    <mergeCell ref="B165:I165"/>
    <mergeCell ref="L165:M165"/>
    <mergeCell ref="N165:O165"/>
    <mergeCell ref="N98:O98"/>
    <mergeCell ref="L98:M98"/>
    <mergeCell ref="N109:O109"/>
    <mergeCell ref="B108:I108"/>
    <mergeCell ref="N103:O103"/>
    <mergeCell ref="B104:I104"/>
    <mergeCell ref="L104:M104"/>
    <mergeCell ref="N104:O104"/>
    <mergeCell ref="L106:M106"/>
    <mergeCell ref="N106:O106"/>
    <mergeCell ref="N111:O111"/>
    <mergeCell ref="L111:M111"/>
    <mergeCell ref="L107:M107"/>
    <mergeCell ref="N107:O107"/>
    <mergeCell ref="B106:I106"/>
    <mergeCell ref="B107:I107"/>
    <mergeCell ref="L110:M110"/>
    <mergeCell ref="N110:O110"/>
    <mergeCell ref="N108:O108"/>
    <mergeCell ref="L109:M109"/>
    <mergeCell ref="N114:O114"/>
    <mergeCell ref="L115:M115"/>
    <mergeCell ref="N115:O115"/>
    <mergeCell ref="L116:M116"/>
    <mergeCell ref="N116:O116"/>
    <mergeCell ref="L112:M112"/>
    <mergeCell ref="N112:O112"/>
    <mergeCell ref="L113:M113"/>
    <mergeCell ref="N113:O113"/>
    <mergeCell ref="N120:O120"/>
    <mergeCell ref="L117:M117"/>
    <mergeCell ref="N117:O117"/>
    <mergeCell ref="N121:O121"/>
    <mergeCell ref="B120:I120"/>
    <mergeCell ref="B121:I121"/>
    <mergeCell ref="L118:M118"/>
    <mergeCell ref="N118:O118"/>
    <mergeCell ref="B38:I38"/>
    <mergeCell ref="B39:I39"/>
    <mergeCell ref="B40:I40"/>
    <mergeCell ref="B41:I41"/>
    <mergeCell ref="B42:I42"/>
    <mergeCell ref="L120:M120"/>
    <mergeCell ref="L114:M114"/>
    <mergeCell ref="L96:M96"/>
    <mergeCell ref="B96:I96"/>
    <mergeCell ref="L46:M46"/>
    <mergeCell ref="L123:M123"/>
    <mergeCell ref="B94:I94"/>
    <mergeCell ref="B76:I76"/>
    <mergeCell ref="B66:I66"/>
    <mergeCell ref="L121:M121"/>
    <mergeCell ref="N123:O123"/>
    <mergeCell ref="L122:M122"/>
    <mergeCell ref="N122:O122"/>
    <mergeCell ref="L119:M119"/>
    <mergeCell ref="N119:O119"/>
    <mergeCell ref="L124:M124"/>
    <mergeCell ref="N124:O124"/>
    <mergeCell ref="L125:M125"/>
    <mergeCell ref="N125:O125"/>
    <mergeCell ref="L126:M126"/>
    <mergeCell ref="N126:O126"/>
    <mergeCell ref="L127:M127"/>
    <mergeCell ref="N127:O127"/>
    <mergeCell ref="L160:M160"/>
    <mergeCell ref="N160:O160"/>
    <mergeCell ref="A131:I131"/>
    <mergeCell ref="B132:I132"/>
    <mergeCell ref="B133:I133"/>
    <mergeCell ref="B134:I134"/>
    <mergeCell ref="B129:I129"/>
    <mergeCell ref="L129:M129"/>
    <mergeCell ref="N129:O129"/>
    <mergeCell ref="B130:I130"/>
    <mergeCell ref="L130:M130"/>
    <mergeCell ref="N130:O130"/>
    <mergeCell ref="L132:M132"/>
    <mergeCell ref="N132:O132"/>
    <mergeCell ref="L133:M133"/>
    <mergeCell ref="N133:O133"/>
    <mergeCell ref="L134:M134"/>
    <mergeCell ref="N134:O134"/>
    <mergeCell ref="L135:M135"/>
    <mergeCell ref="N135:O135"/>
    <mergeCell ref="L136:M136"/>
    <mergeCell ref="N136:O136"/>
    <mergeCell ref="L137:M137"/>
    <mergeCell ref="N137:O137"/>
    <mergeCell ref="B136:I136"/>
    <mergeCell ref="B137:I137"/>
    <mergeCell ref="L138:M138"/>
    <mergeCell ref="N138:O138"/>
    <mergeCell ref="L139:M139"/>
    <mergeCell ref="N139:O139"/>
    <mergeCell ref="B138:I138"/>
    <mergeCell ref="B139:I139"/>
    <mergeCell ref="L140:M140"/>
    <mergeCell ref="N140:O140"/>
    <mergeCell ref="L141:M141"/>
    <mergeCell ref="N141:O141"/>
    <mergeCell ref="B140:I140"/>
    <mergeCell ref="B141:I141"/>
    <mergeCell ref="L142:M142"/>
    <mergeCell ref="N142:O142"/>
    <mergeCell ref="L143:M143"/>
    <mergeCell ref="N143:O143"/>
    <mergeCell ref="B142:I142"/>
    <mergeCell ref="B143:I143"/>
    <mergeCell ref="L144:M144"/>
    <mergeCell ref="N144:O144"/>
    <mergeCell ref="L145:M145"/>
    <mergeCell ref="N145:O145"/>
    <mergeCell ref="B144:I144"/>
    <mergeCell ref="B145:I145"/>
    <mergeCell ref="L146:M146"/>
    <mergeCell ref="N146:O146"/>
    <mergeCell ref="L147:M147"/>
    <mergeCell ref="N147:O147"/>
    <mergeCell ref="B146:I146"/>
    <mergeCell ref="B147:I147"/>
    <mergeCell ref="L148:M148"/>
    <mergeCell ref="N148:O148"/>
    <mergeCell ref="L149:M149"/>
    <mergeCell ref="N149:O149"/>
    <mergeCell ref="B148:I148"/>
    <mergeCell ref="B149:I149"/>
    <mergeCell ref="L150:M150"/>
    <mergeCell ref="N150:O150"/>
    <mergeCell ref="L151:M151"/>
    <mergeCell ref="N151:O151"/>
    <mergeCell ref="B150:I150"/>
    <mergeCell ref="B151:I151"/>
    <mergeCell ref="L152:M152"/>
    <mergeCell ref="N152:O152"/>
    <mergeCell ref="L153:M153"/>
    <mergeCell ref="N153:O153"/>
    <mergeCell ref="B152:I152"/>
    <mergeCell ref="B153:I153"/>
    <mergeCell ref="N157:O157"/>
    <mergeCell ref="B156:I156"/>
    <mergeCell ref="B157:I157"/>
    <mergeCell ref="L154:M154"/>
    <mergeCell ref="N154:O154"/>
    <mergeCell ref="L155:M155"/>
    <mergeCell ref="N155:O155"/>
    <mergeCell ref="B154:I154"/>
    <mergeCell ref="B155:I155"/>
    <mergeCell ref="B128:I128"/>
    <mergeCell ref="B102:I102"/>
    <mergeCell ref="L158:M158"/>
    <mergeCell ref="N158:O158"/>
    <mergeCell ref="L159:M159"/>
    <mergeCell ref="N159:O159"/>
    <mergeCell ref="B158:I158"/>
    <mergeCell ref="L156:M156"/>
    <mergeCell ref="N156:O156"/>
    <mergeCell ref="L157:M157"/>
    <mergeCell ref="N163:O163"/>
    <mergeCell ref="B164:I164"/>
    <mergeCell ref="L164:M164"/>
    <mergeCell ref="N164:O164"/>
    <mergeCell ref="N161:O161"/>
    <mergeCell ref="L162:M162"/>
    <mergeCell ref="N162:O162"/>
    <mergeCell ref="B161:I161"/>
    <mergeCell ref="B162:I162"/>
    <mergeCell ref="L161:M161"/>
    <mergeCell ref="A166:I166"/>
    <mergeCell ref="B167:I167"/>
    <mergeCell ref="L167:M167"/>
    <mergeCell ref="N167:O167"/>
    <mergeCell ref="B168:I168"/>
    <mergeCell ref="L168:M168"/>
    <mergeCell ref="N168:O168"/>
    <mergeCell ref="B163:I163"/>
    <mergeCell ref="L163:M163"/>
    <mergeCell ref="B169:I169"/>
    <mergeCell ref="L169:M169"/>
    <mergeCell ref="N169:O169"/>
    <mergeCell ref="B170:I170"/>
    <mergeCell ref="L170:M170"/>
    <mergeCell ref="N170:O170"/>
    <mergeCell ref="B171:I171"/>
    <mergeCell ref="L171:M171"/>
    <mergeCell ref="N171:O171"/>
    <mergeCell ref="B172:I172"/>
    <mergeCell ref="L172:M172"/>
    <mergeCell ref="N172:O172"/>
    <mergeCell ref="B177:I177"/>
    <mergeCell ref="L177:M177"/>
    <mergeCell ref="N177:O177"/>
    <mergeCell ref="B176:I176"/>
    <mergeCell ref="B173:I173"/>
    <mergeCell ref="L173:M173"/>
    <mergeCell ref="N173:O173"/>
    <mergeCell ref="B174:I174"/>
    <mergeCell ref="L174:M174"/>
    <mergeCell ref="N174:O174"/>
    <mergeCell ref="B178:I178"/>
    <mergeCell ref="L178:M178"/>
    <mergeCell ref="N178:O178"/>
    <mergeCell ref="A97:I97"/>
    <mergeCell ref="A79:I79"/>
    <mergeCell ref="A69:I69"/>
    <mergeCell ref="A105:I105"/>
    <mergeCell ref="B175:I175"/>
    <mergeCell ref="L175:M175"/>
    <mergeCell ref="N175:O175"/>
    <mergeCell ref="B179:I179"/>
    <mergeCell ref="L179:M179"/>
    <mergeCell ref="N179:O179"/>
    <mergeCell ref="B180:I180"/>
    <mergeCell ref="L180:M180"/>
    <mergeCell ref="N180:O180"/>
    <mergeCell ref="B181:I181"/>
    <mergeCell ref="L181:M181"/>
    <mergeCell ref="N181:O181"/>
    <mergeCell ref="A182:I182"/>
    <mergeCell ref="L183:M183"/>
    <mergeCell ref="N183:O183"/>
    <mergeCell ref="B183:K183"/>
    <mergeCell ref="L184:M184"/>
    <mergeCell ref="N184:O184"/>
    <mergeCell ref="L185:M185"/>
    <mergeCell ref="N185:O185"/>
    <mergeCell ref="B184:K184"/>
    <mergeCell ref="B185:K185"/>
    <mergeCell ref="L188:O189"/>
    <mergeCell ref="H188:K189"/>
    <mergeCell ref="L186:M186"/>
    <mergeCell ref="N186:O186"/>
    <mergeCell ref="L187:M187"/>
    <mergeCell ref="N187:O187"/>
    <mergeCell ref="B186:K186"/>
    <mergeCell ref="B187:K187"/>
    <mergeCell ref="A197:K197"/>
    <mergeCell ref="A199:O199"/>
    <mergeCell ref="A203:D203"/>
    <mergeCell ref="E203:L203"/>
    <mergeCell ref="A191:K191"/>
    <mergeCell ref="A192:K192"/>
    <mergeCell ref="A193:K193"/>
    <mergeCell ref="A194:K194"/>
    <mergeCell ref="A195:K195"/>
    <mergeCell ref="A196:K196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view="pageLayout" zoomScale="110" zoomScalePageLayoutView="110" workbookViewId="0" topLeftCell="A1">
      <selection activeCell="J17" sqref="J17:K17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54" customHeight="1">
      <c r="A7" s="110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"/>
    </row>
    <row r="8" spans="2:16" ht="15" customHeight="1">
      <c r="B8" s="59" t="s">
        <v>45</v>
      </c>
      <c r="C8" s="59"/>
      <c r="D8" s="59"/>
      <c r="E8" s="3"/>
      <c r="F8" s="3"/>
      <c r="G8" s="3"/>
      <c r="H8" s="3"/>
      <c r="I8" s="3"/>
      <c r="J8" s="3"/>
      <c r="K8" s="3"/>
      <c r="L8" s="111" t="s">
        <v>44</v>
      </c>
      <c r="M8" s="111"/>
      <c r="N8" s="111"/>
      <c r="O8" s="111"/>
      <c r="P8" s="2"/>
    </row>
    <row r="9" spans="2:16" ht="18">
      <c r="B9" s="3"/>
      <c r="C9" s="3"/>
      <c r="D9" s="3"/>
      <c r="E9" s="3"/>
      <c r="F9" s="113" t="s">
        <v>0</v>
      </c>
      <c r="G9" s="113"/>
      <c r="H9" s="113"/>
      <c r="I9" s="113"/>
      <c r="J9" s="113"/>
      <c r="K9" s="113"/>
      <c r="L9" s="113"/>
      <c r="M9" s="40"/>
      <c r="N9" s="1"/>
      <c r="O9" s="1"/>
      <c r="P9" s="1"/>
    </row>
    <row r="10" spans="2:16" ht="18">
      <c r="B10" s="109" t="s">
        <v>366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5"/>
      <c r="M10" s="3"/>
      <c r="N10" s="3"/>
      <c r="O10" s="3"/>
      <c r="P10" s="3"/>
    </row>
    <row r="11" spans="2:15" ht="14.25">
      <c r="B11" s="85">
        <v>1</v>
      </c>
      <c r="C11" s="86"/>
      <c r="D11" s="86"/>
      <c r="E11" s="86"/>
      <c r="F11" s="86"/>
      <c r="G11" s="86"/>
      <c r="H11" s="47">
        <v>2</v>
      </c>
      <c r="I11" s="47">
        <v>3</v>
      </c>
      <c r="J11" s="37">
        <v>4</v>
      </c>
      <c r="K11" s="47">
        <v>5</v>
      </c>
      <c r="L11" s="85">
        <v>6</v>
      </c>
      <c r="M11" s="87"/>
      <c r="N11" s="85">
        <v>7</v>
      </c>
      <c r="O11" s="87"/>
    </row>
    <row r="12" spans="2:16" ht="72.75" customHeight="1">
      <c r="B12" s="114" t="s">
        <v>192</v>
      </c>
      <c r="C12" s="115"/>
      <c r="D12" s="115"/>
      <c r="E12" s="115"/>
      <c r="F12" s="115"/>
      <c r="G12" s="115"/>
      <c r="H12" s="43" t="s">
        <v>47</v>
      </c>
      <c r="I12" s="43" t="s">
        <v>46</v>
      </c>
      <c r="J12" s="23" t="s">
        <v>4</v>
      </c>
      <c r="K12" s="47" t="s">
        <v>5</v>
      </c>
      <c r="L12" s="91" t="s">
        <v>41</v>
      </c>
      <c r="M12" s="92"/>
      <c r="N12" s="91" t="s">
        <v>224</v>
      </c>
      <c r="O12" s="92"/>
      <c r="P12" s="7"/>
    </row>
    <row r="13" spans="1:16" ht="39" customHeight="1">
      <c r="A13" s="50">
        <v>1</v>
      </c>
      <c r="B13" s="146" t="s">
        <v>368</v>
      </c>
      <c r="C13" s="146"/>
      <c r="D13" s="146"/>
      <c r="E13" s="146"/>
      <c r="F13" s="146"/>
      <c r="G13" s="146"/>
      <c r="H13" s="44"/>
      <c r="I13" s="44"/>
      <c r="J13" s="17" t="s">
        <v>1</v>
      </c>
      <c r="K13" s="17">
        <v>1</v>
      </c>
      <c r="L13" s="80"/>
      <c r="M13" s="80"/>
      <c r="N13" s="81">
        <f aca="true" t="shared" si="0" ref="N13:N26">K13*L13</f>
        <v>0</v>
      </c>
      <c r="O13" s="81"/>
      <c r="P13" s="9"/>
    </row>
    <row r="14" spans="1:16" ht="33" customHeight="1">
      <c r="A14" s="50">
        <v>2</v>
      </c>
      <c r="B14" s="69" t="s">
        <v>367</v>
      </c>
      <c r="C14" s="70"/>
      <c r="D14" s="70"/>
      <c r="E14" s="70"/>
      <c r="F14" s="70"/>
      <c r="G14" s="71"/>
      <c r="H14" s="44"/>
      <c r="I14" s="44"/>
      <c r="J14" s="17" t="s">
        <v>1</v>
      </c>
      <c r="K14" s="17">
        <v>15</v>
      </c>
      <c r="L14" s="141"/>
      <c r="M14" s="142"/>
      <c r="N14" s="81">
        <f t="shared" si="0"/>
        <v>0</v>
      </c>
      <c r="O14" s="81"/>
      <c r="P14" s="9"/>
    </row>
    <row r="15" spans="1:16" ht="33.75" customHeight="1">
      <c r="A15" s="50">
        <v>3</v>
      </c>
      <c r="B15" s="69" t="s">
        <v>369</v>
      </c>
      <c r="C15" s="70"/>
      <c r="D15" s="70"/>
      <c r="E15" s="70"/>
      <c r="F15" s="70"/>
      <c r="G15" s="71"/>
      <c r="H15" s="44"/>
      <c r="I15" s="44"/>
      <c r="J15" s="17" t="s">
        <v>1</v>
      </c>
      <c r="K15" s="17">
        <v>10</v>
      </c>
      <c r="L15" s="141"/>
      <c r="M15" s="142"/>
      <c r="N15" s="81">
        <f t="shared" si="0"/>
        <v>0</v>
      </c>
      <c r="O15" s="81"/>
      <c r="P15" s="9"/>
    </row>
    <row r="16" spans="1:16" ht="30.75" customHeight="1">
      <c r="A16" s="50">
        <v>4</v>
      </c>
      <c r="B16" s="69" t="s">
        <v>370</v>
      </c>
      <c r="C16" s="70"/>
      <c r="D16" s="70"/>
      <c r="E16" s="70"/>
      <c r="F16" s="70"/>
      <c r="G16" s="71"/>
      <c r="H16" s="44"/>
      <c r="I16" s="44"/>
      <c r="J16" s="17" t="s">
        <v>1</v>
      </c>
      <c r="K16" s="17">
        <v>10</v>
      </c>
      <c r="L16" s="141"/>
      <c r="M16" s="142"/>
      <c r="N16" s="81">
        <f t="shared" si="0"/>
        <v>0</v>
      </c>
      <c r="O16" s="81"/>
      <c r="P16" s="9"/>
    </row>
    <row r="17" spans="1:16" ht="48" customHeight="1">
      <c r="A17" s="50">
        <v>5</v>
      </c>
      <c r="B17" s="69" t="s">
        <v>371</v>
      </c>
      <c r="C17" s="70"/>
      <c r="D17" s="70"/>
      <c r="E17" s="70"/>
      <c r="F17" s="70"/>
      <c r="G17" s="71"/>
      <c r="H17" s="56"/>
      <c r="I17" s="56"/>
      <c r="J17" s="54" t="s">
        <v>1</v>
      </c>
      <c r="K17" s="54">
        <v>5</v>
      </c>
      <c r="L17" s="141"/>
      <c r="M17" s="142"/>
      <c r="N17" s="81">
        <f t="shared" si="0"/>
        <v>0</v>
      </c>
      <c r="O17" s="81"/>
      <c r="P17" s="9"/>
    </row>
    <row r="18" spans="1:16" ht="36.75" customHeight="1">
      <c r="A18" s="50">
        <v>6</v>
      </c>
      <c r="B18" s="69" t="s">
        <v>372</v>
      </c>
      <c r="C18" s="70"/>
      <c r="D18" s="70"/>
      <c r="E18" s="70"/>
      <c r="F18" s="70"/>
      <c r="G18" s="71"/>
      <c r="H18" s="56"/>
      <c r="I18" s="56"/>
      <c r="J18" s="17" t="s">
        <v>1</v>
      </c>
      <c r="K18" s="17">
        <v>4</v>
      </c>
      <c r="L18" s="141"/>
      <c r="M18" s="142"/>
      <c r="N18" s="81">
        <f t="shared" si="0"/>
        <v>0</v>
      </c>
      <c r="O18" s="81"/>
      <c r="P18" s="9"/>
    </row>
    <row r="19" spans="1:16" ht="30.75" customHeight="1">
      <c r="A19" s="50">
        <v>7</v>
      </c>
      <c r="B19" s="69" t="s">
        <v>373</v>
      </c>
      <c r="C19" s="70"/>
      <c r="D19" s="70"/>
      <c r="E19" s="70"/>
      <c r="F19" s="70"/>
      <c r="G19" s="71"/>
      <c r="H19" s="44"/>
      <c r="I19" s="44"/>
      <c r="J19" s="17" t="s">
        <v>1</v>
      </c>
      <c r="K19" s="17">
        <v>5</v>
      </c>
      <c r="L19" s="141"/>
      <c r="M19" s="142"/>
      <c r="N19" s="81">
        <f t="shared" si="0"/>
        <v>0</v>
      </c>
      <c r="O19" s="81"/>
      <c r="P19" s="9"/>
    </row>
    <row r="20" spans="1:16" ht="24" customHeight="1">
      <c r="A20" s="50">
        <v>8</v>
      </c>
      <c r="B20" s="69" t="s">
        <v>374</v>
      </c>
      <c r="C20" s="70"/>
      <c r="D20" s="70"/>
      <c r="E20" s="70"/>
      <c r="F20" s="70"/>
      <c r="G20" s="71"/>
      <c r="H20" s="44"/>
      <c r="I20" s="44"/>
      <c r="J20" s="17" t="s">
        <v>1</v>
      </c>
      <c r="K20" s="17">
        <v>10</v>
      </c>
      <c r="L20" s="141"/>
      <c r="M20" s="142"/>
      <c r="N20" s="81">
        <f t="shared" si="0"/>
        <v>0</v>
      </c>
      <c r="O20" s="81"/>
      <c r="P20" s="9"/>
    </row>
    <row r="21" spans="1:16" ht="33.75" customHeight="1">
      <c r="A21" s="50">
        <v>9</v>
      </c>
      <c r="B21" s="69" t="s">
        <v>375</v>
      </c>
      <c r="C21" s="70"/>
      <c r="D21" s="70"/>
      <c r="E21" s="70"/>
      <c r="F21" s="70"/>
      <c r="G21" s="71"/>
      <c r="H21" s="44"/>
      <c r="I21" s="44"/>
      <c r="J21" s="17" t="s">
        <v>1</v>
      </c>
      <c r="K21" s="17">
        <v>10</v>
      </c>
      <c r="L21" s="141"/>
      <c r="M21" s="142"/>
      <c r="N21" s="81">
        <f t="shared" si="0"/>
        <v>0</v>
      </c>
      <c r="O21" s="81"/>
      <c r="P21" s="9"/>
    </row>
    <row r="22" spans="1:16" ht="27" customHeight="1">
      <c r="A22" s="50">
        <v>10</v>
      </c>
      <c r="B22" s="69" t="s">
        <v>376</v>
      </c>
      <c r="C22" s="70"/>
      <c r="D22" s="70"/>
      <c r="E22" s="70"/>
      <c r="F22" s="70"/>
      <c r="G22" s="71"/>
      <c r="H22" s="44"/>
      <c r="I22" s="44"/>
      <c r="J22" s="17" t="s">
        <v>1</v>
      </c>
      <c r="K22" s="17">
        <v>1</v>
      </c>
      <c r="L22" s="141"/>
      <c r="M22" s="142"/>
      <c r="N22" s="81">
        <f t="shared" si="0"/>
        <v>0</v>
      </c>
      <c r="O22" s="81"/>
      <c r="P22" s="9"/>
    </row>
    <row r="23" spans="1:16" ht="32.25" customHeight="1">
      <c r="A23" s="50">
        <v>11</v>
      </c>
      <c r="B23" s="74" t="s">
        <v>389</v>
      </c>
      <c r="C23" s="75"/>
      <c r="D23" s="75"/>
      <c r="E23" s="75"/>
      <c r="F23" s="75"/>
      <c r="G23" s="76"/>
      <c r="H23" s="53"/>
      <c r="I23" s="53"/>
      <c r="J23" s="54" t="s">
        <v>1</v>
      </c>
      <c r="K23" s="54">
        <v>3</v>
      </c>
      <c r="L23" s="141"/>
      <c r="M23" s="142"/>
      <c r="N23" s="81">
        <f t="shared" si="0"/>
        <v>0</v>
      </c>
      <c r="O23" s="81"/>
      <c r="P23" s="9"/>
    </row>
    <row r="24" spans="1:16" ht="36" customHeight="1">
      <c r="A24" s="50">
        <v>12</v>
      </c>
      <c r="B24" s="74" t="s">
        <v>391</v>
      </c>
      <c r="C24" s="75"/>
      <c r="D24" s="75"/>
      <c r="E24" s="75"/>
      <c r="F24" s="75"/>
      <c r="G24" s="76"/>
      <c r="H24" s="55"/>
      <c r="I24" s="55"/>
      <c r="J24" s="54" t="s">
        <v>7</v>
      </c>
      <c r="K24" s="54">
        <v>1</v>
      </c>
      <c r="L24" s="141"/>
      <c r="M24" s="142"/>
      <c r="N24" s="81">
        <f t="shared" si="0"/>
        <v>0</v>
      </c>
      <c r="O24" s="81"/>
      <c r="P24" s="9"/>
    </row>
    <row r="25" spans="1:16" ht="35.25" customHeight="1">
      <c r="A25" s="50">
        <v>13</v>
      </c>
      <c r="B25" s="69" t="s">
        <v>377</v>
      </c>
      <c r="C25" s="70"/>
      <c r="D25" s="70"/>
      <c r="E25" s="70"/>
      <c r="F25" s="70"/>
      <c r="G25" s="71"/>
      <c r="H25" s="44"/>
      <c r="I25" s="44"/>
      <c r="J25" s="17" t="s">
        <v>7</v>
      </c>
      <c r="K25" s="17">
        <v>1</v>
      </c>
      <c r="L25" s="141"/>
      <c r="M25" s="142"/>
      <c r="N25" s="81">
        <f t="shared" si="0"/>
        <v>0</v>
      </c>
      <c r="O25" s="81"/>
      <c r="P25" s="9"/>
    </row>
    <row r="26" spans="1:16" ht="98.25" customHeight="1">
      <c r="A26" s="50">
        <v>14</v>
      </c>
      <c r="B26" s="74" t="s">
        <v>390</v>
      </c>
      <c r="C26" s="75"/>
      <c r="D26" s="75"/>
      <c r="E26" s="75"/>
      <c r="F26" s="75"/>
      <c r="G26" s="76"/>
      <c r="H26" s="53"/>
      <c r="I26" s="53"/>
      <c r="J26" s="54" t="s">
        <v>39</v>
      </c>
      <c r="K26" s="54">
        <v>20</v>
      </c>
      <c r="L26" s="141"/>
      <c r="M26" s="142"/>
      <c r="N26" s="81">
        <f t="shared" si="0"/>
        <v>0</v>
      </c>
      <c r="O26" s="81"/>
      <c r="P26" s="9"/>
    </row>
    <row r="27" spans="10:15" ht="35.25" customHeight="1">
      <c r="J27" s="143" t="s">
        <v>229</v>
      </c>
      <c r="K27" s="143"/>
      <c r="L27" s="143"/>
      <c r="M27" s="143"/>
      <c r="N27" s="144">
        <f>SUM(N13:O26)</f>
        <v>0</v>
      </c>
      <c r="O27" s="145"/>
    </row>
    <row r="29" spans="1:15" ht="14.25">
      <c r="A29" s="59" t="s">
        <v>190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3" spans="1:16" ht="74.25" customHeight="1">
      <c r="A33" s="60"/>
      <c r="B33" s="60"/>
      <c r="C33" s="60"/>
      <c r="D33" s="60"/>
      <c r="E33" s="61" t="s">
        <v>191</v>
      </c>
      <c r="F33" s="61"/>
      <c r="G33" s="61"/>
      <c r="H33" s="61"/>
      <c r="I33" s="61"/>
      <c r="J33" s="61"/>
      <c r="K33" s="61"/>
      <c r="L33" s="61"/>
      <c r="M33" s="42"/>
      <c r="N33" s="42"/>
      <c r="O33" s="42"/>
      <c r="P33" s="39"/>
    </row>
  </sheetData>
  <sheetProtection/>
  <mergeCells count="59">
    <mergeCell ref="N19:O19"/>
    <mergeCell ref="L23:M23"/>
    <mergeCell ref="L22:M22"/>
    <mergeCell ref="L21:M21"/>
    <mergeCell ref="L20:M20"/>
    <mergeCell ref="N20:O20"/>
    <mergeCell ref="N21:O21"/>
    <mergeCell ref="N22:O22"/>
    <mergeCell ref="N23:O23"/>
    <mergeCell ref="L24:M24"/>
    <mergeCell ref="N24:O24"/>
    <mergeCell ref="L25:M25"/>
    <mergeCell ref="A33:D33"/>
    <mergeCell ref="E33:L33"/>
    <mergeCell ref="B19:G19"/>
    <mergeCell ref="B20:G20"/>
    <mergeCell ref="B21:G21"/>
    <mergeCell ref="B22:G22"/>
    <mergeCell ref="B23:G23"/>
    <mergeCell ref="L19:M19"/>
    <mergeCell ref="B24:G24"/>
    <mergeCell ref="B25:G25"/>
    <mergeCell ref="B26:G26"/>
    <mergeCell ref="J27:M27"/>
    <mergeCell ref="N27:O27"/>
    <mergeCell ref="A29:O29"/>
    <mergeCell ref="L26:M26"/>
    <mergeCell ref="N25:O25"/>
    <mergeCell ref="N26:O26"/>
    <mergeCell ref="B17:G17"/>
    <mergeCell ref="L17:M17"/>
    <mergeCell ref="N17:O17"/>
    <mergeCell ref="B18:G18"/>
    <mergeCell ref="L18:M18"/>
    <mergeCell ref="N18:O18"/>
    <mergeCell ref="B15:G15"/>
    <mergeCell ref="L15:M15"/>
    <mergeCell ref="N15:O15"/>
    <mergeCell ref="B16:G16"/>
    <mergeCell ref="L16:M16"/>
    <mergeCell ref="N16:O16"/>
    <mergeCell ref="B13:G13"/>
    <mergeCell ref="L13:M13"/>
    <mergeCell ref="N13:O13"/>
    <mergeCell ref="B14:G14"/>
    <mergeCell ref="L14:M14"/>
    <mergeCell ref="N14:O14"/>
    <mergeCell ref="B11:G11"/>
    <mergeCell ref="L11:M11"/>
    <mergeCell ref="N11:O11"/>
    <mergeCell ref="B12:G12"/>
    <mergeCell ref="L12:M12"/>
    <mergeCell ref="N12:O12"/>
    <mergeCell ref="A1:P6"/>
    <mergeCell ref="A7:O7"/>
    <mergeCell ref="B8:D8"/>
    <mergeCell ref="L8:O8"/>
    <mergeCell ref="F9:L9"/>
    <mergeCell ref="B10:K10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="110" zoomScalePageLayoutView="110" workbookViewId="0" topLeftCell="A4">
      <selection activeCell="H14" sqref="H14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54" customHeight="1">
      <c r="A7" s="110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"/>
    </row>
    <row r="8" spans="2:16" ht="15" customHeight="1">
      <c r="B8" s="59" t="s">
        <v>45</v>
      </c>
      <c r="C8" s="59"/>
      <c r="D8" s="59"/>
      <c r="E8" s="3"/>
      <c r="F8" s="3"/>
      <c r="G8" s="3"/>
      <c r="H8" s="3"/>
      <c r="I8" s="3"/>
      <c r="J8" s="3"/>
      <c r="K8" s="3"/>
      <c r="L8" s="111" t="s">
        <v>44</v>
      </c>
      <c r="M8" s="111"/>
      <c r="N8" s="111"/>
      <c r="O8" s="111"/>
      <c r="P8" s="2"/>
    </row>
    <row r="9" spans="2:16" ht="18">
      <c r="B9" s="3"/>
      <c r="C9" s="3"/>
      <c r="D9" s="3"/>
      <c r="E9" s="3"/>
      <c r="F9" s="113" t="s">
        <v>0</v>
      </c>
      <c r="G9" s="113"/>
      <c r="H9" s="113"/>
      <c r="I9" s="113"/>
      <c r="J9" s="113"/>
      <c r="K9" s="113"/>
      <c r="L9" s="113"/>
      <c r="M9" s="40"/>
      <c r="N9" s="1"/>
      <c r="O9" s="1"/>
      <c r="P9" s="1"/>
    </row>
    <row r="10" spans="2:16" ht="18">
      <c r="B10" s="109" t="s">
        <v>381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5"/>
      <c r="M10" s="3"/>
      <c r="N10" s="3"/>
      <c r="O10" s="3"/>
      <c r="P10" s="3"/>
    </row>
    <row r="11" spans="2:15" ht="14.25">
      <c r="B11" s="85">
        <v>1</v>
      </c>
      <c r="C11" s="86"/>
      <c r="D11" s="86"/>
      <c r="E11" s="86"/>
      <c r="F11" s="86"/>
      <c r="G11" s="86"/>
      <c r="H11" s="47">
        <v>2</v>
      </c>
      <c r="I11" s="47">
        <v>3</v>
      </c>
      <c r="J11" s="37">
        <v>4</v>
      </c>
      <c r="K11" s="47">
        <v>5</v>
      </c>
      <c r="L11" s="85">
        <v>6</v>
      </c>
      <c r="M11" s="87"/>
      <c r="N11" s="85">
        <v>7</v>
      </c>
      <c r="O11" s="87"/>
    </row>
    <row r="12" spans="2:16" ht="72.75" customHeight="1">
      <c r="B12" s="114" t="s">
        <v>192</v>
      </c>
      <c r="C12" s="115"/>
      <c r="D12" s="115"/>
      <c r="E12" s="115"/>
      <c r="F12" s="115"/>
      <c r="G12" s="115"/>
      <c r="H12" s="43" t="s">
        <v>47</v>
      </c>
      <c r="I12" s="43" t="s">
        <v>46</v>
      </c>
      <c r="J12" s="23" t="s">
        <v>4</v>
      </c>
      <c r="K12" s="47" t="s">
        <v>5</v>
      </c>
      <c r="L12" s="91" t="s">
        <v>41</v>
      </c>
      <c r="M12" s="92"/>
      <c r="N12" s="91" t="s">
        <v>224</v>
      </c>
      <c r="O12" s="92"/>
      <c r="P12" s="7"/>
    </row>
    <row r="13" spans="1:16" ht="39" customHeight="1">
      <c r="A13" s="50">
        <v>1</v>
      </c>
      <c r="B13" s="146" t="s">
        <v>378</v>
      </c>
      <c r="C13" s="146"/>
      <c r="D13" s="146"/>
      <c r="E13" s="146"/>
      <c r="F13" s="146"/>
      <c r="G13" s="146"/>
      <c r="H13" s="56"/>
      <c r="I13" s="56"/>
      <c r="J13" s="17" t="s">
        <v>7</v>
      </c>
      <c r="K13" s="17">
        <v>2</v>
      </c>
      <c r="L13" s="80"/>
      <c r="M13" s="80"/>
      <c r="N13" s="81">
        <f>K13*L13</f>
        <v>0</v>
      </c>
      <c r="O13" s="81"/>
      <c r="P13" s="9"/>
    </row>
    <row r="14" spans="1:16" ht="33" customHeight="1">
      <c r="A14" s="50">
        <v>2</v>
      </c>
      <c r="B14" s="69" t="s">
        <v>379</v>
      </c>
      <c r="C14" s="70"/>
      <c r="D14" s="70"/>
      <c r="E14" s="70"/>
      <c r="F14" s="70"/>
      <c r="G14" s="71"/>
      <c r="H14" s="56"/>
      <c r="I14" s="56"/>
      <c r="J14" s="17" t="s">
        <v>7</v>
      </c>
      <c r="K14" s="17">
        <v>2</v>
      </c>
      <c r="L14" s="141"/>
      <c r="M14" s="142"/>
      <c r="N14" s="81">
        <f>K14*L14</f>
        <v>0</v>
      </c>
      <c r="O14" s="81"/>
      <c r="P14" s="9"/>
    </row>
    <row r="15" spans="1:16" ht="33.75" customHeight="1">
      <c r="A15" s="50">
        <v>3</v>
      </c>
      <c r="B15" s="69" t="s">
        <v>380</v>
      </c>
      <c r="C15" s="70"/>
      <c r="D15" s="70"/>
      <c r="E15" s="70"/>
      <c r="F15" s="70"/>
      <c r="G15" s="71"/>
      <c r="H15" s="56"/>
      <c r="I15" s="56"/>
      <c r="J15" s="17" t="s">
        <v>1</v>
      </c>
      <c r="K15" s="17">
        <v>70</v>
      </c>
      <c r="L15" s="141"/>
      <c r="M15" s="142"/>
      <c r="N15" s="81">
        <f>K15*L15</f>
        <v>0</v>
      </c>
      <c r="O15" s="81"/>
      <c r="P15" s="9"/>
    </row>
    <row r="16" spans="10:15" ht="35.25" customHeight="1">
      <c r="J16" s="143" t="s">
        <v>229</v>
      </c>
      <c r="K16" s="143"/>
      <c r="L16" s="143"/>
      <c r="M16" s="143"/>
      <c r="N16" s="144">
        <f>SUM(N13:O15)</f>
        <v>0</v>
      </c>
      <c r="O16" s="145"/>
    </row>
    <row r="18" spans="1:15" ht="14.25">
      <c r="A18" s="154" t="s">
        <v>382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</row>
    <row r="22" spans="1:16" ht="74.25" customHeight="1">
      <c r="A22" s="60"/>
      <c r="B22" s="60"/>
      <c r="C22" s="60"/>
      <c r="D22" s="60"/>
      <c r="E22" s="61" t="s">
        <v>191</v>
      </c>
      <c r="F22" s="61"/>
      <c r="G22" s="61"/>
      <c r="H22" s="61"/>
      <c r="I22" s="61"/>
      <c r="J22" s="61"/>
      <c r="K22" s="61"/>
      <c r="L22" s="61"/>
      <c r="M22" s="42"/>
      <c r="N22" s="42"/>
      <c r="O22" s="42"/>
      <c r="P22" s="39"/>
    </row>
  </sheetData>
  <sheetProtection/>
  <mergeCells count="26">
    <mergeCell ref="B13:G13"/>
    <mergeCell ref="J16:M16"/>
    <mergeCell ref="N16:O16"/>
    <mergeCell ref="A18:O18"/>
    <mergeCell ref="A22:D22"/>
    <mergeCell ref="E22:L22"/>
    <mergeCell ref="B15:G15"/>
    <mergeCell ref="L15:M15"/>
    <mergeCell ref="N15:O15"/>
    <mergeCell ref="L13:M13"/>
    <mergeCell ref="N13:O13"/>
    <mergeCell ref="B14:G14"/>
    <mergeCell ref="L14:M14"/>
    <mergeCell ref="N14:O14"/>
    <mergeCell ref="B11:G11"/>
    <mergeCell ref="L11:M11"/>
    <mergeCell ref="N11:O11"/>
    <mergeCell ref="B12:G12"/>
    <mergeCell ref="L12:M12"/>
    <mergeCell ref="N12:O12"/>
    <mergeCell ref="A1:P6"/>
    <mergeCell ref="A7:O7"/>
    <mergeCell ref="B8:D8"/>
    <mergeCell ref="L8:O8"/>
    <mergeCell ref="F9:L9"/>
    <mergeCell ref="B10:K10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view="pageLayout" zoomScale="110" zoomScalePageLayoutView="110" workbookViewId="0" topLeftCell="A1">
      <selection activeCell="H16" sqref="H16:I16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54" customHeight="1">
      <c r="A7" s="110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"/>
    </row>
    <row r="9" spans="2:16" ht="15" customHeight="1">
      <c r="B9" s="59" t="s">
        <v>45</v>
      </c>
      <c r="C9" s="59"/>
      <c r="D9" s="59"/>
      <c r="E9" s="3"/>
      <c r="F9" s="3"/>
      <c r="G9" s="3"/>
      <c r="H9" s="3"/>
      <c r="I9" s="3"/>
      <c r="J9" s="3"/>
      <c r="K9" s="3"/>
      <c r="L9" s="111" t="s">
        <v>44</v>
      </c>
      <c r="M9" s="111"/>
      <c r="N9" s="111"/>
      <c r="O9" s="111"/>
      <c r="P9" s="2"/>
    </row>
    <row r="10" spans="2:16" ht="18">
      <c r="B10" s="3"/>
      <c r="C10" s="3"/>
      <c r="D10" s="3"/>
      <c r="E10" s="3"/>
      <c r="F10" s="113" t="s">
        <v>0</v>
      </c>
      <c r="G10" s="113"/>
      <c r="H10" s="113"/>
      <c r="I10" s="113"/>
      <c r="J10" s="113"/>
      <c r="K10" s="113"/>
      <c r="L10" s="113"/>
      <c r="M10" s="35"/>
      <c r="N10" s="1"/>
      <c r="O10" s="1"/>
      <c r="P10" s="1"/>
    </row>
    <row r="11" spans="2:16" ht="18">
      <c r="B11" s="3"/>
      <c r="C11" s="3"/>
      <c r="D11" s="3"/>
      <c r="E11" s="3"/>
      <c r="F11" s="3"/>
      <c r="G11" s="35"/>
      <c r="H11" s="35"/>
      <c r="I11" s="35"/>
      <c r="J11" s="35"/>
      <c r="K11" s="35"/>
      <c r="L11" s="35"/>
      <c r="M11" s="35"/>
      <c r="N11" s="1"/>
      <c r="O11" s="1"/>
      <c r="P11" s="1"/>
    </row>
    <row r="12" spans="2:16" ht="18">
      <c r="B12" s="109" t="s">
        <v>221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5"/>
      <c r="M12" s="3"/>
      <c r="N12" s="3"/>
      <c r="O12" s="3"/>
      <c r="P12" s="3"/>
    </row>
    <row r="13" spans="2:15" ht="14.25">
      <c r="B13" s="85">
        <v>1</v>
      </c>
      <c r="C13" s="86"/>
      <c r="D13" s="86"/>
      <c r="E13" s="86"/>
      <c r="F13" s="86"/>
      <c r="G13" s="86"/>
      <c r="H13" s="19">
        <v>2</v>
      </c>
      <c r="I13" s="19">
        <v>3</v>
      </c>
      <c r="J13" s="32">
        <v>4</v>
      </c>
      <c r="K13" s="19">
        <v>5</v>
      </c>
      <c r="L13" s="85">
        <v>6</v>
      </c>
      <c r="M13" s="87"/>
      <c r="N13" s="85">
        <v>7</v>
      </c>
      <c r="O13" s="87"/>
    </row>
    <row r="14" spans="2:16" ht="72.75" customHeight="1">
      <c r="B14" s="114" t="s">
        <v>192</v>
      </c>
      <c r="C14" s="115"/>
      <c r="D14" s="115"/>
      <c r="E14" s="115"/>
      <c r="F14" s="115"/>
      <c r="G14" s="115"/>
      <c r="H14" s="43" t="s">
        <v>47</v>
      </c>
      <c r="I14" s="43" t="s">
        <v>46</v>
      </c>
      <c r="J14" s="23" t="s">
        <v>4</v>
      </c>
      <c r="K14" s="19" t="s">
        <v>5</v>
      </c>
      <c r="L14" s="91" t="s">
        <v>41</v>
      </c>
      <c r="M14" s="92"/>
      <c r="N14" s="91" t="s">
        <v>223</v>
      </c>
      <c r="O14" s="92"/>
      <c r="P14" s="7"/>
    </row>
    <row r="15" spans="1:16" ht="48" customHeight="1">
      <c r="A15" s="45"/>
      <c r="B15" s="65" t="s">
        <v>193</v>
      </c>
      <c r="C15" s="65"/>
      <c r="D15" s="65"/>
      <c r="E15" s="65"/>
      <c r="F15" s="65"/>
      <c r="G15" s="65"/>
      <c r="H15" s="44"/>
      <c r="I15" s="44"/>
      <c r="J15" s="17" t="s">
        <v>8</v>
      </c>
      <c r="K15" s="17">
        <v>1</v>
      </c>
      <c r="L15" s="80"/>
      <c r="M15" s="80"/>
      <c r="N15" s="81">
        <f>K15*L15</f>
        <v>0</v>
      </c>
      <c r="O15" s="81"/>
      <c r="P15" s="9"/>
    </row>
    <row r="16" spans="1:16" ht="72.75" customHeight="1">
      <c r="A16" s="46"/>
      <c r="B16" s="140"/>
      <c r="C16" s="140"/>
      <c r="D16" s="140"/>
      <c r="E16" s="140"/>
      <c r="F16" s="140"/>
      <c r="G16" s="140"/>
      <c r="H16" s="138" t="s">
        <v>194</v>
      </c>
      <c r="I16" s="139"/>
      <c r="J16" s="14"/>
      <c r="K16" s="14"/>
      <c r="L16" s="14"/>
      <c r="M16" s="14"/>
      <c r="N16" s="14"/>
      <c r="O16" s="15"/>
      <c r="P16" s="9"/>
    </row>
    <row r="17" spans="1:16" ht="25.5" customHeight="1">
      <c r="A17" s="124">
        <v>1</v>
      </c>
      <c r="B17" s="131" t="s">
        <v>195</v>
      </c>
      <c r="C17" s="131"/>
      <c r="D17" s="131"/>
      <c r="E17" s="131"/>
      <c r="F17" s="131"/>
      <c r="G17" s="131"/>
      <c r="H17" s="126" t="s">
        <v>219</v>
      </c>
      <c r="I17" s="127"/>
      <c r="J17" s="41"/>
      <c r="K17" s="48"/>
      <c r="L17" s="108"/>
      <c r="M17" s="108"/>
      <c r="N17" s="67"/>
      <c r="O17" s="67"/>
      <c r="P17" s="9"/>
    </row>
    <row r="18" spans="1:16" ht="15" customHeight="1">
      <c r="A18" s="124"/>
      <c r="B18" s="131" t="s">
        <v>196</v>
      </c>
      <c r="C18" s="131"/>
      <c r="D18" s="131"/>
      <c r="E18" s="131"/>
      <c r="F18" s="131"/>
      <c r="G18" s="131"/>
      <c r="H18" s="127"/>
      <c r="I18" s="127"/>
      <c r="J18" s="49"/>
      <c r="K18" s="48"/>
      <c r="L18" s="108"/>
      <c r="M18" s="108"/>
      <c r="N18" s="67"/>
      <c r="O18" s="67"/>
      <c r="P18" s="9"/>
    </row>
    <row r="19" spans="1:16" ht="17.25" customHeight="1">
      <c r="A19" s="124"/>
      <c r="B19" s="131" t="s">
        <v>197</v>
      </c>
      <c r="C19" s="131"/>
      <c r="D19" s="131"/>
      <c r="E19" s="131"/>
      <c r="F19" s="131"/>
      <c r="G19" s="131"/>
      <c r="H19" s="127"/>
      <c r="I19" s="127"/>
      <c r="J19" s="49"/>
      <c r="K19" s="48"/>
      <c r="L19" s="108"/>
      <c r="M19" s="108"/>
      <c r="N19" s="67"/>
      <c r="O19" s="67"/>
      <c r="P19" s="9"/>
    </row>
    <row r="20" spans="1:16" ht="16.5" customHeight="1">
      <c r="A20" s="124"/>
      <c r="B20" s="131" t="s">
        <v>198</v>
      </c>
      <c r="C20" s="131"/>
      <c r="D20" s="131"/>
      <c r="E20" s="131"/>
      <c r="F20" s="131"/>
      <c r="G20" s="131"/>
      <c r="H20" s="127"/>
      <c r="I20" s="127"/>
      <c r="J20" s="49"/>
      <c r="K20" s="48"/>
      <c r="L20" s="108"/>
      <c r="M20" s="108"/>
      <c r="N20" s="67"/>
      <c r="O20" s="67"/>
      <c r="P20" s="9"/>
    </row>
    <row r="21" spans="1:16" ht="18" customHeight="1">
      <c r="A21" s="124"/>
      <c r="B21" s="131" t="s">
        <v>199</v>
      </c>
      <c r="C21" s="131"/>
      <c r="D21" s="131"/>
      <c r="E21" s="131"/>
      <c r="F21" s="131"/>
      <c r="G21" s="131"/>
      <c r="H21" s="127"/>
      <c r="I21" s="127"/>
      <c r="J21" s="136" t="s">
        <v>220</v>
      </c>
      <c r="K21" s="137"/>
      <c r="L21" s="137"/>
      <c r="M21" s="137"/>
      <c r="N21" s="137"/>
      <c r="O21" s="137"/>
      <c r="P21" s="9"/>
    </row>
    <row r="22" spans="1:16" ht="14.25" customHeight="1">
      <c r="A22" s="124"/>
      <c r="B22" s="131" t="s">
        <v>200</v>
      </c>
      <c r="C22" s="131"/>
      <c r="D22" s="131"/>
      <c r="E22" s="131"/>
      <c r="F22" s="131"/>
      <c r="G22" s="131"/>
      <c r="H22" s="127"/>
      <c r="I22" s="127"/>
      <c r="J22" s="136"/>
      <c r="K22" s="137"/>
      <c r="L22" s="137"/>
      <c r="M22" s="137"/>
      <c r="N22" s="137"/>
      <c r="O22" s="137"/>
      <c r="P22" s="9"/>
    </row>
    <row r="23" spans="1:16" ht="15" customHeight="1">
      <c r="A23" s="124"/>
      <c r="B23" s="131" t="s">
        <v>201</v>
      </c>
      <c r="C23" s="131"/>
      <c r="D23" s="131"/>
      <c r="E23" s="131"/>
      <c r="F23" s="131"/>
      <c r="G23" s="131"/>
      <c r="H23" s="127"/>
      <c r="I23" s="127"/>
      <c r="J23" s="136"/>
      <c r="K23" s="137"/>
      <c r="L23" s="137"/>
      <c r="M23" s="137"/>
      <c r="N23" s="137"/>
      <c r="O23" s="137"/>
      <c r="P23" s="9"/>
    </row>
    <row r="24" spans="1:16" ht="14.25" customHeight="1">
      <c r="A24" s="124"/>
      <c r="B24" s="131" t="s">
        <v>202</v>
      </c>
      <c r="C24" s="131"/>
      <c r="D24" s="131"/>
      <c r="E24" s="131"/>
      <c r="F24" s="131"/>
      <c r="G24" s="131"/>
      <c r="H24" s="127"/>
      <c r="I24" s="127"/>
      <c r="J24" s="136"/>
      <c r="K24" s="137"/>
      <c r="L24" s="137"/>
      <c r="M24" s="137"/>
      <c r="N24" s="137"/>
      <c r="O24" s="137"/>
      <c r="P24" s="9"/>
    </row>
    <row r="25" spans="1:16" ht="15.75" customHeight="1">
      <c r="A25" s="124"/>
      <c r="B25" s="131" t="s">
        <v>203</v>
      </c>
      <c r="C25" s="131"/>
      <c r="D25" s="131"/>
      <c r="E25" s="131"/>
      <c r="F25" s="131"/>
      <c r="G25" s="131"/>
      <c r="H25" s="127"/>
      <c r="I25" s="127"/>
      <c r="J25" s="136"/>
      <c r="K25" s="137"/>
      <c r="L25" s="137"/>
      <c r="M25" s="137"/>
      <c r="N25" s="137"/>
      <c r="O25" s="137"/>
      <c r="P25" s="9"/>
    </row>
    <row r="26" spans="1:16" ht="12.75" customHeight="1">
      <c r="A26" s="124"/>
      <c r="B26" s="131" t="s">
        <v>204</v>
      </c>
      <c r="C26" s="131"/>
      <c r="D26" s="131"/>
      <c r="E26" s="131"/>
      <c r="F26" s="131"/>
      <c r="G26" s="131"/>
      <c r="H26" s="127"/>
      <c r="I26" s="127"/>
      <c r="J26" s="136"/>
      <c r="K26" s="137"/>
      <c r="L26" s="137"/>
      <c r="M26" s="137"/>
      <c r="N26" s="137"/>
      <c r="O26" s="137"/>
      <c r="P26" s="9"/>
    </row>
    <row r="27" spans="1:16" ht="15.75" customHeight="1">
      <c r="A27" s="124"/>
      <c r="B27" s="131" t="s">
        <v>205</v>
      </c>
      <c r="C27" s="131"/>
      <c r="D27" s="131"/>
      <c r="E27" s="131"/>
      <c r="F27" s="131"/>
      <c r="G27" s="131"/>
      <c r="H27" s="127"/>
      <c r="I27" s="127"/>
      <c r="J27" s="136"/>
      <c r="K27" s="137"/>
      <c r="L27" s="137"/>
      <c r="M27" s="137"/>
      <c r="N27" s="137"/>
      <c r="O27" s="137"/>
      <c r="P27" s="9"/>
    </row>
    <row r="28" spans="1:16" ht="15" customHeight="1">
      <c r="A28" s="124"/>
      <c r="B28" s="131" t="s">
        <v>206</v>
      </c>
      <c r="C28" s="131"/>
      <c r="D28" s="131"/>
      <c r="E28" s="131"/>
      <c r="F28" s="131"/>
      <c r="G28" s="131"/>
      <c r="H28" s="127"/>
      <c r="I28" s="127"/>
      <c r="J28" s="136"/>
      <c r="K28" s="137"/>
      <c r="L28" s="137"/>
      <c r="M28" s="137"/>
      <c r="N28" s="137"/>
      <c r="O28" s="137"/>
      <c r="P28" s="9"/>
    </row>
    <row r="29" spans="1:16" ht="21" customHeight="1">
      <c r="A29" s="125"/>
      <c r="B29" s="131" t="s">
        <v>207</v>
      </c>
      <c r="C29" s="131"/>
      <c r="D29" s="131"/>
      <c r="E29" s="131"/>
      <c r="F29" s="131"/>
      <c r="G29" s="131"/>
      <c r="H29" s="128"/>
      <c r="I29" s="128"/>
      <c r="J29" s="136"/>
      <c r="K29" s="137"/>
      <c r="L29" s="137"/>
      <c r="M29" s="137"/>
      <c r="N29" s="137"/>
      <c r="O29" s="137"/>
      <c r="P29" s="9"/>
    </row>
    <row r="30" spans="1:16" ht="31.5" customHeight="1">
      <c r="A30" s="19">
        <v>2</v>
      </c>
      <c r="B30" s="102" t="s">
        <v>208</v>
      </c>
      <c r="C30" s="103"/>
      <c r="D30" s="103"/>
      <c r="E30" s="103"/>
      <c r="F30" s="103"/>
      <c r="G30" s="104"/>
      <c r="H30" s="129" t="s">
        <v>219</v>
      </c>
      <c r="I30" s="130"/>
      <c r="J30" s="136"/>
      <c r="K30" s="137"/>
      <c r="L30" s="137"/>
      <c r="M30" s="137"/>
      <c r="N30" s="137"/>
      <c r="O30" s="137"/>
      <c r="P30" s="9"/>
    </row>
    <row r="31" spans="1:16" ht="24" customHeight="1">
      <c r="A31" s="19">
        <v>3</v>
      </c>
      <c r="B31" s="102" t="s">
        <v>209</v>
      </c>
      <c r="C31" s="103"/>
      <c r="D31" s="103"/>
      <c r="E31" s="103"/>
      <c r="F31" s="103"/>
      <c r="G31" s="104"/>
      <c r="H31" s="129" t="s">
        <v>219</v>
      </c>
      <c r="I31" s="130"/>
      <c r="J31" s="136"/>
      <c r="K31" s="137"/>
      <c r="L31" s="137"/>
      <c r="M31" s="137"/>
      <c r="N31" s="137"/>
      <c r="O31" s="137"/>
      <c r="P31" s="9"/>
    </row>
    <row r="32" spans="1:16" ht="38.25" customHeight="1">
      <c r="A32" s="19">
        <v>4</v>
      </c>
      <c r="B32" s="102" t="s">
        <v>210</v>
      </c>
      <c r="C32" s="103"/>
      <c r="D32" s="103"/>
      <c r="E32" s="103"/>
      <c r="F32" s="103"/>
      <c r="G32" s="104"/>
      <c r="H32" s="129" t="s">
        <v>219</v>
      </c>
      <c r="I32" s="130"/>
      <c r="J32" s="136"/>
      <c r="K32" s="137"/>
      <c r="L32" s="137"/>
      <c r="M32" s="137"/>
      <c r="N32" s="137"/>
      <c r="O32" s="137"/>
      <c r="P32" s="9"/>
    </row>
    <row r="33" spans="1:16" ht="33" customHeight="1">
      <c r="A33" s="19">
        <v>5</v>
      </c>
      <c r="B33" s="132" t="s">
        <v>211</v>
      </c>
      <c r="C33" s="132"/>
      <c r="D33" s="132"/>
      <c r="E33" s="132"/>
      <c r="F33" s="132"/>
      <c r="G33" s="132"/>
      <c r="H33" s="129" t="s">
        <v>219</v>
      </c>
      <c r="I33" s="130"/>
      <c r="J33" s="136"/>
      <c r="K33" s="137"/>
      <c r="L33" s="137"/>
      <c r="M33" s="137"/>
      <c r="N33" s="137"/>
      <c r="O33" s="137"/>
      <c r="P33" s="9"/>
    </row>
    <row r="34" spans="1:16" ht="40.5" customHeight="1">
      <c r="A34" s="124">
        <v>6</v>
      </c>
      <c r="B34" s="133" t="s">
        <v>212</v>
      </c>
      <c r="C34" s="133"/>
      <c r="D34" s="133"/>
      <c r="E34" s="133"/>
      <c r="F34" s="133"/>
      <c r="G34" s="133"/>
      <c r="H34" s="126" t="s">
        <v>219</v>
      </c>
      <c r="I34" s="126"/>
      <c r="J34" s="136"/>
      <c r="K34" s="137"/>
      <c r="L34" s="137"/>
      <c r="M34" s="137"/>
      <c r="N34" s="137"/>
      <c r="O34" s="137"/>
      <c r="P34" s="9"/>
    </row>
    <row r="35" spans="1:16" ht="14.25" customHeight="1">
      <c r="A35" s="124"/>
      <c r="B35" s="133" t="s">
        <v>213</v>
      </c>
      <c r="C35" s="133"/>
      <c r="D35" s="133"/>
      <c r="E35" s="133"/>
      <c r="F35" s="133"/>
      <c r="G35" s="133"/>
      <c r="H35" s="126"/>
      <c r="I35" s="126"/>
      <c r="J35" s="136"/>
      <c r="K35" s="137"/>
      <c r="L35" s="137"/>
      <c r="M35" s="137"/>
      <c r="N35" s="137"/>
      <c r="O35" s="137"/>
      <c r="P35" s="9"/>
    </row>
    <row r="36" spans="1:16" ht="14.25" customHeight="1">
      <c r="A36" s="124"/>
      <c r="B36" s="133" t="s">
        <v>214</v>
      </c>
      <c r="C36" s="133"/>
      <c r="D36" s="133"/>
      <c r="E36" s="133"/>
      <c r="F36" s="133"/>
      <c r="G36" s="133"/>
      <c r="H36" s="126"/>
      <c r="I36" s="126"/>
      <c r="J36" s="136"/>
      <c r="K36" s="137"/>
      <c r="L36" s="137"/>
      <c r="M36" s="137"/>
      <c r="N36" s="137"/>
      <c r="O36" s="137"/>
      <c r="P36" s="9"/>
    </row>
    <row r="37" spans="1:16" ht="14.25" customHeight="1">
      <c r="A37" s="124"/>
      <c r="B37" s="133" t="s">
        <v>215</v>
      </c>
      <c r="C37" s="133"/>
      <c r="D37" s="133"/>
      <c r="E37" s="133"/>
      <c r="F37" s="133"/>
      <c r="G37" s="133"/>
      <c r="H37" s="126"/>
      <c r="I37" s="126"/>
      <c r="J37" s="136"/>
      <c r="K37" s="137"/>
      <c r="L37" s="137"/>
      <c r="M37" s="137"/>
      <c r="N37" s="137"/>
      <c r="O37" s="137"/>
      <c r="P37" s="9"/>
    </row>
    <row r="38" spans="1:16" ht="14.25" customHeight="1">
      <c r="A38" s="124"/>
      <c r="B38" s="133" t="s">
        <v>216</v>
      </c>
      <c r="C38" s="133"/>
      <c r="D38" s="133"/>
      <c r="E38" s="133"/>
      <c r="F38" s="133"/>
      <c r="G38" s="133"/>
      <c r="H38" s="126"/>
      <c r="I38" s="126"/>
      <c r="J38" s="136"/>
      <c r="K38" s="137"/>
      <c r="L38" s="137"/>
      <c r="M38" s="137"/>
      <c r="N38" s="137"/>
      <c r="O38" s="137"/>
      <c r="P38" s="9"/>
    </row>
    <row r="39" spans="1:16" ht="14.25" customHeight="1">
      <c r="A39" s="124"/>
      <c r="B39" s="133" t="s">
        <v>217</v>
      </c>
      <c r="C39" s="133"/>
      <c r="D39" s="133"/>
      <c r="E39" s="133"/>
      <c r="F39" s="133"/>
      <c r="G39" s="133"/>
      <c r="H39" s="126"/>
      <c r="I39" s="126"/>
      <c r="J39" s="136"/>
      <c r="K39" s="137"/>
      <c r="L39" s="137"/>
      <c r="M39" s="137"/>
      <c r="N39" s="137"/>
      <c r="O39" s="137"/>
      <c r="P39" s="9"/>
    </row>
    <row r="40" spans="1:16" ht="14.25" customHeight="1">
      <c r="A40" s="124"/>
      <c r="B40" s="134" t="s">
        <v>218</v>
      </c>
      <c r="C40" s="135"/>
      <c r="D40" s="135"/>
      <c r="E40" s="135"/>
      <c r="F40" s="135"/>
      <c r="G40" s="135"/>
      <c r="H40" s="126"/>
      <c r="I40" s="126"/>
      <c r="J40" s="136"/>
      <c r="K40" s="137"/>
      <c r="L40" s="137"/>
      <c r="M40" s="137"/>
      <c r="N40" s="137"/>
      <c r="O40" s="137"/>
      <c r="P40" s="9"/>
    </row>
    <row r="42" spans="1:15" ht="14.25">
      <c r="A42" s="59" t="s">
        <v>190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6" spans="1:16" ht="74.25" customHeight="1">
      <c r="A46" s="60"/>
      <c r="B46" s="60"/>
      <c r="C46" s="60"/>
      <c r="D46" s="60"/>
      <c r="E46" s="61" t="s">
        <v>191</v>
      </c>
      <c r="F46" s="61"/>
      <c r="G46" s="61"/>
      <c r="H46" s="61"/>
      <c r="I46" s="61"/>
      <c r="J46" s="61"/>
      <c r="K46" s="61"/>
      <c r="L46" s="61"/>
      <c r="M46" s="42"/>
      <c r="N46" s="42"/>
      <c r="O46" s="42"/>
      <c r="P46" s="34"/>
    </row>
  </sheetData>
  <sheetProtection/>
  <mergeCells count="61">
    <mergeCell ref="N13:O13"/>
    <mergeCell ref="L14:M14"/>
    <mergeCell ref="N14:O14"/>
    <mergeCell ref="B14:G14"/>
    <mergeCell ref="A1:P6"/>
    <mergeCell ref="A7:O7"/>
    <mergeCell ref="B9:D9"/>
    <mergeCell ref="L9:O9"/>
    <mergeCell ref="F10:L10"/>
    <mergeCell ref="L15:M15"/>
    <mergeCell ref="N15:O15"/>
    <mergeCell ref="B13:G13"/>
    <mergeCell ref="B12:K12"/>
    <mergeCell ref="L13:M13"/>
    <mergeCell ref="B39:G39"/>
    <mergeCell ref="B24:G24"/>
    <mergeCell ref="B25:G25"/>
    <mergeCell ref="L17:M17"/>
    <mergeCell ref="N17:O17"/>
    <mergeCell ref="B15:G15"/>
    <mergeCell ref="B17:G17"/>
    <mergeCell ref="H16:I16"/>
    <mergeCell ref="B16:G16"/>
    <mergeCell ref="L20:M20"/>
    <mergeCell ref="B38:G38"/>
    <mergeCell ref="B29:G29"/>
    <mergeCell ref="N20:O20"/>
    <mergeCell ref="B21:G21"/>
    <mergeCell ref="L18:M18"/>
    <mergeCell ref="N18:O18"/>
    <mergeCell ref="L19:M19"/>
    <mergeCell ref="N19:O19"/>
    <mergeCell ref="J21:O40"/>
    <mergeCell ref="H34:I40"/>
    <mergeCell ref="B20:G20"/>
    <mergeCell ref="B35:G35"/>
    <mergeCell ref="B36:G36"/>
    <mergeCell ref="B37:G37"/>
    <mergeCell ref="B28:G28"/>
    <mergeCell ref="B26:G26"/>
    <mergeCell ref="B27:G27"/>
    <mergeCell ref="B22:G22"/>
    <mergeCell ref="B23:G23"/>
    <mergeCell ref="A42:O42"/>
    <mergeCell ref="A46:D46"/>
    <mergeCell ref="E46:L46"/>
    <mergeCell ref="B32:G32"/>
    <mergeCell ref="B33:G33"/>
    <mergeCell ref="B34:G34"/>
    <mergeCell ref="B40:G40"/>
    <mergeCell ref="A34:A40"/>
    <mergeCell ref="H32:I32"/>
    <mergeCell ref="H33:I33"/>
    <mergeCell ref="A17:A29"/>
    <mergeCell ref="H17:I29"/>
    <mergeCell ref="B30:G30"/>
    <mergeCell ref="B31:G31"/>
    <mergeCell ref="H30:I30"/>
    <mergeCell ref="H31:I31"/>
    <mergeCell ref="B18:G18"/>
    <mergeCell ref="B19:G19"/>
  </mergeCells>
  <printOptions/>
  <pageMargins left="0.3020833333333333" right="0.28125" top="0.3020833333333333" bottom="0.3409090909090909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Layout" zoomScale="110" zoomScalePageLayoutView="110" workbookViewId="0" topLeftCell="A10">
      <selection activeCell="K14" sqref="K14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54" customHeight="1">
      <c r="A7" s="110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"/>
    </row>
    <row r="8" spans="2:16" ht="15" customHeight="1">
      <c r="B8" s="59" t="s">
        <v>45</v>
      </c>
      <c r="C8" s="59"/>
      <c r="D8" s="59"/>
      <c r="E8" s="3"/>
      <c r="F8" s="3"/>
      <c r="G8" s="3"/>
      <c r="H8" s="3"/>
      <c r="I8" s="3"/>
      <c r="J8" s="3"/>
      <c r="K8" s="3"/>
      <c r="L8" s="111" t="s">
        <v>44</v>
      </c>
      <c r="M8" s="111"/>
      <c r="N8" s="111"/>
      <c r="O8" s="111"/>
      <c r="P8" s="2"/>
    </row>
    <row r="9" spans="2:16" ht="18">
      <c r="B9" s="3"/>
      <c r="C9" s="3"/>
      <c r="D9" s="3"/>
      <c r="E9" s="3"/>
      <c r="F9" s="113" t="s">
        <v>0</v>
      </c>
      <c r="G9" s="113"/>
      <c r="H9" s="113"/>
      <c r="I9" s="113"/>
      <c r="J9" s="113"/>
      <c r="K9" s="113"/>
      <c r="L9" s="113"/>
      <c r="M9" s="35"/>
      <c r="N9" s="1"/>
      <c r="O9" s="1"/>
      <c r="P9" s="1"/>
    </row>
    <row r="10" spans="2:16" ht="18">
      <c r="B10" s="109" t="s">
        <v>222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5"/>
      <c r="M10" s="3"/>
      <c r="N10" s="3"/>
      <c r="O10" s="3"/>
      <c r="P10" s="3"/>
    </row>
    <row r="11" spans="2:15" ht="14.25">
      <c r="B11" s="85">
        <v>1</v>
      </c>
      <c r="C11" s="86"/>
      <c r="D11" s="86"/>
      <c r="E11" s="86"/>
      <c r="F11" s="86"/>
      <c r="G11" s="86"/>
      <c r="H11" s="19">
        <v>2</v>
      </c>
      <c r="I11" s="19">
        <v>3</v>
      </c>
      <c r="J11" s="32">
        <v>4</v>
      </c>
      <c r="K11" s="19">
        <v>5</v>
      </c>
      <c r="L11" s="85">
        <v>6</v>
      </c>
      <c r="M11" s="87"/>
      <c r="N11" s="85">
        <v>7</v>
      </c>
      <c r="O11" s="87"/>
    </row>
    <row r="12" spans="2:16" ht="72.75" customHeight="1">
      <c r="B12" s="114" t="s">
        <v>192</v>
      </c>
      <c r="C12" s="115"/>
      <c r="D12" s="115"/>
      <c r="E12" s="115"/>
      <c r="F12" s="115"/>
      <c r="G12" s="115"/>
      <c r="H12" s="43" t="s">
        <v>47</v>
      </c>
      <c r="I12" s="43" t="s">
        <v>46</v>
      </c>
      <c r="J12" s="23" t="s">
        <v>4</v>
      </c>
      <c r="K12" s="19" t="s">
        <v>5</v>
      </c>
      <c r="L12" s="91" t="s">
        <v>41</v>
      </c>
      <c r="M12" s="92"/>
      <c r="N12" s="91" t="s">
        <v>224</v>
      </c>
      <c r="O12" s="92"/>
      <c r="P12" s="7"/>
    </row>
    <row r="13" spans="1:16" ht="48" customHeight="1">
      <c r="A13" s="50">
        <v>1</v>
      </c>
      <c r="B13" s="146" t="s">
        <v>225</v>
      </c>
      <c r="C13" s="146"/>
      <c r="D13" s="146"/>
      <c r="E13" s="146"/>
      <c r="F13" s="146"/>
      <c r="G13" s="146"/>
      <c r="H13" s="44"/>
      <c r="I13" s="44"/>
      <c r="J13" s="17" t="s">
        <v>7</v>
      </c>
      <c r="K13" s="17">
        <v>2</v>
      </c>
      <c r="L13" s="80"/>
      <c r="M13" s="80"/>
      <c r="N13" s="81">
        <f>K13*L13</f>
        <v>0</v>
      </c>
      <c r="O13" s="81"/>
      <c r="P13" s="9"/>
    </row>
    <row r="14" spans="1:16" ht="48" customHeight="1">
      <c r="A14" s="50">
        <v>2</v>
      </c>
      <c r="B14" s="69" t="s">
        <v>226</v>
      </c>
      <c r="C14" s="70"/>
      <c r="D14" s="70"/>
      <c r="E14" s="70"/>
      <c r="F14" s="70"/>
      <c r="G14" s="71"/>
      <c r="H14" s="44"/>
      <c r="I14" s="44"/>
      <c r="J14" s="17" t="s">
        <v>39</v>
      </c>
      <c r="K14" s="17">
        <v>5</v>
      </c>
      <c r="L14" s="141"/>
      <c r="M14" s="142"/>
      <c r="N14" s="81">
        <f>K14*L14</f>
        <v>0</v>
      </c>
      <c r="O14" s="81"/>
      <c r="P14" s="9"/>
    </row>
    <row r="15" spans="1:16" ht="48" customHeight="1">
      <c r="A15" s="50">
        <v>3</v>
      </c>
      <c r="B15" s="69" t="s">
        <v>227</v>
      </c>
      <c r="C15" s="70"/>
      <c r="D15" s="70"/>
      <c r="E15" s="70"/>
      <c r="F15" s="70"/>
      <c r="G15" s="71"/>
      <c r="H15" s="44"/>
      <c r="I15" s="44"/>
      <c r="J15" s="17" t="s">
        <v>7</v>
      </c>
      <c r="K15" s="17">
        <v>20</v>
      </c>
      <c r="L15" s="141"/>
      <c r="M15" s="142"/>
      <c r="N15" s="81">
        <f>K15*L15</f>
        <v>0</v>
      </c>
      <c r="O15" s="81"/>
      <c r="P15" s="9"/>
    </row>
    <row r="16" spans="1:16" ht="48" customHeight="1">
      <c r="A16" s="50">
        <v>4</v>
      </c>
      <c r="B16" s="69" t="s">
        <v>228</v>
      </c>
      <c r="C16" s="70"/>
      <c r="D16" s="70"/>
      <c r="E16" s="70"/>
      <c r="F16" s="70"/>
      <c r="G16" s="71"/>
      <c r="H16" s="44"/>
      <c r="I16" s="44"/>
      <c r="J16" s="17" t="s">
        <v>7</v>
      </c>
      <c r="K16" s="17">
        <v>1</v>
      </c>
      <c r="L16" s="141"/>
      <c r="M16" s="142"/>
      <c r="N16" s="81">
        <f>K16*L16</f>
        <v>0</v>
      </c>
      <c r="O16" s="81"/>
      <c r="P16" s="9"/>
    </row>
    <row r="17" spans="10:15" ht="35.25" customHeight="1">
      <c r="J17" s="143" t="s">
        <v>229</v>
      </c>
      <c r="K17" s="143"/>
      <c r="L17" s="143"/>
      <c r="M17" s="143"/>
      <c r="N17" s="144">
        <f>SUM(N13:O16)</f>
        <v>0</v>
      </c>
      <c r="O17" s="145"/>
    </row>
    <row r="19" spans="1:15" ht="14.25">
      <c r="A19" s="59" t="s">
        <v>190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3" spans="1:16" ht="74.25" customHeight="1">
      <c r="A23" s="60"/>
      <c r="B23" s="60"/>
      <c r="C23" s="60"/>
      <c r="D23" s="60"/>
      <c r="E23" s="61" t="s">
        <v>191</v>
      </c>
      <c r="F23" s="61"/>
      <c r="G23" s="61"/>
      <c r="H23" s="61"/>
      <c r="I23" s="61"/>
      <c r="J23" s="61"/>
      <c r="K23" s="61"/>
      <c r="L23" s="61"/>
      <c r="M23" s="42"/>
      <c r="N23" s="42"/>
      <c r="O23" s="42"/>
      <c r="P23" s="34"/>
    </row>
  </sheetData>
  <sheetProtection/>
  <mergeCells count="29">
    <mergeCell ref="A1:P6"/>
    <mergeCell ref="A7:O7"/>
    <mergeCell ref="B8:D8"/>
    <mergeCell ref="L8:O8"/>
    <mergeCell ref="F9:L9"/>
    <mergeCell ref="B10:K10"/>
    <mergeCell ref="B13:G13"/>
    <mergeCell ref="L13:M13"/>
    <mergeCell ref="N13:O13"/>
    <mergeCell ref="L11:M11"/>
    <mergeCell ref="N11:O11"/>
    <mergeCell ref="B12:G12"/>
    <mergeCell ref="L12:M12"/>
    <mergeCell ref="N12:O12"/>
    <mergeCell ref="B11:G11"/>
    <mergeCell ref="A19:O19"/>
    <mergeCell ref="A23:D23"/>
    <mergeCell ref="E23:L23"/>
    <mergeCell ref="J17:M17"/>
    <mergeCell ref="B16:G16"/>
    <mergeCell ref="L16:M16"/>
    <mergeCell ref="N16:O16"/>
    <mergeCell ref="N17:O17"/>
    <mergeCell ref="L14:M14"/>
    <mergeCell ref="L15:M15"/>
    <mergeCell ref="N14:O14"/>
    <mergeCell ref="N15:O15"/>
    <mergeCell ref="B14:G14"/>
    <mergeCell ref="B15:G15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Layout" zoomScale="110" zoomScalePageLayoutView="110" workbookViewId="0" topLeftCell="A7">
      <selection activeCell="B13" sqref="B13:G13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54" customHeight="1">
      <c r="A7" s="110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"/>
    </row>
    <row r="8" spans="2:16" ht="15" customHeight="1">
      <c r="B8" s="59" t="s">
        <v>45</v>
      </c>
      <c r="C8" s="59"/>
      <c r="D8" s="59"/>
      <c r="E8" s="3"/>
      <c r="F8" s="3"/>
      <c r="G8" s="3"/>
      <c r="H8" s="3"/>
      <c r="I8" s="3"/>
      <c r="J8" s="3"/>
      <c r="K8" s="3"/>
      <c r="L8" s="111" t="s">
        <v>44</v>
      </c>
      <c r="M8" s="111"/>
      <c r="N8" s="111"/>
      <c r="O8" s="111"/>
      <c r="P8" s="2"/>
    </row>
    <row r="9" spans="2:16" ht="18">
      <c r="B9" s="3"/>
      <c r="C9" s="3"/>
      <c r="D9" s="3"/>
      <c r="E9" s="3"/>
      <c r="F9" s="113" t="s">
        <v>0</v>
      </c>
      <c r="G9" s="113"/>
      <c r="H9" s="113"/>
      <c r="I9" s="113"/>
      <c r="J9" s="113"/>
      <c r="K9" s="113"/>
      <c r="L9" s="113"/>
      <c r="M9" s="35"/>
      <c r="N9" s="1"/>
      <c r="O9" s="1"/>
      <c r="P9" s="1"/>
    </row>
    <row r="10" spans="2:16" ht="18">
      <c r="B10" s="109" t="s">
        <v>230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5"/>
      <c r="M10" s="3"/>
      <c r="N10" s="3"/>
      <c r="O10" s="3"/>
      <c r="P10" s="3"/>
    </row>
    <row r="11" spans="2:15" ht="14.25">
      <c r="B11" s="85">
        <v>1</v>
      </c>
      <c r="C11" s="86"/>
      <c r="D11" s="86"/>
      <c r="E11" s="86"/>
      <c r="F11" s="86"/>
      <c r="G11" s="86"/>
      <c r="H11" s="19">
        <v>2</v>
      </c>
      <c r="I11" s="19">
        <v>3</v>
      </c>
      <c r="J11" s="32">
        <v>4</v>
      </c>
      <c r="K11" s="19">
        <v>5</v>
      </c>
      <c r="L11" s="85">
        <v>6</v>
      </c>
      <c r="M11" s="87"/>
      <c r="N11" s="85">
        <v>7</v>
      </c>
      <c r="O11" s="87"/>
    </row>
    <row r="12" spans="2:16" ht="72.75" customHeight="1">
      <c r="B12" s="114" t="s">
        <v>192</v>
      </c>
      <c r="C12" s="115"/>
      <c r="D12" s="115"/>
      <c r="E12" s="115"/>
      <c r="F12" s="115"/>
      <c r="G12" s="115"/>
      <c r="H12" s="43" t="s">
        <v>47</v>
      </c>
      <c r="I12" s="43" t="s">
        <v>46</v>
      </c>
      <c r="J12" s="23" t="s">
        <v>4</v>
      </c>
      <c r="K12" s="19" t="s">
        <v>5</v>
      </c>
      <c r="L12" s="91" t="s">
        <v>41</v>
      </c>
      <c r="M12" s="92"/>
      <c r="N12" s="91" t="s">
        <v>224</v>
      </c>
      <c r="O12" s="92"/>
      <c r="P12" s="7"/>
    </row>
    <row r="13" spans="1:16" ht="57" customHeight="1">
      <c r="A13" s="50">
        <v>1</v>
      </c>
      <c r="B13" s="146" t="s">
        <v>232</v>
      </c>
      <c r="C13" s="146"/>
      <c r="D13" s="146"/>
      <c r="E13" s="146"/>
      <c r="F13" s="146"/>
      <c r="G13" s="146"/>
      <c r="H13" s="44"/>
      <c r="I13" s="44"/>
      <c r="J13" s="17" t="s">
        <v>231</v>
      </c>
      <c r="K13" s="17">
        <v>2</v>
      </c>
      <c r="L13" s="80"/>
      <c r="M13" s="80"/>
      <c r="N13" s="81">
        <f aca="true" t="shared" si="0" ref="N13:N20">K13*L13</f>
        <v>0</v>
      </c>
      <c r="O13" s="81"/>
      <c r="P13" s="9"/>
    </row>
    <row r="14" spans="1:16" ht="59.25" customHeight="1">
      <c r="A14" s="50">
        <v>2</v>
      </c>
      <c r="B14" s="69" t="s">
        <v>233</v>
      </c>
      <c r="C14" s="70"/>
      <c r="D14" s="70"/>
      <c r="E14" s="70"/>
      <c r="F14" s="70"/>
      <c r="G14" s="71"/>
      <c r="H14" s="44"/>
      <c r="I14" s="44"/>
      <c r="J14" s="17" t="s">
        <v>231</v>
      </c>
      <c r="K14" s="17">
        <v>2</v>
      </c>
      <c r="L14" s="141"/>
      <c r="M14" s="142"/>
      <c r="N14" s="81">
        <f t="shared" si="0"/>
        <v>0</v>
      </c>
      <c r="O14" s="81"/>
      <c r="P14" s="9"/>
    </row>
    <row r="15" spans="1:16" ht="54" customHeight="1">
      <c r="A15" s="50">
        <v>3</v>
      </c>
      <c r="B15" s="69" t="s">
        <v>234</v>
      </c>
      <c r="C15" s="70"/>
      <c r="D15" s="70"/>
      <c r="E15" s="70"/>
      <c r="F15" s="70"/>
      <c r="G15" s="71"/>
      <c r="H15" s="44"/>
      <c r="I15" s="44"/>
      <c r="J15" s="17" t="s">
        <v>231</v>
      </c>
      <c r="K15" s="17">
        <v>2</v>
      </c>
      <c r="L15" s="141"/>
      <c r="M15" s="142"/>
      <c r="N15" s="81">
        <f t="shared" si="0"/>
        <v>0</v>
      </c>
      <c r="O15" s="81"/>
      <c r="P15" s="9"/>
    </row>
    <row r="16" spans="1:16" ht="48" customHeight="1">
      <c r="A16" s="50">
        <v>4</v>
      </c>
      <c r="B16" s="69" t="s">
        <v>235</v>
      </c>
      <c r="C16" s="70"/>
      <c r="D16" s="70"/>
      <c r="E16" s="70"/>
      <c r="F16" s="70"/>
      <c r="G16" s="71"/>
      <c r="H16" s="44"/>
      <c r="I16" s="44"/>
      <c r="J16" s="17" t="s">
        <v>231</v>
      </c>
      <c r="K16" s="17">
        <v>2</v>
      </c>
      <c r="L16" s="141"/>
      <c r="M16" s="142"/>
      <c r="N16" s="81">
        <f t="shared" si="0"/>
        <v>0</v>
      </c>
      <c r="O16" s="81"/>
      <c r="P16" s="9"/>
    </row>
    <row r="17" spans="1:16" ht="48" customHeight="1">
      <c r="A17" s="50">
        <v>5</v>
      </c>
      <c r="B17" s="69" t="s">
        <v>236</v>
      </c>
      <c r="C17" s="70"/>
      <c r="D17" s="70"/>
      <c r="E17" s="70"/>
      <c r="F17" s="70"/>
      <c r="G17" s="71"/>
      <c r="H17" s="44"/>
      <c r="I17" s="44"/>
      <c r="J17" s="17" t="s">
        <v>231</v>
      </c>
      <c r="K17" s="17">
        <v>2</v>
      </c>
      <c r="L17" s="141"/>
      <c r="M17" s="142"/>
      <c r="N17" s="81">
        <f t="shared" si="0"/>
        <v>0</v>
      </c>
      <c r="O17" s="81"/>
      <c r="P17" s="9"/>
    </row>
    <row r="18" spans="1:16" ht="48" customHeight="1">
      <c r="A18" s="50">
        <v>6</v>
      </c>
      <c r="B18" s="69" t="s">
        <v>237</v>
      </c>
      <c r="C18" s="70"/>
      <c r="D18" s="70"/>
      <c r="E18" s="70"/>
      <c r="F18" s="70"/>
      <c r="G18" s="71"/>
      <c r="H18" s="44"/>
      <c r="I18" s="44"/>
      <c r="J18" s="17" t="s">
        <v>231</v>
      </c>
      <c r="K18" s="17">
        <v>2</v>
      </c>
      <c r="L18" s="141"/>
      <c r="M18" s="142"/>
      <c r="N18" s="81">
        <f t="shared" si="0"/>
        <v>0</v>
      </c>
      <c r="O18" s="81"/>
      <c r="P18" s="9"/>
    </row>
    <row r="19" spans="1:16" ht="48" customHeight="1">
      <c r="A19" s="50">
        <v>7</v>
      </c>
      <c r="B19" s="69" t="s">
        <v>238</v>
      </c>
      <c r="C19" s="70"/>
      <c r="D19" s="70"/>
      <c r="E19" s="70"/>
      <c r="F19" s="70"/>
      <c r="G19" s="71"/>
      <c r="H19" s="44"/>
      <c r="I19" s="44"/>
      <c r="J19" s="17" t="s">
        <v>231</v>
      </c>
      <c r="K19" s="17">
        <v>2</v>
      </c>
      <c r="L19" s="141"/>
      <c r="M19" s="142"/>
      <c r="N19" s="81">
        <f t="shared" si="0"/>
        <v>0</v>
      </c>
      <c r="O19" s="81"/>
      <c r="P19" s="9"/>
    </row>
    <row r="20" spans="1:16" ht="48" customHeight="1">
      <c r="A20" s="50">
        <v>8</v>
      </c>
      <c r="B20" s="69" t="s">
        <v>239</v>
      </c>
      <c r="C20" s="70"/>
      <c r="D20" s="70"/>
      <c r="E20" s="70"/>
      <c r="F20" s="70"/>
      <c r="G20" s="71"/>
      <c r="H20" s="44"/>
      <c r="I20" s="44"/>
      <c r="J20" s="17" t="s">
        <v>231</v>
      </c>
      <c r="K20" s="17">
        <v>2</v>
      </c>
      <c r="L20" s="141"/>
      <c r="M20" s="142"/>
      <c r="N20" s="81">
        <f t="shared" si="0"/>
        <v>0</v>
      </c>
      <c r="O20" s="81"/>
      <c r="P20" s="9"/>
    </row>
    <row r="21" spans="10:15" ht="35.25" customHeight="1">
      <c r="J21" s="143" t="s">
        <v>229</v>
      </c>
      <c r="K21" s="143"/>
      <c r="L21" s="143"/>
      <c r="M21" s="143"/>
      <c r="N21" s="144">
        <f>SUM(N13:O20)</f>
        <v>0</v>
      </c>
      <c r="O21" s="145"/>
    </row>
    <row r="23" spans="1:15" ht="14.25">
      <c r="A23" s="59" t="s">
        <v>190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7" spans="1:16" ht="74.25" customHeight="1">
      <c r="A27" s="60"/>
      <c r="B27" s="60"/>
      <c r="C27" s="60"/>
      <c r="D27" s="60"/>
      <c r="E27" s="61" t="s">
        <v>191</v>
      </c>
      <c r="F27" s="61"/>
      <c r="G27" s="61"/>
      <c r="H27" s="61"/>
      <c r="I27" s="61"/>
      <c r="J27" s="61"/>
      <c r="K27" s="61"/>
      <c r="L27" s="61"/>
      <c r="M27" s="42"/>
      <c r="N27" s="42"/>
      <c r="O27" s="42"/>
      <c r="P27" s="34"/>
    </row>
  </sheetData>
  <sheetProtection/>
  <mergeCells count="41">
    <mergeCell ref="A1:P6"/>
    <mergeCell ref="A7:O7"/>
    <mergeCell ref="B8:D8"/>
    <mergeCell ref="L8:O8"/>
    <mergeCell ref="F9:L9"/>
    <mergeCell ref="B10:K10"/>
    <mergeCell ref="B11:G11"/>
    <mergeCell ref="L11:M11"/>
    <mergeCell ref="N11:O11"/>
    <mergeCell ref="B12:G12"/>
    <mergeCell ref="L12:M12"/>
    <mergeCell ref="N12:O12"/>
    <mergeCell ref="B13:G13"/>
    <mergeCell ref="L13:M13"/>
    <mergeCell ref="N13:O13"/>
    <mergeCell ref="B14:G14"/>
    <mergeCell ref="L14:M14"/>
    <mergeCell ref="N14:O14"/>
    <mergeCell ref="B15:G15"/>
    <mergeCell ref="L15:M15"/>
    <mergeCell ref="N15:O15"/>
    <mergeCell ref="B20:G20"/>
    <mergeCell ref="L20:M20"/>
    <mergeCell ref="N20:O20"/>
    <mergeCell ref="L16:M16"/>
    <mergeCell ref="N16:O16"/>
    <mergeCell ref="N17:O17"/>
    <mergeCell ref="L17:M17"/>
    <mergeCell ref="A27:D27"/>
    <mergeCell ref="E27:L27"/>
    <mergeCell ref="B16:G16"/>
    <mergeCell ref="B17:G17"/>
    <mergeCell ref="B18:G18"/>
    <mergeCell ref="B19:G19"/>
    <mergeCell ref="L18:M18"/>
    <mergeCell ref="N18:O18"/>
    <mergeCell ref="N19:O19"/>
    <mergeCell ref="L19:M19"/>
    <mergeCell ref="J21:M21"/>
    <mergeCell ref="N21:O21"/>
    <mergeCell ref="A23:O23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="110" zoomScalePageLayoutView="110" workbookViewId="0" topLeftCell="A10">
      <selection activeCell="B11" sqref="B11:G11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54" customHeight="1">
      <c r="A7" s="110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"/>
    </row>
    <row r="8" spans="2:16" ht="15" customHeight="1">
      <c r="B8" s="59" t="s">
        <v>45</v>
      </c>
      <c r="C8" s="59"/>
      <c r="D8" s="59"/>
      <c r="E8" s="3"/>
      <c r="F8" s="3"/>
      <c r="G8" s="3"/>
      <c r="H8" s="3"/>
      <c r="I8" s="3"/>
      <c r="J8" s="3"/>
      <c r="K8" s="3"/>
      <c r="L8" s="111" t="s">
        <v>44</v>
      </c>
      <c r="M8" s="111"/>
      <c r="N8" s="111"/>
      <c r="O8" s="111"/>
      <c r="P8" s="2"/>
    </row>
    <row r="9" spans="2:16" ht="18">
      <c r="B9" s="3"/>
      <c r="C9" s="3"/>
      <c r="D9" s="3"/>
      <c r="E9" s="3"/>
      <c r="F9" s="113" t="s">
        <v>0</v>
      </c>
      <c r="G9" s="113"/>
      <c r="H9" s="113"/>
      <c r="I9" s="113"/>
      <c r="J9" s="113"/>
      <c r="K9" s="113"/>
      <c r="L9" s="113"/>
      <c r="M9" s="35"/>
      <c r="N9" s="1"/>
      <c r="O9" s="1"/>
      <c r="P9" s="1"/>
    </row>
    <row r="10" spans="2:16" ht="18">
      <c r="B10" s="109" t="s">
        <v>243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5"/>
      <c r="M10" s="3"/>
      <c r="N10" s="3"/>
      <c r="O10" s="3"/>
      <c r="P10" s="3"/>
    </row>
    <row r="11" spans="2:15" ht="14.25">
      <c r="B11" s="85">
        <v>1</v>
      </c>
      <c r="C11" s="86"/>
      <c r="D11" s="86"/>
      <c r="E11" s="86"/>
      <c r="F11" s="86"/>
      <c r="G11" s="86"/>
      <c r="H11" s="19">
        <v>2</v>
      </c>
      <c r="I11" s="19">
        <v>3</v>
      </c>
      <c r="J11" s="32">
        <v>4</v>
      </c>
      <c r="K11" s="19">
        <v>5</v>
      </c>
      <c r="L11" s="85">
        <v>6</v>
      </c>
      <c r="M11" s="87"/>
      <c r="N11" s="85">
        <v>7</v>
      </c>
      <c r="O11" s="87"/>
    </row>
    <row r="12" spans="2:16" ht="52.5" customHeight="1">
      <c r="B12" s="114" t="s">
        <v>192</v>
      </c>
      <c r="C12" s="115"/>
      <c r="D12" s="115"/>
      <c r="E12" s="115"/>
      <c r="F12" s="115"/>
      <c r="G12" s="115"/>
      <c r="H12" s="43" t="s">
        <v>47</v>
      </c>
      <c r="I12" s="43" t="s">
        <v>46</v>
      </c>
      <c r="J12" s="23" t="s">
        <v>4</v>
      </c>
      <c r="K12" s="19" t="s">
        <v>5</v>
      </c>
      <c r="L12" s="91" t="s">
        <v>41</v>
      </c>
      <c r="M12" s="92"/>
      <c r="N12" s="91" t="s">
        <v>224</v>
      </c>
      <c r="O12" s="92"/>
      <c r="P12" s="7"/>
    </row>
    <row r="13" spans="1:16" ht="45.75" customHeight="1">
      <c r="A13" s="50">
        <v>1</v>
      </c>
      <c r="B13" s="146" t="s">
        <v>240</v>
      </c>
      <c r="C13" s="146"/>
      <c r="D13" s="146"/>
      <c r="E13" s="146"/>
      <c r="F13" s="146"/>
      <c r="G13" s="146"/>
      <c r="H13" s="44"/>
      <c r="I13" s="44"/>
      <c r="J13" s="17" t="s">
        <v>7</v>
      </c>
      <c r="K13" s="17">
        <v>5</v>
      </c>
      <c r="L13" s="80"/>
      <c r="M13" s="80"/>
      <c r="N13" s="81">
        <f>K13*L13</f>
        <v>0</v>
      </c>
      <c r="O13" s="81"/>
      <c r="P13" s="9"/>
    </row>
    <row r="14" spans="1:16" ht="21" customHeight="1">
      <c r="A14" s="50">
        <v>2</v>
      </c>
      <c r="B14" s="69" t="s">
        <v>241</v>
      </c>
      <c r="C14" s="70"/>
      <c r="D14" s="70"/>
      <c r="E14" s="70"/>
      <c r="F14" s="70"/>
      <c r="G14" s="71"/>
      <c r="H14" s="44"/>
      <c r="I14" s="44"/>
      <c r="J14" s="17" t="s">
        <v>1</v>
      </c>
      <c r="K14" s="17">
        <v>2</v>
      </c>
      <c r="L14" s="141"/>
      <c r="M14" s="142"/>
      <c r="N14" s="81">
        <f>K14*L14</f>
        <v>0</v>
      </c>
      <c r="O14" s="81"/>
      <c r="P14" s="9"/>
    </row>
    <row r="15" spans="1:16" ht="21" customHeight="1">
      <c r="A15" s="50">
        <v>3</v>
      </c>
      <c r="B15" s="69" t="s">
        <v>242</v>
      </c>
      <c r="C15" s="70"/>
      <c r="D15" s="70"/>
      <c r="E15" s="70"/>
      <c r="F15" s="70"/>
      <c r="G15" s="71"/>
      <c r="H15" s="44"/>
      <c r="I15" s="44"/>
      <c r="J15" s="17" t="s">
        <v>1</v>
      </c>
      <c r="K15" s="17">
        <v>2</v>
      </c>
      <c r="L15" s="141"/>
      <c r="M15" s="142"/>
      <c r="N15" s="81">
        <f>K15*L15</f>
        <v>0</v>
      </c>
      <c r="O15" s="81"/>
      <c r="P15" s="9"/>
    </row>
    <row r="16" spans="10:15" ht="35.25" customHeight="1">
      <c r="J16" s="143" t="s">
        <v>229</v>
      </c>
      <c r="K16" s="143"/>
      <c r="L16" s="143"/>
      <c r="M16" s="143"/>
      <c r="N16" s="144">
        <f>SUM(N13:O15)</f>
        <v>0</v>
      </c>
      <c r="O16" s="145"/>
    </row>
    <row r="18" spans="1:15" ht="14.25">
      <c r="A18" s="59" t="s">
        <v>190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22" spans="1:16" ht="74.25" customHeight="1">
      <c r="A22" s="60"/>
      <c r="B22" s="60"/>
      <c r="C22" s="60"/>
      <c r="D22" s="60"/>
      <c r="E22" s="61" t="s">
        <v>191</v>
      </c>
      <c r="F22" s="61"/>
      <c r="G22" s="61"/>
      <c r="H22" s="61"/>
      <c r="I22" s="61"/>
      <c r="J22" s="61"/>
      <c r="K22" s="61"/>
      <c r="L22" s="61"/>
      <c r="M22" s="42"/>
      <c r="N22" s="42"/>
      <c r="O22" s="42"/>
      <c r="P22" s="34"/>
    </row>
  </sheetData>
  <sheetProtection/>
  <mergeCells count="26">
    <mergeCell ref="A1:P6"/>
    <mergeCell ref="A7:O7"/>
    <mergeCell ref="B8:D8"/>
    <mergeCell ref="L8:O8"/>
    <mergeCell ref="F9:L9"/>
    <mergeCell ref="B10:K10"/>
    <mergeCell ref="B11:G11"/>
    <mergeCell ref="L11:M11"/>
    <mergeCell ref="N11:O11"/>
    <mergeCell ref="B12:G12"/>
    <mergeCell ref="L12:M12"/>
    <mergeCell ref="N12:O12"/>
    <mergeCell ref="B13:G13"/>
    <mergeCell ref="L13:M13"/>
    <mergeCell ref="N13:O13"/>
    <mergeCell ref="B14:G14"/>
    <mergeCell ref="L14:M14"/>
    <mergeCell ref="N14:O14"/>
    <mergeCell ref="J16:M16"/>
    <mergeCell ref="N16:O16"/>
    <mergeCell ref="A18:O18"/>
    <mergeCell ref="A22:D22"/>
    <mergeCell ref="E22:L22"/>
    <mergeCell ref="B15:G15"/>
    <mergeCell ref="L15:M15"/>
    <mergeCell ref="N15:O15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view="pageLayout" zoomScale="110" zoomScalePageLayoutView="110" workbookViewId="0" topLeftCell="A33">
      <selection activeCell="H32" sqref="H32:I32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54" customHeight="1">
      <c r="A7" s="110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"/>
    </row>
    <row r="8" spans="2:16" ht="15" customHeight="1">
      <c r="B8" s="59" t="s">
        <v>45</v>
      </c>
      <c r="C8" s="59"/>
      <c r="D8" s="59"/>
      <c r="E8" s="3"/>
      <c r="F8" s="3"/>
      <c r="G8" s="3"/>
      <c r="H8" s="3"/>
      <c r="I8" s="3"/>
      <c r="J8" s="3"/>
      <c r="K8" s="3"/>
      <c r="L8" s="111" t="s">
        <v>44</v>
      </c>
      <c r="M8" s="111"/>
      <c r="N8" s="111"/>
      <c r="O8" s="111"/>
      <c r="P8" s="2"/>
    </row>
    <row r="9" spans="2:16" ht="18">
      <c r="B9" s="3"/>
      <c r="C9" s="3"/>
      <c r="D9" s="3"/>
      <c r="E9" s="3"/>
      <c r="F9" s="113" t="s">
        <v>0</v>
      </c>
      <c r="G9" s="113"/>
      <c r="H9" s="113"/>
      <c r="I9" s="113"/>
      <c r="J9" s="113"/>
      <c r="K9" s="113"/>
      <c r="L9" s="113"/>
      <c r="M9" s="35"/>
      <c r="N9" s="1"/>
      <c r="O9" s="1"/>
      <c r="P9" s="1"/>
    </row>
    <row r="10" spans="2:16" ht="18">
      <c r="B10" s="109" t="s">
        <v>244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5"/>
      <c r="M10" s="3"/>
      <c r="N10" s="3"/>
      <c r="O10" s="3"/>
      <c r="P10" s="3"/>
    </row>
    <row r="11" spans="2:15" ht="14.25">
      <c r="B11" s="85">
        <v>1</v>
      </c>
      <c r="C11" s="86"/>
      <c r="D11" s="86"/>
      <c r="E11" s="86"/>
      <c r="F11" s="86"/>
      <c r="G11" s="86"/>
      <c r="H11" s="19">
        <v>2</v>
      </c>
      <c r="I11" s="19">
        <v>3</v>
      </c>
      <c r="J11" s="32">
        <v>4</v>
      </c>
      <c r="K11" s="19">
        <v>5</v>
      </c>
      <c r="L11" s="85">
        <v>6</v>
      </c>
      <c r="M11" s="87"/>
      <c r="N11" s="85">
        <v>7</v>
      </c>
      <c r="O11" s="87"/>
    </row>
    <row r="12" spans="2:16" ht="72.75" customHeight="1">
      <c r="B12" s="114" t="s">
        <v>192</v>
      </c>
      <c r="C12" s="115"/>
      <c r="D12" s="115"/>
      <c r="E12" s="115"/>
      <c r="F12" s="115"/>
      <c r="G12" s="115"/>
      <c r="H12" s="43" t="s">
        <v>47</v>
      </c>
      <c r="I12" s="43" t="s">
        <v>46</v>
      </c>
      <c r="J12" s="23" t="s">
        <v>4</v>
      </c>
      <c r="K12" s="19" t="s">
        <v>5</v>
      </c>
      <c r="L12" s="91" t="s">
        <v>41</v>
      </c>
      <c r="M12" s="92"/>
      <c r="N12" s="91" t="s">
        <v>224</v>
      </c>
      <c r="O12" s="92"/>
      <c r="P12" s="7"/>
    </row>
    <row r="13" spans="1:16" ht="33" customHeight="1">
      <c r="A13" s="50">
        <v>1</v>
      </c>
      <c r="B13" s="146" t="s">
        <v>245</v>
      </c>
      <c r="C13" s="146"/>
      <c r="D13" s="146"/>
      <c r="E13" s="146"/>
      <c r="F13" s="146"/>
      <c r="G13" s="146"/>
      <c r="H13" s="44"/>
      <c r="I13" s="44"/>
      <c r="J13" s="17" t="s">
        <v>7</v>
      </c>
      <c r="K13" s="17">
        <v>5</v>
      </c>
      <c r="L13" s="80"/>
      <c r="M13" s="80"/>
      <c r="N13" s="81">
        <f aca="true" t="shared" si="0" ref="N13:N38">K13*L13</f>
        <v>0</v>
      </c>
      <c r="O13" s="81"/>
      <c r="P13" s="9"/>
    </row>
    <row r="14" spans="1:16" ht="48" customHeight="1">
      <c r="A14" s="50">
        <v>2</v>
      </c>
      <c r="B14" s="74" t="s">
        <v>399</v>
      </c>
      <c r="C14" s="75"/>
      <c r="D14" s="75"/>
      <c r="E14" s="75"/>
      <c r="F14" s="75"/>
      <c r="G14" s="76"/>
      <c r="H14" s="56"/>
      <c r="I14" s="56"/>
      <c r="J14" s="54" t="s">
        <v>7</v>
      </c>
      <c r="K14" s="54">
        <v>5</v>
      </c>
      <c r="L14" s="141"/>
      <c r="M14" s="142"/>
      <c r="N14" s="81">
        <f t="shared" si="0"/>
        <v>0</v>
      </c>
      <c r="O14" s="81"/>
      <c r="P14" s="9"/>
    </row>
    <row r="15" spans="1:16" ht="48" customHeight="1">
      <c r="A15" s="50">
        <v>3</v>
      </c>
      <c r="B15" s="69" t="s">
        <v>388</v>
      </c>
      <c r="C15" s="70"/>
      <c r="D15" s="70"/>
      <c r="E15" s="70"/>
      <c r="F15" s="70"/>
      <c r="G15" s="71"/>
      <c r="H15" s="57"/>
      <c r="I15" s="57"/>
      <c r="J15" s="54" t="s">
        <v>7</v>
      </c>
      <c r="K15" s="54">
        <v>2</v>
      </c>
      <c r="L15" s="141"/>
      <c r="M15" s="142"/>
      <c r="N15" s="81">
        <f>K15*L15</f>
        <v>0</v>
      </c>
      <c r="O15" s="81"/>
      <c r="P15" s="9"/>
    </row>
    <row r="16" spans="1:16" ht="33" customHeight="1">
      <c r="A16" s="50">
        <v>4</v>
      </c>
      <c r="B16" s="69" t="s">
        <v>246</v>
      </c>
      <c r="C16" s="70"/>
      <c r="D16" s="70"/>
      <c r="E16" s="70"/>
      <c r="F16" s="70"/>
      <c r="G16" s="71"/>
      <c r="H16" s="44"/>
      <c r="I16" s="44"/>
      <c r="J16" s="54" t="s">
        <v>7</v>
      </c>
      <c r="K16" s="54">
        <v>5</v>
      </c>
      <c r="L16" s="141"/>
      <c r="M16" s="142"/>
      <c r="N16" s="81">
        <f t="shared" si="0"/>
        <v>0</v>
      </c>
      <c r="O16" s="81"/>
      <c r="P16" s="9"/>
    </row>
    <row r="17" spans="1:16" ht="27" customHeight="1">
      <c r="A17" s="50">
        <v>5</v>
      </c>
      <c r="B17" s="69" t="s">
        <v>384</v>
      </c>
      <c r="C17" s="70"/>
      <c r="D17" s="70"/>
      <c r="E17" s="70"/>
      <c r="F17" s="70"/>
      <c r="G17" s="71"/>
      <c r="H17" s="44"/>
      <c r="I17" s="44"/>
      <c r="J17" s="54" t="s">
        <v>1</v>
      </c>
      <c r="K17" s="54">
        <v>30</v>
      </c>
      <c r="L17" s="141"/>
      <c r="M17" s="142"/>
      <c r="N17" s="81">
        <f t="shared" si="0"/>
        <v>0</v>
      </c>
      <c r="O17" s="81"/>
      <c r="P17" s="9"/>
    </row>
    <row r="18" spans="1:16" ht="23.25" customHeight="1">
      <c r="A18" s="50">
        <v>6</v>
      </c>
      <c r="B18" s="69" t="s">
        <v>385</v>
      </c>
      <c r="C18" s="70"/>
      <c r="D18" s="70"/>
      <c r="E18" s="70"/>
      <c r="F18" s="70"/>
      <c r="G18" s="71"/>
      <c r="H18" s="44"/>
      <c r="I18" s="44"/>
      <c r="J18" s="54" t="s">
        <v>1</v>
      </c>
      <c r="K18" s="54">
        <v>30</v>
      </c>
      <c r="L18" s="141"/>
      <c r="M18" s="142"/>
      <c r="N18" s="81">
        <f t="shared" si="0"/>
        <v>0</v>
      </c>
      <c r="O18" s="81"/>
      <c r="P18" s="9"/>
    </row>
    <row r="19" spans="1:16" ht="23.25" customHeight="1">
      <c r="A19" s="50">
        <v>7</v>
      </c>
      <c r="B19" s="69" t="s">
        <v>386</v>
      </c>
      <c r="C19" s="70"/>
      <c r="D19" s="70"/>
      <c r="E19" s="70"/>
      <c r="F19" s="70"/>
      <c r="G19" s="71"/>
      <c r="H19" s="44"/>
      <c r="I19" s="44"/>
      <c r="J19" s="54" t="s">
        <v>1</v>
      </c>
      <c r="K19" s="54">
        <v>5</v>
      </c>
      <c r="L19" s="141"/>
      <c r="M19" s="142"/>
      <c r="N19" s="81">
        <f t="shared" si="0"/>
        <v>0</v>
      </c>
      <c r="O19" s="81"/>
      <c r="P19" s="9"/>
    </row>
    <row r="20" spans="1:16" ht="30" customHeight="1">
      <c r="A20" s="50">
        <v>8</v>
      </c>
      <c r="B20" s="69" t="s">
        <v>387</v>
      </c>
      <c r="C20" s="70"/>
      <c r="D20" s="70"/>
      <c r="E20" s="70"/>
      <c r="F20" s="70"/>
      <c r="G20" s="71"/>
      <c r="H20" s="44"/>
      <c r="I20" s="44"/>
      <c r="J20" s="54" t="s">
        <v>1</v>
      </c>
      <c r="K20" s="54">
        <v>10</v>
      </c>
      <c r="L20" s="141"/>
      <c r="M20" s="142"/>
      <c r="N20" s="81">
        <f t="shared" si="0"/>
        <v>0</v>
      </c>
      <c r="O20" s="81"/>
      <c r="P20" s="9"/>
    </row>
    <row r="21" spans="1:16" ht="27.75" customHeight="1">
      <c r="A21" s="50">
        <v>9</v>
      </c>
      <c r="B21" s="69" t="s">
        <v>392</v>
      </c>
      <c r="C21" s="70"/>
      <c r="D21" s="70"/>
      <c r="E21" s="70"/>
      <c r="F21" s="70"/>
      <c r="G21" s="71"/>
      <c r="H21" s="44"/>
      <c r="I21" s="44"/>
      <c r="J21" s="54" t="s">
        <v>1</v>
      </c>
      <c r="K21" s="54">
        <v>10</v>
      </c>
      <c r="L21" s="141"/>
      <c r="M21" s="142"/>
      <c r="N21" s="147">
        <f t="shared" si="0"/>
        <v>0</v>
      </c>
      <c r="O21" s="148"/>
      <c r="P21" s="9"/>
    </row>
    <row r="22" spans="1:16" ht="27.75" customHeight="1">
      <c r="A22" s="50">
        <v>10</v>
      </c>
      <c r="B22" s="69" t="s">
        <v>393</v>
      </c>
      <c r="C22" s="70"/>
      <c r="D22" s="70"/>
      <c r="E22" s="70"/>
      <c r="F22" s="70"/>
      <c r="G22" s="71"/>
      <c r="H22" s="44"/>
      <c r="I22" s="44"/>
      <c r="J22" s="54" t="s">
        <v>7</v>
      </c>
      <c r="K22" s="54">
        <v>5</v>
      </c>
      <c r="L22" s="141"/>
      <c r="M22" s="142"/>
      <c r="N22" s="147">
        <f t="shared" si="0"/>
        <v>0</v>
      </c>
      <c r="O22" s="148"/>
      <c r="P22" s="9"/>
    </row>
    <row r="23" spans="1:16" ht="21" customHeight="1">
      <c r="A23" s="50">
        <v>11</v>
      </c>
      <c r="B23" s="69" t="s">
        <v>394</v>
      </c>
      <c r="C23" s="70"/>
      <c r="D23" s="70"/>
      <c r="E23" s="70"/>
      <c r="F23" s="70"/>
      <c r="G23" s="71"/>
      <c r="H23" s="44"/>
      <c r="I23" s="44"/>
      <c r="J23" s="54" t="s">
        <v>7</v>
      </c>
      <c r="K23" s="54">
        <v>5</v>
      </c>
      <c r="L23" s="141"/>
      <c r="M23" s="142"/>
      <c r="N23" s="147">
        <f t="shared" si="0"/>
        <v>0</v>
      </c>
      <c r="O23" s="148"/>
      <c r="P23" s="9"/>
    </row>
    <row r="24" spans="1:16" ht="24" customHeight="1">
      <c r="A24" s="50">
        <v>12</v>
      </c>
      <c r="B24" s="69" t="s">
        <v>395</v>
      </c>
      <c r="C24" s="70"/>
      <c r="D24" s="70"/>
      <c r="E24" s="70"/>
      <c r="F24" s="70"/>
      <c r="G24" s="71"/>
      <c r="H24" s="44"/>
      <c r="I24" s="44"/>
      <c r="J24" s="54" t="s">
        <v>7</v>
      </c>
      <c r="K24" s="54">
        <v>5</v>
      </c>
      <c r="L24" s="141"/>
      <c r="M24" s="142"/>
      <c r="N24" s="147">
        <f t="shared" si="0"/>
        <v>0</v>
      </c>
      <c r="O24" s="148"/>
      <c r="P24" s="9"/>
    </row>
    <row r="25" spans="1:16" ht="27" customHeight="1">
      <c r="A25" s="50">
        <v>13</v>
      </c>
      <c r="B25" s="69" t="s">
        <v>396</v>
      </c>
      <c r="C25" s="70"/>
      <c r="D25" s="70"/>
      <c r="E25" s="70"/>
      <c r="F25" s="70"/>
      <c r="G25" s="71"/>
      <c r="H25" s="44"/>
      <c r="I25" s="44"/>
      <c r="J25" s="54" t="s">
        <v>247</v>
      </c>
      <c r="K25" s="54">
        <v>5</v>
      </c>
      <c r="L25" s="141"/>
      <c r="M25" s="142"/>
      <c r="N25" s="147">
        <f t="shared" si="0"/>
        <v>0</v>
      </c>
      <c r="O25" s="148"/>
      <c r="P25" s="9"/>
    </row>
    <row r="26" spans="1:16" ht="24" customHeight="1">
      <c r="A26" s="50">
        <v>14</v>
      </c>
      <c r="B26" s="69" t="s">
        <v>397</v>
      </c>
      <c r="C26" s="70"/>
      <c r="D26" s="70"/>
      <c r="E26" s="70"/>
      <c r="F26" s="70"/>
      <c r="G26" s="71"/>
      <c r="H26" s="44"/>
      <c r="I26" s="44"/>
      <c r="J26" s="54" t="s">
        <v>247</v>
      </c>
      <c r="K26" s="54">
        <v>5</v>
      </c>
      <c r="L26" s="141"/>
      <c r="M26" s="142"/>
      <c r="N26" s="147">
        <f t="shared" si="0"/>
        <v>0</v>
      </c>
      <c r="O26" s="148"/>
      <c r="P26" s="9"/>
    </row>
    <row r="27" spans="1:16" ht="23.25" customHeight="1">
      <c r="A27" s="50">
        <v>15</v>
      </c>
      <c r="B27" s="69" t="s">
        <v>398</v>
      </c>
      <c r="C27" s="70"/>
      <c r="D27" s="70"/>
      <c r="E27" s="70"/>
      <c r="F27" s="70"/>
      <c r="G27" s="71"/>
      <c r="H27" s="44"/>
      <c r="I27" s="44"/>
      <c r="J27" s="54" t="s">
        <v>247</v>
      </c>
      <c r="K27" s="54">
        <v>5</v>
      </c>
      <c r="L27" s="141"/>
      <c r="M27" s="142"/>
      <c r="N27" s="147">
        <f t="shared" si="0"/>
        <v>0</v>
      </c>
      <c r="O27" s="148"/>
      <c r="P27" s="9"/>
    </row>
    <row r="28" spans="1:16" ht="35.25" customHeight="1">
      <c r="A28" s="50">
        <v>16</v>
      </c>
      <c r="B28" s="69" t="s">
        <v>248</v>
      </c>
      <c r="C28" s="70"/>
      <c r="D28" s="70"/>
      <c r="E28" s="70"/>
      <c r="F28" s="70"/>
      <c r="G28" s="71"/>
      <c r="H28" s="44"/>
      <c r="I28" s="44"/>
      <c r="J28" s="17" t="s">
        <v>7</v>
      </c>
      <c r="K28" s="17">
        <v>1</v>
      </c>
      <c r="L28" s="141"/>
      <c r="M28" s="142"/>
      <c r="N28" s="147">
        <f t="shared" si="0"/>
        <v>0</v>
      </c>
      <c r="O28" s="148"/>
      <c r="P28" s="9"/>
    </row>
    <row r="29" spans="1:16" ht="27" customHeight="1">
      <c r="A29" s="50">
        <v>17</v>
      </c>
      <c r="B29" s="69" t="s">
        <v>249</v>
      </c>
      <c r="C29" s="70"/>
      <c r="D29" s="70"/>
      <c r="E29" s="70"/>
      <c r="F29" s="70"/>
      <c r="G29" s="71"/>
      <c r="H29" s="44"/>
      <c r="I29" s="44"/>
      <c r="J29" s="17" t="s">
        <v>7</v>
      </c>
      <c r="K29" s="17">
        <v>1</v>
      </c>
      <c r="L29" s="141"/>
      <c r="M29" s="142"/>
      <c r="N29" s="147">
        <f t="shared" si="0"/>
        <v>0</v>
      </c>
      <c r="O29" s="148"/>
      <c r="P29" s="9"/>
    </row>
    <row r="30" spans="1:16" ht="27" customHeight="1">
      <c r="A30" s="50">
        <v>18</v>
      </c>
      <c r="B30" s="149" t="s">
        <v>250</v>
      </c>
      <c r="C30" s="150"/>
      <c r="D30" s="150"/>
      <c r="E30" s="150"/>
      <c r="F30" s="150"/>
      <c r="G30" s="151"/>
      <c r="H30" s="44"/>
      <c r="I30" s="44"/>
      <c r="J30" s="17" t="s">
        <v>7</v>
      </c>
      <c r="K30" s="17">
        <v>1</v>
      </c>
      <c r="L30" s="141"/>
      <c r="M30" s="142"/>
      <c r="N30" s="147">
        <f t="shared" si="0"/>
        <v>0</v>
      </c>
      <c r="O30" s="148"/>
      <c r="P30" s="9"/>
    </row>
    <row r="31" spans="1:16" ht="21" customHeight="1">
      <c r="A31" s="50">
        <v>19</v>
      </c>
      <c r="B31" s="69" t="s">
        <v>251</v>
      </c>
      <c r="C31" s="70"/>
      <c r="D31" s="70"/>
      <c r="E31" s="70"/>
      <c r="F31" s="70"/>
      <c r="G31" s="71"/>
      <c r="H31" s="44"/>
      <c r="I31" s="44"/>
      <c r="J31" s="17" t="s">
        <v>7</v>
      </c>
      <c r="K31" s="17">
        <v>3</v>
      </c>
      <c r="L31" s="141"/>
      <c r="M31" s="142"/>
      <c r="N31" s="147">
        <f t="shared" si="0"/>
        <v>0</v>
      </c>
      <c r="O31" s="148"/>
      <c r="P31" s="9"/>
    </row>
    <row r="32" spans="1:16" ht="30" customHeight="1">
      <c r="A32" s="50">
        <v>20</v>
      </c>
      <c r="B32" s="69" t="s">
        <v>252</v>
      </c>
      <c r="C32" s="70"/>
      <c r="D32" s="70"/>
      <c r="E32" s="70"/>
      <c r="F32" s="70"/>
      <c r="G32" s="71"/>
      <c r="H32" s="56"/>
      <c r="I32" s="56"/>
      <c r="J32" s="17" t="s">
        <v>7</v>
      </c>
      <c r="K32" s="17">
        <v>3</v>
      </c>
      <c r="L32" s="141"/>
      <c r="M32" s="142"/>
      <c r="N32" s="147">
        <f t="shared" si="0"/>
        <v>0</v>
      </c>
      <c r="O32" s="148"/>
      <c r="P32" s="9"/>
    </row>
    <row r="33" spans="1:16" ht="27" customHeight="1">
      <c r="A33" s="50">
        <v>21</v>
      </c>
      <c r="B33" s="69" t="s">
        <v>130</v>
      </c>
      <c r="C33" s="70"/>
      <c r="D33" s="70"/>
      <c r="E33" s="70"/>
      <c r="F33" s="70"/>
      <c r="G33" s="71"/>
      <c r="H33" s="44"/>
      <c r="I33" s="44"/>
      <c r="J33" s="17" t="s">
        <v>1</v>
      </c>
      <c r="K33" s="17">
        <v>5</v>
      </c>
      <c r="L33" s="141"/>
      <c r="M33" s="142"/>
      <c r="N33" s="147">
        <f t="shared" si="0"/>
        <v>0</v>
      </c>
      <c r="O33" s="148"/>
      <c r="P33" s="9"/>
    </row>
    <row r="34" spans="1:16" ht="33" customHeight="1">
      <c r="A34" s="50">
        <v>22</v>
      </c>
      <c r="B34" s="69" t="s">
        <v>253</v>
      </c>
      <c r="C34" s="70"/>
      <c r="D34" s="70"/>
      <c r="E34" s="70"/>
      <c r="F34" s="70"/>
      <c r="G34" s="71"/>
      <c r="H34" s="44"/>
      <c r="I34" s="44"/>
      <c r="J34" s="17" t="s">
        <v>1</v>
      </c>
      <c r="K34" s="17">
        <v>2</v>
      </c>
      <c r="L34" s="141"/>
      <c r="M34" s="142"/>
      <c r="N34" s="147">
        <f t="shared" si="0"/>
        <v>0</v>
      </c>
      <c r="O34" s="148"/>
      <c r="P34" s="9"/>
    </row>
    <row r="35" spans="1:16" ht="33.75" customHeight="1">
      <c r="A35" s="50">
        <v>23</v>
      </c>
      <c r="B35" s="69" t="s">
        <v>74</v>
      </c>
      <c r="C35" s="70"/>
      <c r="D35" s="70"/>
      <c r="E35" s="70"/>
      <c r="F35" s="70"/>
      <c r="G35" s="71"/>
      <c r="H35" s="44"/>
      <c r="I35" s="44"/>
      <c r="J35" s="17" t="s">
        <v>1</v>
      </c>
      <c r="K35" s="17">
        <v>2</v>
      </c>
      <c r="L35" s="141"/>
      <c r="M35" s="142"/>
      <c r="N35" s="147">
        <f t="shared" si="0"/>
        <v>0</v>
      </c>
      <c r="O35" s="148"/>
      <c r="P35" s="9"/>
    </row>
    <row r="36" spans="1:16" ht="29.25" customHeight="1">
      <c r="A36" s="50">
        <v>24</v>
      </c>
      <c r="B36" s="69" t="s">
        <v>254</v>
      </c>
      <c r="C36" s="70"/>
      <c r="D36" s="70"/>
      <c r="E36" s="70"/>
      <c r="F36" s="70"/>
      <c r="G36" s="71"/>
      <c r="H36" s="44"/>
      <c r="I36" s="44"/>
      <c r="J36" s="17" t="s">
        <v>1</v>
      </c>
      <c r="K36" s="17">
        <v>1</v>
      </c>
      <c r="L36" s="141"/>
      <c r="M36" s="142"/>
      <c r="N36" s="147">
        <f t="shared" si="0"/>
        <v>0</v>
      </c>
      <c r="O36" s="148"/>
      <c r="P36" s="9"/>
    </row>
    <row r="37" spans="1:16" ht="26.25" customHeight="1">
      <c r="A37" s="50">
        <v>25</v>
      </c>
      <c r="B37" s="69" t="s">
        <v>255</v>
      </c>
      <c r="C37" s="70"/>
      <c r="D37" s="70"/>
      <c r="E37" s="70"/>
      <c r="F37" s="70"/>
      <c r="G37" s="71"/>
      <c r="H37" s="44"/>
      <c r="I37" s="44"/>
      <c r="J37" s="17" t="s">
        <v>1</v>
      </c>
      <c r="K37" s="17">
        <v>1</v>
      </c>
      <c r="L37" s="141"/>
      <c r="M37" s="142"/>
      <c r="N37" s="147">
        <f t="shared" si="0"/>
        <v>0</v>
      </c>
      <c r="O37" s="148"/>
      <c r="P37" s="9"/>
    </row>
    <row r="38" spans="1:16" ht="36" customHeight="1">
      <c r="A38" s="50">
        <v>26</v>
      </c>
      <c r="B38" s="69" t="s">
        <v>256</v>
      </c>
      <c r="C38" s="70"/>
      <c r="D38" s="70"/>
      <c r="E38" s="70"/>
      <c r="F38" s="70"/>
      <c r="G38" s="71"/>
      <c r="H38" s="44"/>
      <c r="I38" s="44"/>
      <c r="J38" s="17" t="s">
        <v>7</v>
      </c>
      <c r="K38" s="17">
        <v>1</v>
      </c>
      <c r="L38" s="141"/>
      <c r="M38" s="142"/>
      <c r="N38" s="147">
        <f t="shared" si="0"/>
        <v>0</v>
      </c>
      <c r="O38" s="148"/>
      <c r="P38" s="9"/>
    </row>
    <row r="39" spans="10:15" ht="35.25" customHeight="1">
      <c r="J39" s="143" t="s">
        <v>229</v>
      </c>
      <c r="K39" s="143"/>
      <c r="L39" s="143"/>
      <c r="M39" s="143"/>
      <c r="N39" s="144">
        <f>SUM(N13:O38)</f>
        <v>0</v>
      </c>
      <c r="O39" s="145"/>
    </row>
    <row r="41" spans="1:15" ht="14.25">
      <c r="A41" s="59" t="s">
        <v>190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5" spans="1:16" ht="74.25" customHeight="1">
      <c r="A45" s="60"/>
      <c r="B45" s="60"/>
      <c r="C45" s="60"/>
      <c r="D45" s="60"/>
      <c r="E45" s="61" t="s">
        <v>191</v>
      </c>
      <c r="F45" s="61"/>
      <c r="G45" s="61"/>
      <c r="H45" s="61"/>
      <c r="I45" s="61"/>
      <c r="J45" s="61"/>
      <c r="K45" s="61"/>
      <c r="L45" s="61"/>
      <c r="M45" s="42"/>
      <c r="N45" s="42"/>
      <c r="O45" s="42"/>
      <c r="P45" s="34"/>
    </row>
  </sheetData>
  <sheetProtection/>
  <mergeCells count="95">
    <mergeCell ref="A1:P6"/>
    <mergeCell ref="A7:O7"/>
    <mergeCell ref="B8:D8"/>
    <mergeCell ref="L8:O8"/>
    <mergeCell ref="F9:L9"/>
    <mergeCell ref="B10:K10"/>
    <mergeCell ref="B11:G11"/>
    <mergeCell ref="L11:M11"/>
    <mergeCell ref="N11:O11"/>
    <mergeCell ref="B12:G12"/>
    <mergeCell ref="L12:M12"/>
    <mergeCell ref="N12:O12"/>
    <mergeCell ref="B13:G13"/>
    <mergeCell ref="L13:M13"/>
    <mergeCell ref="N13:O13"/>
    <mergeCell ref="B14:G14"/>
    <mergeCell ref="L14:M14"/>
    <mergeCell ref="N14:O14"/>
    <mergeCell ref="B16:G16"/>
    <mergeCell ref="L16:M16"/>
    <mergeCell ref="N16:O16"/>
    <mergeCell ref="B17:G17"/>
    <mergeCell ref="L17:M17"/>
    <mergeCell ref="N17:O17"/>
    <mergeCell ref="B18:G18"/>
    <mergeCell ref="L18:M18"/>
    <mergeCell ref="N18:O18"/>
    <mergeCell ref="B19:G19"/>
    <mergeCell ref="L19:M19"/>
    <mergeCell ref="N19:O19"/>
    <mergeCell ref="B20:G20"/>
    <mergeCell ref="L20:M20"/>
    <mergeCell ref="N20:O20"/>
    <mergeCell ref="B26:G26"/>
    <mergeCell ref="L21:M21"/>
    <mergeCell ref="L22:M22"/>
    <mergeCell ref="L23:M23"/>
    <mergeCell ref="L24:M24"/>
    <mergeCell ref="L25:M25"/>
    <mergeCell ref="L26:M26"/>
    <mergeCell ref="J39:M39"/>
    <mergeCell ref="N39:O39"/>
    <mergeCell ref="A41:O41"/>
    <mergeCell ref="A45:D45"/>
    <mergeCell ref="E45:L45"/>
    <mergeCell ref="B21:G21"/>
    <mergeCell ref="B22:G22"/>
    <mergeCell ref="B23:G23"/>
    <mergeCell ref="B24:G24"/>
    <mergeCell ref="B25:G25"/>
    <mergeCell ref="N21:O21"/>
    <mergeCell ref="N22:O22"/>
    <mergeCell ref="N23:O23"/>
    <mergeCell ref="N24:O24"/>
    <mergeCell ref="N25:O25"/>
    <mergeCell ref="N26:O26"/>
    <mergeCell ref="B27:G27"/>
    <mergeCell ref="B28:G28"/>
    <mergeCell ref="B29:G29"/>
    <mergeCell ref="B30:G30"/>
    <mergeCell ref="B35:G35"/>
    <mergeCell ref="L27:M27"/>
    <mergeCell ref="L35:M35"/>
    <mergeCell ref="L33:M33"/>
    <mergeCell ref="N27:O27"/>
    <mergeCell ref="L28:M28"/>
    <mergeCell ref="N28:O28"/>
    <mergeCell ref="L29:M29"/>
    <mergeCell ref="N29:O29"/>
    <mergeCell ref="L30:M30"/>
    <mergeCell ref="N30:O30"/>
    <mergeCell ref="B31:G31"/>
    <mergeCell ref="B32:G32"/>
    <mergeCell ref="B33:G33"/>
    <mergeCell ref="B34:G34"/>
    <mergeCell ref="L31:M31"/>
    <mergeCell ref="N31:O31"/>
    <mergeCell ref="L32:M32"/>
    <mergeCell ref="N32:O32"/>
    <mergeCell ref="N36:O36"/>
    <mergeCell ref="L37:M37"/>
    <mergeCell ref="N37:O37"/>
    <mergeCell ref="N35:O35"/>
    <mergeCell ref="L34:M34"/>
    <mergeCell ref="N34:O34"/>
    <mergeCell ref="B15:G15"/>
    <mergeCell ref="L15:M15"/>
    <mergeCell ref="N15:O15"/>
    <mergeCell ref="N33:O33"/>
    <mergeCell ref="L38:M38"/>
    <mergeCell ref="N38:O38"/>
    <mergeCell ref="B38:G38"/>
    <mergeCell ref="B36:G36"/>
    <mergeCell ref="B37:G37"/>
    <mergeCell ref="L36:M36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9"/>
  <sheetViews>
    <sheetView view="pageLayout" zoomScale="110" zoomScalePageLayoutView="110" workbookViewId="0" topLeftCell="A7">
      <selection activeCell="B15" sqref="B15:I15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54" customHeight="1">
      <c r="A7" s="110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"/>
    </row>
    <row r="9" spans="2:16" ht="15" customHeight="1">
      <c r="B9" s="59" t="s">
        <v>45</v>
      </c>
      <c r="C9" s="59"/>
      <c r="D9" s="59"/>
      <c r="E9" s="3"/>
      <c r="F9" s="3"/>
      <c r="G9" s="3"/>
      <c r="H9" s="3"/>
      <c r="I9" s="3"/>
      <c r="J9" s="3"/>
      <c r="K9" s="3"/>
      <c r="L9" s="111" t="s">
        <v>44</v>
      </c>
      <c r="M9" s="111"/>
      <c r="N9" s="111"/>
      <c r="O9" s="111"/>
      <c r="P9" s="2"/>
    </row>
    <row r="10" spans="2:16" ht="18">
      <c r="B10" s="3"/>
      <c r="C10" s="3"/>
      <c r="D10" s="3"/>
      <c r="E10" s="3"/>
      <c r="F10" s="113" t="s">
        <v>0</v>
      </c>
      <c r="G10" s="113"/>
      <c r="H10" s="113"/>
      <c r="I10" s="113"/>
      <c r="J10" s="113"/>
      <c r="K10" s="113"/>
      <c r="L10" s="113"/>
      <c r="M10" s="35"/>
      <c r="N10" s="1"/>
      <c r="O10" s="1"/>
      <c r="P10" s="1"/>
    </row>
    <row r="11" spans="2:16" ht="18">
      <c r="B11" s="3"/>
      <c r="C11" s="3"/>
      <c r="D11" s="3"/>
      <c r="E11" s="3"/>
      <c r="F11" s="3"/>
      <c r="G11" s="35"/>
      <c r="H11" s="35"/>
      <c r="I11" s="35"/>
      <c r="J11" s="35"/>
      <c r="K11" s="35"/>
      <c r="L11" s="35"/>
      <c r="M11" s="35"/>
      <c r="N11" s="1"/>
      <c r="O11" s="1"/>
      <c r="P11" s="1"/>
    </row>
    <row r="12" spans="2:16" ht="18">
      <c r="B12" s="109" t="s">
        <v>257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5"/>
      <c r="M12" s="3"/>
      <c r="N12" s="3"/>
      <c r="O12" s="3"/>
      <c r="P12" s="3"/>
    </row>
    <row r="13" spans="2:15" ht="14.25">
      <c r="B13" s="85">
        <v>1</v>
      </c>
      <c r="C13" s="86"/>
      <c r="D13" s="86"/>
      <c r="E13" s="86"/>
      <c r="F13" s="86"/>
      <c r="G13" s="86"/>
      <c r="H13" s="86"/>
      <c r="I13" s="87"/>
      <c r="J13" s="32">
        <v>2</v>
      </c>
      <c r="K13" s="19">
        <v>3</v>
      </c>
      <c r="L13" s="85">
        <v>4</v>
      </c>
      <c r="M13" s="87"/>
      <c r="N13" s="85">
        <v>5</v>
      </c>
      <c r="O13" s="87"/>
    </row>
    <row r="14" spans="2:16" ht="72.75" customHeight="1">
      <c r="B14" s="114" t="s">
        <v>42</v>
      </c>
      <c r="C14" s="115"/>
      <c r="D14" s="115"/>
      <c r="E14" s="115"/>
      <c r="F14" s="115"/>
      <c r="G14" s="115"/>
      <c r="H14" s="115"/>
      <c r="I14" s="116"/>
      <c r="J14" s="23" t="s">
        <v>4</v>
      </c>
      <c r="K14" s="19" t="s">
        <v>5</v>
      </c>
      <c r="L14" s="91" t="s">
        <v>41</v>
      </c>
      <c r="M14" s="92"/>
      <c r="N14" s="91" t="s">
        <v>160</v>
      </c>
      <c r="O14" s="92"/>
      <c r="P14" s="7"/>
    </row>
    <row r="15" spans="1:16" ht="48" customHeight="1">
      <c r="A15" s="16" t="s">
        <v>2</v>
      </c>
      <c r="B15" s="82" t="s">
        <v>258</v>
      </c>
      <c r="C15" s="83"/>
      <c r="D15" s="83"/>
      <c r="E15" s="83"/>
      <c r="F15" s="83"/>
      <c r="G15" s="83"/>
      <c r="H15" s="83"/>
      <c r="I15" s="84"/>
      <c r="J15" s="17" t="s">
        <v>8</v>
      </c>
      <c r="K15" s="17">
        <v>1</v>
      </c>
      <c r="L15" s="80"/>
      <c r="M15" s="80"/>
      <c r="N15" s="81">
        <f>K15*L15</f>
        <v>0</v>
      </c>
      <c r="O15" s="81"/>
      <c r="P15" s="9"/>
    </row>
    <row r="16" spans="1:16" ht="31.5" customHeight="1">
      <c r="A16" s="96" t="s">
        <v>259</v>
      </c>
      <c r="B16" s="97"/>
      <c r="C16" s="97"/>
      <c r="D16" s="97"/>
      <c r="E16" s="97"/>
      <c r="F16" s="97"/>
      <c r="G16" s="97"/>
      <c r="H16" s="97"/>
      <c r="I16" s="98"/>
      <c r="J16" s="13"/>
      <c r="K16" s="13"/>
      <c r="L16" s="14"/>
      <c r="M16" s="14"/>
      <c r="N16" s="14"/>
      <c r="O16" s="15"/>
      <c r="P16" s="9"/>
    </row>
    <row r="17" spans="1:16" ht="20.25" customHeight="1">
      <c r="A17" s="18">
        <v>1</v>
      </c>
      <c r="B17" s="102" t="s">
        <v>50</v>
      </c>
      <c r="C17" s="103"/>
      <c r="D17" s="103"/>
      <c r="E17" s="103"/>
      <c r="F17" s="103"/>
      <c r="G17" s="103"/>
      <c r="H17" s="103"/>
      <c r="I17" s="104"/>
      <c r="J17" s="20" t="s">
        <v>1</v>
      </c>
      <c r="K17" s="16">
        <v>1</v>
      </c>
      <c r="L17" s="108"/>
      <c r="M17" s="108"/>
      <c r="N17" s="67"/>
      <c r="O17" s="67"/>
      <c r="P17" s="9"/>
    </row>
    <row r="18" spans="1:16" ht="33.75" customHeight="1">
      <c r="A18" s="19">
        <v>2</v>
      </c>
      <c r="B18" s="102" t="s">
        <v>260</v>
      </c>
      <c r="C18" s="103"/>
      <c r="D18" s="103"/>
      <c r="E18" s="103"/>
      <c r="F18" s="103"/>
      <c r="G18" s="103"/>
      <c r="H18" s="103"/>
      <c r="I18" s="104"/>
      <c r="J18" s="32" t="s">
        <v>1</v>
      </c>
      <c r="K18" s="16">
        <v>1</v>
      </c>
      <c r="L18" s="108"/>
      <c r="M18" s="108"/>
      <c r="N18" s="67"/>
      <c r="O18" s="67"/>
      <c r="P18" s="9"/>
    </row>
    <row r="19" spans="1:16" ht="29.25" customHeight="1">
      <c r="A19" s="19">
        <v>3</v>
      </c>
      <c r="B19" s="102" t="s">
        <v>261</v>
      </c>
      <c r="C19" s="103"/>
      <c r="D19" s="103"/>
      <c r="E19" s="103"/>
      <c r="F19" s="103"/>
      <c r="G19" s="103"/>
      <c r="H19" s="103"/>
      <c r="I19" s="104"/>
      <c r="J19" s="32" t="s">
        <v>1</v>
      </c>
      <c r="K19" s="16">
        <v>1</v>
      </c>
      <c r="L19" s="108"/>
      <c r="M19" s="108"/>
      <c r="N19" s="67"/>
      <c r="O19" s="67"/>
      <c r="P19" s="9"/>
    </row>
    <row r="20" spans="1:16" ht="33" customHeight="1">
      <c r="A20" s="19">
        <v>4</v>
      </c>
      <c r="B20" s="102" t="s">
        <v>262</v>
      </c>
      <c r="C20" s="103"/>
      <c r="D20" s="103"/>
      <c r="E20" s="103"/>
      <c r="F20" s="103"/>
      <c r="G20" s="103"/>
      <c r="H20" s="103"/>
      <c r="I20" s="104"/>
      <c r="J20" s="32" t="s">
        <v>1</v>
      </c>
      <c r="K20" s="16">
        <v>1</v>
      </c>
      <c r="L20" s="108"/>
      <c r="M20" s="108"/>
      <c r="N20" s="67"/>
      <c r="O20" s="67"/>
      <c r="P20" s="9"/>
    </row>
    <row r="21" spans="1:16" ht="38.25" customHeight="1">
      <c r="A21" s="19">
        <v>5</v>
      </c>
      <c r="B21" s="102" t="s">
        <v>263</v>
      </c>
      <c r="C21" s="103"/>
      <c r="D21" s="103"/>
      <c r="E21" s="103"/>
      <c r="F21" s="103"/>
      <c r="G21" s="103"/>
      <c r="H21" s="103"/>
      <c r="I21" s="104"/>
      <c r="J21" s="32" t="s">
        <v>1</v>
      </c>
      <c r="K21" s="16">
        <v>1</v>
      </c>
      <c r="L21" s="108"/>
      <c r="M21" s="108"/>
      <c r="N21" s="67"/>
      <c r="O21" s="67"/>
      <c r="P21" s="9"/>
    </row>
    <row r="22" spans="1:16" ht="42.75" customHeight="1">
      <c r="A22" s="19">
        <v>6</v>
      </c>
      <c r="B22" s="102" t="s">
        <v>264</v>
      </c>
      <c r="C22" s="103"/>
      <c r="D22" s="103"/>
      <c r="E22" s="103"/>
      <c r="F22" s="103"/>
      <c r="G22" s="103"/>
      <c r="H22" s="103"/>
      <c r="I22" s="104"/>
      <c r="J22" s="19" t="s">
        <v>1</v>
      </c>
      <c r="K22" s="16">
        <v>1</v>
      </c>
      <c r="L22" s="108"/>
      <c r="M22" s="108"/>
      <c r="N22" s="67"/>
      <c r="O22" s="67"/>
      <c r="P22" s="9"/>
    </row>
    <row r="23" spans="1:16" ht="36.75" customHeight="1">
      <c r="A23" s="19">
        <v>7</v>
      </c>
      <c r="B23" s="102" t="s">
        <v>265</v>
      </c>
      <c r="C23" s="103"/>
      <c r="D23" s="103"/>
      <c r="E23" s="103"/>
      <c r="F23" s="103"/>
      <c r="G23" s="103"/>
      <c r="H23" s="103"/>
      <c r="I23" s="104"/>
      <c r="J23" s="19" t="s">
        <v>1</v>
      </c>
      <c r="K23" s="16">
        <v>1</v>
      </c>
      <c r="L23" s="108"/>
      <c r="M23" s="108"/>
      <c r="N23" s="67"/>
      <c r="O23" s="67"/>
      <c r="P23" s="9"/>
    </row>
    <row r="24" spans="1:16" ht="32.25" customHeight="1">
      <c r="A24" s="19">
        <v>8</v>
      </c>
      <c r="B24" s="102" t="s">
        <v>266</v>
      </c>
      <c r="C24" s="103"/>
      <c r="D24" s="103"/>
      <c r="E24" s="103"/>
      <c r="F24" s="103"/>
      <c r="G24" s="103"/>
      <c r="H24" s="103"/>
      <c r="I24" s="104"/>
      <c r="J24" s="22" t="s">
        <v>1</v>
      </c>
      <c r="K24" s="16">
        <v>1</v>
      </c>
      <c r="L24" s="33"/>
      <c r="M24" s="33"/>
      <c r="N24" s="30"/>
      <c r="O24" s="30"/>
      <c r="P24" s="9"/>
    </row>
    <row r="25" spans="1:16" ht="32.25" customHeight="1">
      <c r="A25" s="19">
        <v>9</v>
      </c>
      <c r="B25" s="102" t="s">
        <v>267</v>
      </c>
      <c r="C25" s="103"/>
      <c r="D25" s="103"/>
      <c r="E25" s="103"/>
      <c r="F25" s="103"/>
      <c r="G25" s="103"/>
      <c r="H25" s="103"/>
      <c r="I25" s="104"/>
      <c r="J25" s="22" t="s">
        <v>1</v>
      </c>
      <c r="K25" s="16">
        <v>1</v>
      </c>
      <c r="L25" s="33"/>
      <c r="M25" s="33"/>
      <c r="N25" s="30"/>
      <c r="O25" s="30"/>
      <c r="P25" s="9"/>
    </row>
    <row r="26" spans="1:16" ht="32.25" customHeight="1">
      <c r="A26" s="19">
        <v>10</v>
      </c>
      <c r="B26" s="102" t="s">
        <v>268</v>
      </c>
      <c r="C26" s="103"/>
      <c r="D26" s="103"/>
      <c r="E26" s="103"/>
      <c r="F26" s="103"/>
      <c r="G26" s="103"/>
      <c r="H26" s="103"/>
      <c r="I26" s="104"/>
      <c r="J26" s="22" t="s">
        <v>1</v>
      </c>
      <c r="K26" s="16">
        <v>1</v>
      </c>
      <c r="L26" s="33"/>
      <c r="M26" s="33"/>
      <c r="N26" s="30"/>
      <c r="O26" s="30"/>
      <c r="P26" s="9"/>
    </row>
    <row r="27" spans="1:16" ht="27" customHeight="1">
      <c r="A27" s="19">
        <v>11</v>
      </c>
      <c r="B27" s="102" t="s">
        <v>269</v>
      </c>
      <c r="C27" s="103"/>
      <c r="D27" s="103"/>
      <c r="E27" s="103"/>
      <c r="F27" s="103"/>
      <c r="G27" s="103"/>
      <c r="H27" s="103"/>
      <c r="I27" s="104"/>
      <c r="J27" s="22" t="s">
        <v>1</v>
      </c>
      <c r="K27" s="16">
        <v>1</v>
      </c>
      <c r="L27" s="33"/>
      <c r="M27" s="33"/>
      <c r="N27" s="30"/>
      <c r="O27" s="30"/>
      <c r="P27" s="9"/>
    </row>
    <row r="28" spans="1:16" ht="24" customHeight="1">
      <c r="A28" s="19">
        <v>12</v>
      </c>
      <c r="B28" s="102" t="s">
        <v>270</v>
      </c>
      <c r="C28" s="103"/>
      <c r="D28" s="103"/>
      <c r="E28" s="103"/>
      <c r="F28" s="103"/>
      <c r="G28" s="103"/>
      <c r="H28" s="103"/>
      <c r="I28" s="104"/>
      <c r="J28" s="22" t="s">
        <v>1</v>
      </c>
      <c r="K28" s="16">
        <v>1</v>
      </c>
      <c r="L28" s="33"/>
      <c r="M28" s="33"/>
      <c r="N28" s="30"/>
      <c r="O28" s="30"/>
      <c r="P28" s="9"/>
    </row>
    <row r="29" spans="1:16" ht="30" customHeight="1">
      <c r="A29" s="19">
        <v>13</v>
      </c>
      <c r="B29" s="102" t="s">
        <v>271</v>
      </c>
      <c r="C29" s="103"/>
      <c r="D29" s="103"/>
      <c r="E29" s="103"/>
      <c r="F29" s="103"/>
      <c r="G29" s="103"/>
      <c r="H29" s="103"/>
      <c r="I29" s="104"/>
      <c r="J29" s="22" t="s">
        <v>1</v>
      </c>
      <c r="K29" s="16">
        <v>1</v>
      </c>
      <c r="L29" s="33"/>
      <c r="M29" s="33"/>
      <c r="N29" s="30"/>
      <c r="O29" s="30"/>
      <c r="P29" s="9"/>
    </row>
    <row r="30" spans="1:16" ht="25.5" customHeight="1">
      <c r="A30" s="19">
        <v>14</v>
      </c>
      <c r="B30" s="102" t="s">
        <v>272</v>
      </c>
      <c r="C30" s="103"/>
      <c r="D30" s="103"/>
      <c r="E30" s="103"/>
      <c r="F30" s="103"/>
      <c r="G30" s="103"/>
      <c r="H30" s="103"/>
      <c r="I30" s="104"/>
      <c r="J30" s="22" t="s">
        <v>1</v>
      </c>
      <c r="K30" s="16">
        <v>1</v>
      </c>
      <c r="L30" s="33"/>
      <c r="M30" s="33"/>
      <c r="N30" s="30"/>
      <c r="O30" s="30"/>
      <c r="P30" s="9"/>
    </row>
    <row r="31" spans="1:16" ht="30" customHeight="1">
      <c r="A31" s="19">
        <v>15</v>
      </c>
      <c r="B31" s="102" t="s">
        <v>273</v>
      </c>
      <c r="C31" s="103"/>
      <c r="D31" s="103"/>
      <c r="E31" s="103"/>
      <c r="F31" s="103"/>
      <c r="G31" s="103"/>
      <c r="H31" s="103"/>
      <c r="I31" s="104"/>
      <c r="J31" s="22" t="s">
        <v>1</v>
      </c>
      <c r="K31" s="16">
        <v>1</v>
      </c>
      <c r="L31" s="33"/>
      <c r="M31" s="33"/>
      <c r="N31" s="30"/>
      <c r="O31" s="30"/>
      <c r="P31" s="9"/>
    </row>
    <row r="32" spans="1:16" ht="30" customHeight="1">
      <c r="A32" s="19">
        <v>16</v>
      </c>
      <c r="B32" s="102" t="s">
        <v>274</v>
      </c>
      <c r="C32" s="103"/>
      <c r="D32" s="103"/>
      <c r="E32" s="103"/>
      <c r="F32" s="103"/>
      <c r="G32" s="103"/>
      <c r="H32" s="103"/>
      <c r="I32" s="104"/>
      <c r="J32" s="22" t="s">
        <v>1</v>
      </c>
      <c r="K32" s="16">
        <v>1</v>
      </c>
      <c r="L32" s="33"/>
      <c r="M32" s="33"/>
      <c r="N32" s="30"/>
      <c r="O32" s="30"/>
      <c r="P32" s="9"/>
    </row>
    <row r="33" spans="1:16" ht="30" customHeight="1">
      <c r="A33" s="19">
        <v>17</v>
      </c>
      <c r="B33" s="102" t="s">
        <v>276</v>
      </c>
      <c r="C33" s="103"/>
      <c r="D33" s="103"/>
      <c r="E33" s="103"/>
      <c r="F33" s="103"/>
      <c r="G33" s="103"/>
      <c r="H33" s="103"/>
      <c r="I33" s="104"/>
      <c r="J33" s="22" t="s">
        <v>1</v>
      </c>
      <c r="K33" s="16">
        <v>5</v>
      </c>
      <c r="L33" s="33"/>
      <c r="M33" s="33"/>
      <c r="N33" s="30"/>
      <c r="O33" s="30"/>
      <c r="P33" s="9"/>
    </row>
    <row r="34" spans="1:16" ht="147" customHeight="1">
      <c r="A34" s="19">
        <v>18</v>
      </c>
      <c r="B34" s="102" t="s">
        <v>275</v>
      </c>
      <c r="C34" s="103"/>
      <c r="D34" s="103"/>
      <c r="E34" s="103"/>
      <c r="F34" s="103"/>
      <c r="G34" s="103"/>
      <c r="H34" s="103"/>
      <c r="I34" s="104"/>
      <c r="J34" s="19" t="s">
        <v>39</v>
      </c>
      <c r="K34" s="16">
        <v>1</v>
      </c>
      <c r="L34" s="108"/>
      <c r="M34" s="108"/>
      <c r="N34" s="67"/>
      <c r="O34" s="67"/>
      <c r="P34" s="9"/>
    </row>
    <row r="35" spans="1:16" ht="99" customHeight="1">
      <c r="A35" s="19">
        <v>19</v>
      </c>
      <c r="B35" s="102" t="s">
        <v>277</v>
      </c>
      <c r="C35" s="103"/>
      <c r="D35" s="103"/>
      <c r="E35" s="103"/>
      <c r="F35" s="103"/>
      <c r="G35" s="103"/>
      <c r="H35" s="103"/>
      <c r="I35" s="104"/>
      <c r="J35" s="19" t="s">
        <v>1</v>
      </c>
      <c r="K35" s="16">
        <v>1</v>
      </c>
      <c r="L35" s="108"/>
      <c r="M35" s="108"/>
      <c r="N35" s="67"/>
      <c r="O35" s="67"/>
      <c r="P35" s="9"/>
    </row>
    <row r="36" spans="1:16" ht="24" customHeight="1">
      <c r="A36" s="19">
        <v>20</v>
      </c>
      <c r="B36" s="102" t="s">
        <v>278</v>
      </c>
      <c r="C36" s="103"/>
      <c r="D36" s="103"/>
      <c r="E36" s="103"/>
      <c r="F36" s="103"/>
      <c r="G36" s="103"/>
      <c r="H36" s="103"/>
      <c r="I36" s="104"/>
      <c r="J36" s="19" t="s">
        <v>1</v>
      </c>
      <c r="K36" s="16">
        <v>1</v>
      </c>
      <c r="L36" s="108"/>
      <c r="M36" s="108"/>
      <c r="N36" s="67"/>
      <c r="O36" s="67"/>
      <c r="P36" s="9"/>
    </row>
    <row r="37" spans="1:16" ht="36.75" customHeight="1">
      <c r="A37" s="19">
        <v>21</v>
      </c>
      <c r="B37" s="102" t="s">
        <v>279</v>
      </c>
      <c r="C37" s="103"/>
      <c r="D37" s="103"/>
      <c r="E37" s="103"/>
      <c r="F37" s="103"/>
      <c r="G37" s="103"/>
      <c r="H37" s="103"/>
      <c r="I37" s="104"/>
      <c r="J37" s="19" t="s">
        <v>1</v>
      </c>
      <c r="K37" s="16">
        <v>1</v>
      </c>
      <c r="L37" s="108"/>
      <c r="M37" s="108"/>
      <c r="N37" s="67"/>
      <c r="O37" s="67"/>
      <c r="P37" s="9"/>
    </row>
    <row r="38" spans="1:16" ht="28.5" customHeight="1">
      <c r="A38" s="19">
        <v>22</v>
      </c>
      <c r="B38" s="102" t="s">
        <v>280</v>
      </c>
      <c r="C38" s="103"/>
      <c r="D38" s="103"/>
      <c r="E38" s="103"/>
      <c r="F38" s="103"/>
      <c r="G38" s="103"/>
      <c r="H38" s="103"/>
      <c r="I38" s="104"/>
      <c r="J38" s="19" t="s">
        <v>1</v>
      </c>
      <c r="K38" s="16">
        <v>1</v>
      </c>
      <c r="L38" s="108"/>
      <c r="M38" s="108"/>
      <c r="N38" s="67"/>
      <c r="O38" s="67"/>
      <c r="P38" s="9"/>
    </row>
    <row r="39" spans="1:16" ht="29.25" customHeight="1">
      <c r="A39" s="19">
        <v>23</v>
      </c>
      <c r="B39" s="102" t="s">
        <v>281</v>
      </c>
      <c r="C39" s="103"/>
      <c r="D39" s="103"/>
      <c r="E39" s="103"/>
      <c r="F39" s="103"/>
      <c r="G39" s="103"/>
      <c r="H39" s="103"/>
      <c r="I39" s="104"/>
      <c r="J39" s="19" t="s">
        <v>1</v>
      </c>
      <c r="K39" s="16">
        <v>1</v>
      </c>
      <c r="L39" s="108"/>
      <c r="M39" s="108"/>
      <c r="N39" s="67"/>
      <c r="O39" s="67"/>
      <c r="P39" s="9"/>
    </row>
    <row r="40" spans="1:16" ht="24" customHeight="1">
      <c r="A40" s="19">
        <v>24</v>
      </c>
      <c r="B40" s="102" t="s">
        <v>282</v>
      </c>
      <c r="C40" s="103"/>
      <c r="D40" s="103"/>
      <c r="E40" s="103"/>
      <c r="F40" s="103"/>
      <c r="G40" s="103"/>
      <c r="H40" s="103"/>
      <c r="I40" s="104"/>
      <c r="J40" s="19" t="s">
        <v>1</v>
      </c>
      <c r="K40" s="16">
        <v>1</v>
      </c>
      <c r="L40" s="108"/>
      <c r="M40" s="108"/>
      <c r="N40" s="67"/>
      <c r="O40" s="67"/>
      <c r="P40" s="9"/>
    </row>
    <row r="41" spans="1:16" ht="24" customHeight="1">
      <c r="A41" s="19">
        <v>25</v>
      </c>
      <c r="B41" s="117" t="s">
        <v>283</v>
      </c>
      <c r="C41" s="118"/>
      <c r="D41" s="118"/>
      <c r="E41" s="118"/>
      <c r="F41" s="118"/>
      <c r="G41" s="118"/>
      <c r="H41" s="118"/>
      <c r="I41" s="119"/>
      <c r="J41" s="19" t="s">
        <v>1</v>
      </c>
      <c r="K41" s="16">
        <v>1</v>
      </c>
      <c r="L41" s="108"/>
      <c r="M41" s="108"/>
      <c r="N41" s="67"/>
      <c r="O41" s="67"/>
      <c r="P41" s="9"/>
    </row>
    <row r="42" spans="1:16" ht="27.75" customHeight="1">
      <c r="A42" s="19">
        <v>26</v>
      </c>
      <c r="B42" s="117" t="s">
        <v>284</v>
      </c>
      <c r="C42" s="118"/>
      <c r="D42" s="118"/>
      <c r="E42" s="118"/>
      <c r="F42" s="118"/>
      <c r="G42" s="118"/>
      <c r="H42" s="118"/>
      <c r="I42" s="119"/>
      <c r="J42" s="19" t="s">
        <v>1</v>
      </c>
      <c r="K42" s="16">
        <v>2</v>
      </c>
      <c r="L42" s="108"/>
      <c r="M42" s="108"/>
      <c r="N42" s="67"/>
      <c r="O42" s="67"/>
      <c r="P42" s="9"/>
    </row>
    <row r="43" spans="1:16" ht="28.5" customHeight="1">
      <c r="A43" s="19">
        <v>27</v>
      </c>
      <c r="B43" s="117" t="s">
        <v>285</v>
      </c>
      <c r="C43" s="118"/>
      <c r="D43" s="118"/>
      <c r="E43" s="118"/>
      <c r="F43" s="118"/>
      <c r="G43" s="118"/>
      <c r="H43" s="118"/>
      <c r="I43" s="119"/>
      <c r="J43" s="19" t="s">
        <v>39</v>
      </c>
      <c r="K43" s="16">
        <v>1</v>
      </c>
      <c r="L43" s="33"/>
      <c r="M43" s="33"/>
      <c r="N43" s="30"/>
      <c r="O43" s="30"/>
      <c r="P43" s="9"/>
    </row>
    <row r="44" spans="1:16" ht="24" customHeight="1">
      <c r="A44" s="19">
        <v>28</v>
      </c>
      <c r="B44" s="117" t="s">
        <v>286</v>
      </c>
      <c r="C44" s="118"/>
      <c r="D44" s="118"/>
      <c r="E44" s="118"/>
      <c r="F44" s="118"/>
      <c r="G44" s="118"/>
      <c r="H44" s="118"/>
      <c r="I44" s="119"/>
      <c r="J44" s="19" t="s">
        <v>1</v>
      </c>
      <c r="K44" s="16">
        <v>1</v>
      </c>
      <c r="L44" s="33"/>
      <c r="M44" s="33"/>
      <c r="N44" s="30"/>
      <c r="O44" s="30"/>
      <c r="P44" s="9"/>
    </row>
    <row r="45" spans="1:16" ht="24" customHeight="1">
      <c r="A45" s="19">
        <v>29</v>
      </c>
      <c r="B45" s="117" t="s">
        <v>13</v>
      </c>
      <c r="C45" s="118"/>
      <c r="D45" s="118"/>
      <c r="E45" s="118"/>
      <c r="F45" s="118"/>
      <c r="G45" s="118"/>
      <c r="H45" s="118"/>
      <c r="I45" s="119"/>
      <c r="J45" s="19" t="s">
        <v>1</v>
      </c>
      <c r="K45" s="16">
        <v>1</v>
      </c>
      <c r="L45" s="33"/>
      <c r="M45" s="33"/>
      <c r="N45" s="30"/>
      <c r="O45" s="30"/>
      <c r="P45" s="9"/>
    </row>
    <row r="46" spans="1:16" ht="24" customHeight="1">
      <c r="A46" s="19">
        <v>30</v>
      </c>
      <c r="B46" s="117" t="s">
        <v>288</v>
      </c>
      <c r="C46" s="118"/>
      <c r="D46" s="118"/>
      <c r="E46" s="118"/>
      <c r="F46" s="118"/>
      <c r="G46" s="118"/>
      <c r="H46" s="118"/>
      <c r="I46" s="119"/>
      <c r="J46" s="19" t="s">
        <v>7</v>
      </c>
      <c r="K46" s="16">
        <v>1</v>
      </c>
      <c r="L46" s="33"/>
      <c r="M46" s="33"/>
      <c r="N46" s="30"/>
      <c r="O46" s="30"/>
      <c r="P46" s="9"/>
    </row>
    <row r="47" spans="1:16" ht="30" customHeight="1">
      <c r="A47" s="19">
        <v>31</v>
      </c>
      <c r="B47" s="117" t="s">
        <v>287</v>
      </c>
      <c r="C47" s="118"/>
      <c r="D47" s="118"/>
      <c r="E47" s="118"/>
      <c r="F47" s="118"/>
      <c r="G47" s="118"/>
      <c r="H47" s="118"/>
      <c r="I47" s="119"/>
      <c r="J47" s="19" t="s">
        <v>7</v>
      </c>
      <c r="K47" s="16">
        <v>1</v>
      </c>
      <c r="L47" s="33"/>
      <c r="M47" s="33"/>
      <c r="N47" s="30"/>
      <c r="O47" s="30"/>
      <c r="P47" s="9"/>
    </row>
    <row r="48" spans="1:16" ht="32.25" customHeight="1">
      <c r="A48" s="19">
        <v>32</v>
      </c>
      <c r="B48" s="117" t="s">
        <v>289</v>
      </c>
      <c r="C48" s="118"/>
      <c r="D48" s="118"/>
      <c r="E48" s="118"/>
      <c r="F48" s="118"/>
      <c r="G48" s="118"/>
      <c r="H48" s="118"/>
      <c r="I48" s="119"/>
      <c r="J48" s="19" t="s">
        <v>7</v>
      </c>
      <c r="K48" s="16">
        <v>1</v>
      </c>
      <c r="L48" s="33"/>
      <c r="M48" s="33"/>
      <c r="N48" s="30"/>
      <c r="O48" s="30"/>
      <c r="P48" s="9"/>
    </row>
    <row r="49" spans="1:16" ht="30" customHeight="1">
      <c r="A49" s="19">
        <v>33</v>
      </c>
      <c r="B49" s="117" t="s">
        <v>290</v>
      </c>
      <c r="C49" s="118"/>
      <c r="D49" s="118"/>
      <c r="E49" s="118"/>
      <c r="F49" s="118"/>
      <c r="G49" s="118"/>
      <c r="H49" s="118"/>
      <c r="I49" s="119"/>
      <c r="J49" s="19" t="s">
        <v>7</v>
      </c>
      <c r="K49" s="16">
        <v>1</v>
      </c>
      <c r="L49" s="33"/>
      <c r="M49" s="33"/>
      <c r="N49" s="30"/>
      <c r="O49" s="30"/>
      <c r="P49" s="9"/>
    </row>
    <row r="50" spans="1:16" ht="27" customHeight="1">
      <c r="A50" s="19">
        <v>34</v>
      </c>
      <c r="B50" s="117" t="s">
        <v>291</v>
      </c>
      <c r="C50" s="118"/>
      <c r="D50" s="118"/>
      <c r="E50" s="118"/>
      <c r="F50" s="118"/>
      <c r="G50" s="118"/>
      <c r="H50" s="118"/>
      <c r="I50" s="119"/>
      <c r="J50" s="19" t="s">
        <v>7</v>
      </c>
      <c r="K50" s="16">
        <v>1</v>
      </c>
      <c r="L50" s="33"/>
      <c r="M50" s="33"/>
      <c r="N50" s="30"/>
      <c r="O50" s="30"/>
      <c r="P50" s="9"/>
    </row>
    <row r="51" spans="1:16" ht="31.5" customHeight="1">
      <c r="A51" s="19">
        <v>35</v>
      </c>
      <c r="B51" s="117" t="s">
        <v>292</v>
      </c>
      <c r="C51" s="118"/>
      <c r="D51" s="118"/>
      <c r="E51" s="118"/>
      <c r="F51" s="118"/>
      <c r="G51" s="118"/>
      <c r="H51" s="118"/>
      <c r="I51" s="119"/>
      <c r="J51" s="19" t="s">
        <v>7</v>
      </c>
      <c r="K51" s="16">
        <v>1</v>
      </c>
      <c r="L51" s="33"/>
      <c r="M51" s="33"/>
      <c r="N51" s="30"/>
      <c r="O51" s="30"/>
      <c r="P51" s="9"/>
    </row>
    <row r="52" spans="1:16" ht="24" customHeight="1">
      <c r="A52" s="19">
        <v>36</v>
      </c>
      <c r="B52" s="117" t="s">
        <v>293</v>
      </c>
      <c r="C52" s="118"/>
      <c r="D52" s="118"/>
      <c r="E52" s="118"/>
      <c r="F52" s="118"/>
      <c r="G52" s="118"/>
      <c r="H52" s="118"/>
      <c r="I52" s="119"/>
      <c r="J52" s="19" t="s">
        <v>7</v>
      </c>
      <c r="K52" s="16">
        <v>1</v>
      </c>
      <c r="L52" s="33"/>
      <c r="M52" s="33"/>
      <c r="N52" s="30"/>
      <c r="O52" s="30"/>
      <c r="P52" s="9"/>
    </row>
    <row r="53" spans="1:16" ht="24" customHeight="1">
      <c r="A53" s="19">
        <v>37</v>
      </c>
      <c r="B53" s="117" t="s">
        <v>294</v>
      </c>
      <c r="C53" s="118"/>
      <c r="D53" s="118"/>
      <c r="E53" s="118"/>
      <c r="F53" s="118"/>
      <c r="G53" s="118"/>
      <c r="H53" s="118"/>
      <c r="I53" s="119"/>
      <c r="J53" s="19" t="s">
        <v>7</v>
      </c>
      <c r="K53" s="16">
        <v>1</v>
      </c>
      <c r="L53" s="33"/>
      <c r="M53" s="33"/>
      <c r="N53" s="30"/>
      <c r="O53" s="30"/>
      <c r="P53" s="9"/>
    </row>
    <row r="54" spans="1:16" ht="24" customHeight="1">
      <c r="A54" s="19">
        <v>38</v>
      </c>
      <c r="B54" s="117" t="s">
        <v>295</v>
      </c>
      <c r="C54" s="118"/>
      <c r="D54" s="118"/>
      <c r="E54" s="118"/>
      <c r="F54" s="118"/>
      <c r="G54" s="118"/>
      <c r="H54" s="118"/>
      <c r="I54" s="119"/>
      <c r="J54" s="19" t="s">
        <v>1</v>
      </c>
      <c r="K54" s="16">
        <v>1</v>
      </c>
      <c r="L54" s="33"/>
      <c r="M54" s="33"/>
      <c r="N54" s="30"/>
      <c r="O54" s="30"/>
      <c r="P54" s="9"/>
    </row>
    <row r="55" spans="1:16" ht="24" customHeight="1">
      <c r="A55" s="19">
        <v>39</v>
      </c>
      <c r="B55" s="117" t="s">
        <v>296</v>
      </c>
      <c r="C55" s="118"/>
      <c r="D55" s="118"/>
      <c r="E55" s="118"/>
      <c r="F55" s="118"/>
      <c r="G55" s="118"/>
      <c r="H55" s="118"/>
      <c r="I55" s="119"/>
      <c r="J55" s="19" t="s">
        <v>7</v>
      </c>
      <c r="K55" s="16">
        <v>1</v>
      </c>
      <c r="L55" s="33"/>
      <c r="M55" s="33"/>
      <c r="N55" s="30"/>
      <c r="O55" s="30"/>
      <c r="P55" s="9"/>
    </row>
    <row r="56" spans="1:16" ht="24" customHeight="1">
      <c r="A56" s="19">
        <v>40</v>
      </c>
      <c r="B56" s="117" t="s">
        <v>297</v>
      </c>
      <c r="C56" s="118"/>
      <c r="D56" s="118"/>
      <c r="E56" s="118"/>
      <c r="F56" s="118"/>
      <c r="G56" s="118"/>
      <c r="H56" s="118"/>
      <c r="I56" s="119"/>
      <c r="J56" s="19" t="s">
        <v>1</v>
      </c>
      <c r="K56" s="16">
        <v>6</v>
      </c>
      <c r="L56" s="33"/>
      <c r="M56" s="33"/>
      <c r="N56" s="30"/>
      <c r="O56" s="30"/>
      <c r="P56" s="9"/>
    </row>
    <row r="57" spans="1:16" ht="24" customHeight="1">
      <c r="A57" s="19">
        <v>41</v>
      </c>
      <c r="B57" s="117" t="s">
        <v>298</v>
      </c>
      <c r="C57" s="118"/>
      <c r="D57" s="118"/>
      <c r="E57" s="118"/>
      <c r="F57" s="118"/>
      <c r="G57" s="118"/>
      <c r="H57" s="118"/>
      <c r="I57" s="119"/>
      <c r="J57" s="19" t="s">
        <v>1</v>
      </c>
      <c r="K57" s="16">
        <v>1</v>
      </c>
      <c r="L57" s="33"/>
      <c r="M57" s="33"/>
      <c r="N57" s="30"/>
      <c r="O57" s="30"/>
      <c r="P57" s="9"/>
    </row>
    <row r="58" spans="1:16" ht="24" customHeight="1">
      <c r="A58" s="19">
        <v>42</v>
      </c>
      <c r="B58" s="117" t="s">
        <v>110</v>
      </c>
      <c r="C58" s="118"/>
      <c r="D58" s="118"/>
      <c r="E58" s="118"/>
      <c r="F58" s="118"/>
      <c r="G58" s="118"/>
      <c r="H58" s="118"/>
      <c r="I58" s="119"/>
      <c r="J58" s="19" t="s">
        <v>1</v>
      </c>
      <c r="K58" s="16">
        <v>1</v>
      </c>
      <c r="L58" s="33"/>
      <c r="M58" s="33"/>
      <c r="N58" s="30"/>
      <c r="O58" s="30"/>
      <c r="P58" s="9"/>
    </row>
    <row r="59" spans="1:16" ht="24" customHeight="1">
      <c r="A59" s="19">
        <v>43</v>
      </c>
      <c r="B59" s="117" t="s">
        <v>299</v>
      </c>
      <c r="C59" s="118"/>
      <c r="D59" s="118"/>
      <c r="E59" s="118"/>
      <c r="F59" s="118"/>
      <c r="G59" s="118"/>
      <c r="H59" s="118"/>
      <c r="I59" s="119"/>
      <c r="J59" s="19" t="s">
        <v>1</v>
      </c>
      <c r="K59" s="16">
        <v>1</v>
      </c>
      <c r="L59" s="33"/>
      <c r="M59" s="33"/>
      <c r="N59" s="30"/>
      <c r="O59" s="30"/>
      <c r="P59" s="9"/>
    </row>
    <row r="60" spans="1:16" ht="24" customHeight="1">
      <c r="A60" s="19">
        <v>44</v>
      </c>
      <c r="B60" s="117" t="s">
        <v>300</v>
      </c>
      <c r="C60" s="118"/>
      <c r="D60" s="118"/>
      <c r="E60" s="118"/>
      <c r="F60" s="118"/>
      <c r="G60" s="118"/>
      <c r="H60" s="118"/>
      <c r="I60" s="119"/>
      <c r="J60" s="19" t="s">
        <v>1</v>
      </c>
      <c r="K60" s="16">
        <v>1</v>
      </c>
      <c r="L60" s="33"/>
      <c r="M60" s="33"/>
      <c r="N60" s="30"/>
      <c r="O60" s="30"/>
      <c r="P60" s="9"/>
    </row>
    <row r="61" spans="1:16" ht="24" customHeight="1">
      <c r="A61" s="47">
        <v>45</v>
      </c>
      <c r="B61" s="117" t="s">
        <v>301</v>
      </c>
      <c r="C61" s="118"/>
      <c r="D61" s="118"/>
      <c r="E61" s="118"/>
      <c r="F61" s="118"/>
      <c r="G61" s="118"/>
      <c r="H61" s="118"/>
      <c r="I61" s="119"/>
      <c r="J61" s="47" t="s">
        <v>1</v>
      </c>
      <c r="K61" s="16">
        <v>1</v>
      </c>
      <c r="L61" s="38"/>
      <c r="M61" s="38"/>
      <c r="N61" s="36"/>
      <c r="O61" s="36"/>
      <c r="P61" s="9"/>
    </row>
    <row r="62" spans="1:16" ht="24" customHeight="1">
      <c r="A62" s="47">
        <v>46</v>
      </c>
      <c r="B62" s="117" t="s">
        <v>302</v>
      </c>
      <c r="C62" s="118"/>
      <c r="D62" s="118"/>
      <c r="E62" s="118"/>
      <c r="F62" s="118"/>
      <c r="G62" s="118"/>
      <c r="H62" s="118"/>
      <c r="I62" s="119"/>
      <c r="J62" s="47" t="s">
        <v>1</v>
      </c>
      <c r="K62" s="16">
        <v>1</v>
      </c>
      <c r="L62" s="38"/>
      <c r="M62" s="38"/>
      <c r="N62" s="36"/>
      <c r="O62" s="36"/>
      <c r="P62" s="9"/>
    </row>
    <row r="63" spans="1:16" ht="24" customHeight="1">
      <c r="A63" s="47">
        <v>47</v>
      </c>
      <c r="B63" s="117" t="s">
        <v>303</v>
      </c>
      <c r="C63" s="118"/>
      <c r="D63" s="118"/>
      <c r="E63" s="118"/>
      <c r="F63" s="118"/>
      <c r="G63" s="118"/>
      <c r="H63" s="118"/>
      <c r="I63" s="119"/>
      <c r="J63" s="47" t="s">
        <v>1</v>
      </c>
      <c r="K63" s="16">
        <v>1</v>
      </c>
      <c r="L63" s="38"/>
      <c r="M63" s="38"/>
      <c r="N63" s="36"/>
      <c r="O63" s="36"/>
      <c r="P63" s="9"/>
    </row>
    <row r="64" spans="1:16" ht="24" customHeight="1">
      <c r="A64" s="47">
        <v>48</v>
      </c>
      <c r="B64" s="117" t="s">
        <v>304</v>
      </c>
      <c r="C64" s="118"/>
      <c r="D64" s="118"/>
      <c r="E64" s="118"/>
      <c r="F64" s="118"/>
      <c r="G64" s="118"/>
      <c r="H64" s="118"/>
      <c r="I64" s="119"/>
      <c r="J64" s="47" t="s">
        <v>1</v>
      </c>
      <c r="K64" s="16">
        <v>1</v>
      </c>
      <c r="L64" s="38"/>
      <c r="M64" s="38"/>
      <c r="N64" s="36"/>
      <c r="O64" s="36"/>
      <c r="P64" s="9"/>
    </row>
    <row r="65" spans="1:16" ht="24" customHeight="1">
      <c r="A65" s="47">
        <v>49</v>
      </c>
      <c r="B65" s="117" t="s">
        <v>305</v>
      </c>
      <c r="C65" s="118"/>
      <c r="D65" s="118"/>
      <c r="E65" s="118"/>
      <c r="F65" s="118"/>
      <c r="G65" s="118"/>
      <c r="H65" s="118"/>
      <c r="I65" s="119"/>
      <c r="J65" s="47" t="s">
        <v>1</v>
      </c>
      <c r="K65" s="16">
        <v>1</v>
      </c>
      <c r="L65" s="38"/>
      <c r="M65" s="38"/>
      <c r="N65" s="36"/>
      <c r="O65" s="36"/>
      <c r="P65" s="9"/>
    </row>
    <row r="66" spans="1:16" ht="24" customHeight="1">
      <c r="A66" s="47">
        <v>50</v>
      </c>
      <c r="B66" s="117" t="s">
        <v>306</v>
      </c>
      <c r="C66" s="118"/>
      <c r="D66" s="118"/>
      <c r="E66" s="118"/>
      <c r="F66" s="118"/>
      <c r="G66" s="118"/>
      <c r="H66" s="118"/>
      <c r="I66" s="119"/>
      <c r="J66" s="47" t="s">
        <v>1</v>
      </c>
      <c r="K66" s="16">
        <v>1</v>
      </c>
      <c r="L66" s="38"/>
      <c r="M66" s="38"/>
      <c r="N66" s="36"/>
      <c r="O66" s="36"/>
      <c r="P66" s="9"/>
    </row>
    <row r="67" spans="1:16" ht="24" customHeight="1">
      <c r="A67" s="47">
        <v>51</v>
      </c>
      <c r="B67" s="117" t="s">
        <v>307</v>
      </c>
      <c r="C67" s="118"/>
      <c r="D67" s="118"/>
      <c r="E67" s="118"/>
      <c r="F67" s="118"/>
      <c r="G67" s="118"/>
      <c r="H67" s="118"/>
      <c r="I67" s="119"/>
      <c r="J67" s="47" t="s">
        <v>1</v>
      </c>
      <c r="K67" s="16">
        <v>1</v>
      </c>
      <c r="L67" s="38"/>
      <c r="M67" s="38"/>
      <c r="N67" s="36"/>
      <c r="O67" s="36"/>
      <c r="P67" s="9"/>
    </row>
    <row r="68" spans="1:16" ht="24" customHeight="1">
      <c r="A68" s="47">
        <v>52</v>
      </c>
      <c r="B68" s="117" t="s">
        <v>308</v>
      </c>
      <c r="C68" s="118"/>
      <c r="D68" s="118"/>
      <c r="E68" s="118"/>
      <c r="F68" s="118"/>
      <c r="G68" s="118"/>
      <c r="H68" s="118"/>
      <c r="I68" s="119"/>
      <c r="J68" s="47" t="s">
        <v>1</v>
      </c>
      <c r="K68" s="16">
        <v>1</v>
      </c>
      <c r="L68" s="38"/>
      <c r="M68" s="38"/>
      <c r="N68" s="36"/>
      <c r="O68" s="36"/>
      <c r="P68" s="9"/>
    </row>
    <row r="69" spans="1:16" ht="24" customHeight="1">
      <c r="A69" s="47">
        <v>53</v>
      </c>
      <c r="B69" s="117" t="s">
        <v>309</v>
      </c>
      <c r="C69" s="118"/>
      <c r="D69" s="118"/>
      <c r="E69" s="118"/>
      <c r="F69" s="118"/>
      <c r="G69" s="118"/>
      <c r="H69" s="118"/>
      <c r="I69" s="119"/>
      <c r="J69" s="47" t="s">
        <v>1</v>
      </c>
      <c r="K69" s="16">
        <v>1</v>
      </c>
      <c r="L69" s="38"/>
      <c r="M69" s="38"/>
      <c r="N69" s="36"/>
      <c r="O69" s="36"/>
      <c r="P69" s="9"/>
    </row>
    <row r="70" spans="1:16" ht="24" customHeight="1">
      <c r="A70" s="47">
        <v>54</v>
      </c>
      <c r="B70" s="117" t="s">
        <v>100</v>
      </c>
      <c r="C70" s="118"/>
      <c r="D70" s="118"/>
      <c r="E70" s="118"/>
      <c r="F70" s="118"/>
      <c r="G70" s="118"/>
      <c r="H70" s="118"/>
      <c r="I70" s="119"/>
      <c r="J70" s="47" t="s">
        <v>1</v>
      </c>
      <c r="K70" s="16">
        <v>1</v>
      </c>
      <c r="L70" s="38"/>
      <c r="M70" s="38"/>
      <c r="N70" s="36"/>
      <c r="O70" s="36"/>
      <c r="P70" s="9"/>
    </row>
    <row r="71" spans="1:16" ht="24" customHeight="1">
      <c r="A71" s="47">
        <v>55</v>
      </c>
      <c r="B71" s="117" t="s">
        <v>310</v>
      </c>
      <c r="C71" s="118"/>
      <c r="D71" s="118"/>
      <c r="E71" s="118"/>
      <c r="F71" s="118"/>
      <c r="G71" s="118"/>
      <c r="H71" s="118"/>
      <c r="I71" s="119"/>
      <c r="J71" s="47" t="s">
        <v>7</v>
      </c>
      <c r="K71" s="16">
        <v>1</v>
      </c>
      <c r="L71" s="38"/>
      <c r="M71" s="38"/>
      <c r="N71" s="36"/>
      <c r="O71" s="36"/>
      <c r="P71" s="9"/>
    </row>
    <row r="72" spans="1:16" ht="24" customHeight="1">
      <c r="A72" s="47">
        <v>56</v>
      </c>
      <c r="B72" s="117" t="s">
        <v>311</v>
      </c>
      <c r="C72" s="118"/>
      <c r="D72" s="118"/>
      <c r="E72" s="118"/>
      <c r="F72" s="118"/>
      <c r="G72" s="118"/>
      <c r="H72" s="118"/>
      <c r="I72" s="119"/>
      <c r="J72" s="47" t="s">
        <v>7</v>
      </c>
      <c r="K72" s="16">
        <v>1</v>
      </c>
      <c r="L72" s="38"/>
      <c r="M72" s="38"/>
      <c r="N72" s="36"/>
      <c r="O72" s="36"/>
      <c r="P72" s="9"/>
    </row>
    <row r="73" spans="1:16" ht="24" customHeight="1">
      <c r="A73" s="47">
        <v>57</v>
      </c>
      <c r="B73" s="117" t="s">
        <v>312</v>
      </c>
      <c r="C73" s="118"/>
      <c r="D73" s="118"/>
      <c r="E73" s="118"/>
      <c r="F73" s="118"/>
      <c r="G73" s="118"/>
      <c r="H73" s="118"/>
      <c r="I73" s="119"/>
      <c r="J73" s="47" t="s">
        <v>7</v>
      </c>
      <c r="K73" s="16">
        <v>1</v>
      </c>
      <c r="L73" s="38"/>
      <c r="M73" s="38"/>
      <c r="N73" s="36"/>
      <c r="O73" s="36"/>
      <c r="P73" s="9"/>
    </row>
    <row r="74" spans="1:16" ht="24" customHeight="1">
      <c r="A74" s="47">
        <v>58</v>
      </c>
      <c r="B74" s="117" t="s">
        <v>131</v>
      </c>
      <c r="C74" s="118"/>
      <c r="D74" s="118"/>
      <c r="E74" s="118"/>
      <c r="F74" s="118"/>
      <c r="G74" s="118"/>
      <c r="H74" s="118"/>
      <c r="I74" s="119"/>
      <c r="J74" s="47" t="s">
        <v>1</v>
      </c>
      <c r="K74" s="16">
        <v>1</v>
      </c>
      <c r="L74" s="38"/>
      <c r="M74" s="38"/>
      <c r="N74" s="36"/>
      <c r="O74" s="36"/>
      <c r="P74" s="9"/>
    </row>
    <row r="75" spans="1:16" ht="24" customHeight="1">
      <c r="A75" s="47">
        <v>59</v>
      </c>
      <c r="B75" s="117" t="s">
        <v>313</v>
      </c>
      <c r="C75" s="118"/>
      <c r="D75" s="118"/>
      <c r="E75" s="118"/>
      <c r="F75" s="118"/>
      <c r="G75" s="118"/>
      <c r="H75" s="118"/>
      <c r="I75" s="119"/>
      <c r="J75" s="47" t="s">
        <v>7</v>
      </c>
      <c r="K75" s="16">
        <v>1</v>
      </c>
      <c r="L75" s="38"/>
      <c r="M75" s="38"/>
      <c r="N75" s="36"/>
      <c r="O75" s="36"/>
      <c r="P75" s="9"/>
    </row>
    <row r="76" spans="1:16" ht="24" customHeight="1">
      <c r="A76" s="47">
        <v>60</v>
      </c>
      <c r="B76" s="117" t="s">
        <v>314</v>
      </c>
      <c r="C76" s="118"/>
      <c r="D76" s="118"/>
      <c r="E76" s="118"/>
      <c r="F76" s="118"/>
      <c r="G76" s="118"/>
      <c r="H76" s="118"/>
      <c r="I76" s="119"/>
      <c r="J76" s="47" t="s">
        <v>7</v>
      </c>
      <c r="K76" s="16">
        <v>1</v>
      </c>
      <c r="L76" s="38"/>
      <c r="M76" s="38"/>
      <c r="N76" s="36"/>
      <c r="O76" s="36"/>
      <c r="P76" s="9"/>
    </row>
    <row r="77" spans="1:16" ht="24" customHeight="1">
      <c r="A77" s="47">
        <v>61</v>
      </c>
      <c r="B77" s="117" t="s">
        <v>315</v>
      </c>
      <c r="C77" s="118"/>
      <c r="D77" s="118"/>
      <c r="E77" s="118"/>
      <c r="F77" s="118"/>
      <c r="G77" s="118"/>
      <c r="H77" s="118"/>
      <c r="I77" s="119"/>
      <c r="J77" s="47" t="s">
        <v>1</v>
      </c>
      <c r="K77" s="16">
        <v>1</v>
      </c>
      <c r="L77" s="38"/>
      <c r="M77" s="38"/>
      <c r="N77" s="36"/>
      <c r="O77" s="36"/>
      <c r="P77" s="9"/>
    </row>
    <row r="78" spans="1:16" ht="24" customHeight="1">
      <c r="A78" s="47">
        <v>62</v>
      </c>
      <c r="B78" s="117" t="s">
        <v>147</v>
      </c>
      <c r="C78" s="118"/>
      <c r="D78" s="118"/>
      <c r="E78" s="118"/>
      <c r="F78" s="118"/>
      <c r="G78" s="118"/>
      <c r="H78" s="118"/>
      <c r="I78" s="119"/>
      <c r="J78" s="47" t="s">
        <v>1</v>
      </c>
      <c r="K78" s="16">
        <v>10</v>
      </c>
      <c r="L78" s="38"/>
      <c r="M78" s="38"/>
      <c r="N78" s="36"/>
      <c r="O78" s="36"/>
      <c r="P78" s="9"/>
    </row>
    <row r="79" spans="1:16" ht="24" customHeight="1">
      <c r="A79" s="47">
        <v>63</v>
      </c>
      <c r="B79" s="117" t="s">
        <v>148</v>
      </c>
      <c r="C79" s="118"/>
      <c r="D79" s="118"/>
      <c r="E79" s="118"/>
      <c r="F79" s="118"/>
      <c r="G79" s="118"/>
      <c r="H79" s="118"/>
      <c r="I79" s="119"/>
      <c r="J79" s="47" t="s">
        <v>1</v>
      </c>
      <c r="K79" s="16">
        <v>10</v>
      </c>
      <c r="L79" s="38"/>
      <c r="M79" s="38"/>
      <c r="N79" s="36"/>
      <c r="O79" s="36"/>
      <c r="P79" s="9"/>
    </row>
    <row r="80" spans="1:16" ht="24" customHeight="1">
      <c r="A80" s="47">
        <v>64</v>
      </c>
      <c r="B80" s="117" t="s">
        <v>149</v>
      </c>
      <c r="C80" s="118"/>
      <c r="D80" s="118"/>
      <c r="E80" s="118"/>
      <c r="F80" s="118"/>
      <c r="G80" s="118"/>
      <c r="H80" s="118"/>
      <c r="I80" s="119"/>
      <c r="J80" s="47" t="s">
        <v>1</v>
      </c>
      <c r="K80" s="16">
        <v>5</v>
      </c>
      <c r="L80" s="38"/>
      <c r="M80" s="38"/>
      <c r="N80" s="36"/>
      <c r="O80" s="36"/>
      <c r="P80" s="9"/>
    </row>
    <row r="81" spans="1:16" ht="24" customHeight="1">
      <c r="A81" s="47">
        <v>65</v>
      </c>
      <c r="B81" s="117" t="s">
        <v>316</v>
      </c>
      <c r="C81" s="118"/>
      <c r="D81" s="118"/>
      <c r="E81" s="118"/>
      <c r="F81" s="118"/>
      <c r="G81" s="118"/>
      <c r="H81" s="118"/>
      <c r="I81" s="119"/>
      <c r="J81" s="47" t="s">
        <v>1</v>
      </c>
      <c r="K81" s="16">
        <v>5</v>
      </c>
      <c r="L81" s="38"/>
      <c r="M81" s="38"/>
      <c r="N81" s="36"/>
      <c r="O81" s="36"/>
      <c r="P81" s="9"/>
    </row>
    <row r="82" spans="1:16" ht="24" customHeight="1">
      <c r="A82" s="47">
        <v>66</v>
      </c>
      <c r="B82" s="117" t="s">
        <v>317</v>
      </c>
      <c r="C82" s="118"/>
      <c r="D82" s="118"/>
      <c r="E82" s="118"/>
      <c r="F82" s="118"/>
      <c r="G82" s="118"/>
      <c r="H82" s="118"/>
      <c r="I82" s="119"/>
      <c r="J82" s="47" t="s">
        <v>1</v>
      </c>
      <c r="K82" s="16">
        <v>10</v>
      </c>
      <c r="L82" s="38"/>
      <c r="M82" s="38"/>
      <c r="N82" s="36"/>
      <c r="O82" s="36"/>
      <c r="P82" s="9"/>
    </row>
    <row r="83" spans="1:16" ht="24" customHeight="1">
      <c r="A83" s="47">
        <v>67</v>
      </c>
      <c r="B83" s="117" t="s">
        <v>318</v>
      </c>
      <c r="C83" s="118"/>
      <c r="D83" s="118"/>
      <c r="E83" s="118"/>
      <c r="F83" s="118"/>
      <c r="G83" s="118"/>
      <c r="H83" s="118"/>
      <c r="I83" s="119"/>
      <c r="J83" s="47" t="s">
        <v>1</v>
      </c>
      <c r="K83" s="16">
        <v>5</v>
      </c>
      <c r="L83" s="38"/>
      <c r="M83" s="38"/>
      <c r="N83" s="36"/>
      <c r="O83" s="36"/>
      <c r="P83" s="9"/>
    </row>
    <row r="84" spans="1:16" ht="24" customHeight="1">
      <c r="A84" s="47">
        <v>68</v>
      </c>
      <c r="B84" s="117" t="s">
        <v>319</v>
      </c>
      <c r="C84" s="118"/>
      <c r="D84" s="118"/>
      <c r="E84" s="118"/>
      <c r="F84" s="118"/>
      <c r="G84" s="118"/>
      <c r="H84" s="118"/>
      <c r="I84" s="119"/>
      <c r="J84" s="47" t="s">
        <v>1</v>
      </c>
      <c r="K84" s="16">
        <v>10</v>
      </c>
      <c r="L84" s="38"/>
      <c r="M84" s="38"/>
      <c r="N84" s="36"/>
      <c r="O84" s="36"/>
      <c r="P84" s="9"/>
    </row>
    <row r="85" spans="1:16" ht="24" customHeight="1">
      <c r="A85" s="47">
        <v>69</v>
      </c>
      <c r="B85" s="117" t="s">
        <v>320</v>
      </c>
      <c r="C85" s="118"/>
      <c r="D85" s="118"/>
      <c r="E85" s="118"/>
      <c r="F85" s="118"/>
      <c r="G85" s="118"/>
      <c r="H85" s="118"/>
      <c r="I85" s="119"/>
      <c r="J85" s="47" t="s">
        <v>7</v>
      </c>
      <c r="K85" s="16">
        <v>1</v>
      </c>
      <c r="L85" s="38"/>
      <c r="M85" s="38"/>
      <c r="N85" s="36"/>
      <c r="O85" s="36"/>
      <c r="P85" s="9"/>
    </row>
    <row r="86" spans="1:16" ht="24" customHeight="1">
      <c r="A86" s="47">
        <v>70</v>
      </c>
      <c r="B86" s="117" t="s">
        <v>321</v>
      </c>
      <c r="C86" s="118"/>
      <c r="D86" s="118"/>
      <c r="E86" s="118"/>
      <c r="F86" s="118"/>
      <c r="G86" s="118"/>
      <c r="H86" s="118"/>
      <c r="I86" s="119"/>
      <c r="J86" s="47" t="s">
        <v>7</v>
      </c>
      <c r="K86" s="16">
        <v>1</v>
      </c>
      <c r="L86" s="38"/>
      <c r="M86" s="38"/>
      <c r="N86" s="36"/>
      <c r="O86" s="36"/>
      <c r="P86" s="9"/>
    </row>
    <row r="87" spans="1:16" ht="24" customHeight="1">
      <c r="A87" s="47">
        <v>71</v>
      </c>
      <c r="B87" s="117" t="s">
        <v>322</v>
      </c>
      <c r="C87" s="118"/>
      <c r="D87" s="118"/>
      <c r="E87" s="118"/>
      <c r="F87" s="118"/>
      <c r="G87" s="118"/>
      <c r="H87" s="118"/>
      <c r="I87" s="119"/>
      <c r="J87" s="47" t="s">
        <v>1</v>
      </c>
      <c r="K87" s="16">
        <v>2</v>
      </c>
      <c r="L87" s="38"/>
      <c r="M87" s="38"/>
      <c r="N87" s="36"/>
      <c r="O87" s="36"/>
      <c r="P87" s="9"/>
    </row>
    <row r="88" spans="1:16" ht="24" customHeight="1">
      <c r="A88" s="47">
        <v>72</v>
      </c>
      <c r="B88" s="117" t="s">
        <v>323</v>
      </c>
      <c r="C88" s="118"/>
      <c r="D88" s="118"/>
      <c r="E88" s="118"/>
      <c r="F88" s="118"/>
      <c r="G88" s="118"/>
      <c r="H88" s="118"/>
      <c r="I88" s="119"/>
      <c r="J88" s="47" t="s">
        <v>1</v>
      </c>
      <c r="K88" s="16">
        <v>2</v>
      </c>
      <c r="L88" s="38"/>
      <c r="M88" s="38"/>
      <c r="N88" s="36"/>
      <c r="O88" s="36"/>
      <c r="P88" s="9"/>
    </row>
    <row r="89" spans="1:16" ht="24" customHeight="1">
      <c r="A89" s="47">
        <v>73</v>
      </c>
      <c r="B89" s="117" t="s">
        <v>324</v>
      </c>
      <c r="C89" s="118"/>
      <c r="D89" s="118"/>
      <c r="E89" s="118"/>
      <c r="F89" s="118"/>
      <c r="G89" s="118"/>
      <c r="H89" s="118"/>
      <c r="I89" s="119"/>
      <c r="J89" s="47" t="s">
        <v>1</v>
      </c>
      <c r="K89" s="16">
        <v>3</v>
      </c>
      <c r="L89" s="38"/>
      <c r="M89" s="38"/>
      <c r="N89" s="36"/>
      <c r="O89" s="36"/>
      <c r="P89" s="9"/>
    </row>
    <row r="90" spans="1:16" ht="24" customHeight="1">
      <c r="A90" s="47">
        <v>74</v>
      </c>
      <c r="B90" s="117" t="s">
        <v>325</v>
      </c>
      <c r="C90" s="118"/>
      <c r="D90" s="118"/>
      <c r="E90" s="118"/>
      <c r="F90" s="118"/>
      <c r="G90" s="118"/>
      <c r="H90" s="118"/>
      <c r="I90" s="119"/>
      <c r="J90" s="47" t="s">
        <v>1</v>
      </c>
      <c r="K90" s="16">
        <v>5</v>
      </c>
      <c r="L90" s="38"/>
      <c r="M90" s="38"/>
      <c r="N90" s="36"/>
      <c r="O90" s="36"/>
      <c r="P90" s="9"/>
    </row>
    <row r="91" spans="1:16" ht="24" customHeight="1">
      <c r="A91" s="47">
        <v>75</v>
      </c>
      <c r="B91" s="117" t="s">
        <v>326</v>
      </c>
      <c r="C91" s="118"/>
      <c r="D91" s="118"/>
      <c r="E91" s="118"/>
      <c r="F91" s="118"/>
      <c r="G91" s="118"/>
      <c r="H91" s="118"/>
      <c r="I91" s="119"/>
      <c r="J91" s="47" t="s">
        <v>1</v>
      </c>
      <c r="K91" s="16">
        <v>10</v>
      </c>
      <c r="L91" s="38"/>
      <c r="M91" s="38"/>
      <c r="N91" s="36"/>
      <c r="O91" s="36"/>
      <c r="P91" s="9"/>
    </row>
    <row r="92" spans="1:16" ht="24" customHeight="1">
      <c r="A92" s="47">
        <v>76</v>
      </c>
      <c r="B92" s="117" t="s">
        <v>327</v>
      </c>
      <c r="C92" s="118"/>
      <c r="D92" s="118"/>
      <c r="E92" s="118"/>
      <c r="F92" s="118"/>
      <c r="G92" s="118"/>
      <c r="H92" s="118"/>
      <c r="I92" s="119"/>
      <c r="J92" s="47" t="s">
        <v>1</v>
      </c>
      <c r="K92" s="16">
        <v>10</v>
      </c>
      <c r="L92" s="38"/>
      <c r="M92" s="38"/>
      <c r="N92" s="36"/>
      <c r="O92" s="36"/>
      <c r="P92" s="9"/>
    </row>
    <row r="93" spans="1:16" ht="24" customHeight="1">
      <c r="A93" s="47">
        <v>77</v>
      </c>
      <c r="B93" s="117" t="s">
        <v>328</v>
      </c>
      <c r="C93" s="118"/>
      <c r="D93" s="118"/>
      <c r="E93" s="118"/>
      <c r="F93" s="118"/>
      <c r="G93" s="118"/>
      <c r="H93" s="118"/>
      <c r="I93" s="119"/>
      <c r="J93" s="47" t="s">
        <v>1</v>
      </c>
      <c r="K93" s="16">
        <v>1</v>
      </c>
      <c r="L93" s="38"/>
      <c r="M93" s="38"/>
      <c r="N93" s="36"/>
      <c r="O93" s="36"/>
      <c r="P93" s="9"/>
    </row>
    <row r="94" spans="1:16" ht="24" customHeight="1">
      <c r="A94" s="47">
        <v>78</v>
      </c>
      <c r="B94" s="117" t="s">
        <v>329</v>
      </c>
      <c r="C94" s="118"/>
      <c r="D94" s="118"/>
      <c r="E94" s="118"/>
      <c r="F94" s="118"/>
      <c r="G94" s="118"/>
      <c r="H94" s="118"/>
      <c r="I94" s="119"/>
      <c r="J94" s="47" t="s">
        <v>1</v>
      </c>
      <c r="K94" s="16">
        <v>1</v>
      </c>
      <c r="L94" s="38"/>
      <c r="M94" s="38"/>
      <c r="N94" s="36"/>
      <c r="O94" s="36"/>
      <c r="P94" s="9"/>
    </row>
    <row r="95" spans="1:16" ht="24" customHeight="1">
      <c r="A95" s="47">
        <v>79</v>
      </c>
      <c r="B95" s="117" t="s">
        <v>330</v>
      </c>
      <c r="C95" s="118"/>
      <c r="D95" s="118"/>
      <c r="E95" s="118"/>
      <c r="F95" s="118"/>
      <c r="G95" s="118"/>
      <c r="H95" s="118"/>
      <c r="I95" s="119"/>
      <c r="J95" s="47" t="s">
        <v>1</v>
      </c>
      <c r="K95" s="16">
        <v>1</v>
      </c>
      <c r="L95" s="38"/>
      <c r="M95" s="38"/>
      <c r="N95" s="36"/>
      <c r="O95" s="36"/>
      <c r="P95" s="9"/>
    </row>
    <row r="96" spans="1:16" ht="24" customHeight="1">
      <c r="A96" s="47">
        <v>80</v>
      </c>
      <c r="B96" s="117" t="s">
        <v>331</v>
      </c>
      <c r="C96" s="118"/>
      <c r="D96" s="118"/>
      <c r="E96" s="118"/>
      <c r="F96" s="118"/>
      <c r="G96" s="118"/>
      <c r="H96" s="118"/>
      <c r="I96" s="119"/>
      <c r="J96" s="47" t="s">
        <v>39</v>
      </c>
      <c r="K96" s="16">
        <v>1</v>
      </c>
      <c r="L96" s="38"/>
      <c r="M96" s="38"/>
      <c r="N96" s="36"/>
      <c r="O96" s="36"/>
      <c r="P96" s="9"/>
    </row>
    <row r="97" spans="1:16" ht="24" customHeight="1">
      <c r="A97" s="47">
        <v>81</v>
      </c>
      <c r="B97" s="117" t="s">
        <v>332</v>
      </c>
      <c r="C97" s="118"/>
      <c r="D97" s="118"/>
      <c r="E97" s="118"/>
      <c r="F97" s="118"/>
      <c r="G97" s="118"/>
      <c r="H97" s="118"/>
      <c r="I97" s="119"/>
      <c r="J97" s="47" t="s">
        <v>39</v>
      </c>
      <c r="K97" s="16">
        <v>1</v>
      </c>
      <c r="L97" s="38"/>
      <c r="M97" s="38"/>
      <c r="N97" s="36"/>
      <c r="O97" s="36"/>
      <c r="P97" s="9"/>
    </row>
    <row r="98" spans="1:16" ht="24" customHeight="1">
      <c r="A98" s="47">
        <v>82</v>
      </c>
      <c r="B98" s="117" t="s">
        <v>333</v>
      </c>
      <c r="C98" s="118"/>
      <c r="D98" s="118"/>
      <c r="E98" s="118"/>
      <c r="F98" s="118"/>
      <c r="G98" s="118"/>
      <c r="H98" s="118"/>
      <c r="I98" s="119"/>
      <c r="J98" s="47" t="s">
        <v>39</v>
      </c>
      <c r="K98" s="16">
        <v>1</v>
      </c>
      <c r="L98" s="38"/>
      <c r="M98" s="38"/>
      <c r="N98" s="36"/>
      <c r="O98" s="36"/>
      <c r="P98" s="9"/>
    </row>
    <row r="99" spans="1:16" ht="24" customHeight="1">
      <c r="A99" s="47">
        <v>83</v>
      </c>
      <c r="B99" s="117" t="s">
        <v>334</v>
      </c>
      <c r="C99" s="118"/>
      <c r="D99" s="118"/>
      <c r="E99" s="118"/>
      <c r="F99" s="118"/>
      <c r="G99" s="118"/>
      <c r="H99" s="118"/>
      <c r="I99" s="119"/>
      <c r="J99" s="47" t="s">
        <v>39</v>
      </c>
      <c r="K99" s="16">
        <v>1</v>
      </c>
      <c r="L99" s="38"/>
      <c r="M99" s="38"/>
      <c r="N99" s="36"/>
      <c r="O99" s="36"/>
      <c r="P99" s="9"/>
    </row>
    <row r="100" spans="1:16" ht="24" customHeight="1">
      <c r="A100" s="47">
        <v>84</v>
      </c>
      <c r="B100" s="117" t="s">
        <v>335</v>
      </c>
      <c r="C100" s="118"/>
      <c r="D100" s="118"/>
      <c r="E100" s="118"/>
      <c r="F100" s="118"/>
      <c r="G100" s="118"/>
      <c r="H100" s="118"/>
      <c r="I100" s="119"/>
      <c r="J100" s="47" t="s">
        <v>39</v>
      </c>
      <c r="K100" s="16">
        <v>1</v>
      </c>
      <c r="L100" s="38"/>
      <c r="M100" s="38"/>
      <c r="N100" s="36"/>
      <c r="O100" s="36"/>
      <c r="P100" s="9"/>
    </row>
    <row r="101" spans="1:16" ht="24" customHeight="1">
      <c r="A101" s="47">
        <v>85</v>
      </c>
      <c r="B101" s="117" t="s">
        <v>336</v>
      </c>
      <c r="C101" s="118"/>
      <c r="D101" s="118"/>
      <c r="E101" s="118"/>
      <c r="F101" s="118"/>
      <c r="G101" s="118"/>
      <c r="H101" s="118"/>
      <c r="I101" s="119"/>
      <c r="J101" s="47" t="s">
        <v>1</v>
      </c>
      <c r="K101" s="16">
        <v>2</v>
      </c>
      <c r="L101" s="38"/>
      <c r="M101" s="38"/>
      <c r="N101" s="36"/>
      <c r="O101" s="36"/>
      <c r="P101" s="9"/>
    </row>
    <row r="102" spans="1:16" ht="24" customHeight="1">
      <c r="A102" s="47">
        <v>86</v>
      </c>
      <c r="B102" s="117" t="s">
        <v>98</v>
      </c>
      <c r="C102" s="118"/>
      <c r="D102" s="118"/>
      <c r="E102" s="118"/>
      <c r="F102" s="118"/>
      <c r="G102" s="118"/>
      <c r="H102" s="118"/>
      <c r="I102" s="119"/>
      <c r="J102" s="47" t="s">
        <v>1</v>
      </c>
      <c r="K102" s="16">
        <v>1</v>
      </c>
      <c r="L102" s="38"/>
      <c r="M102" s="38"/>
      <c r="N102" s="36"/>
      <c r="O102" s="36"/>
      <c r="P102" s="9"/>
    </row>
    <row r="103" spans="1:16" ht="24" customHeight="1">
      <c r="A103" s="47">
        <v>87</v>
      </c>
      <c r="B103" s="117" t="s">
        <v>117</v>
      </c>
      <c r="C103" s="118"/>
      <c r="D103" s="118"/>
      <c r="E103" s="118"/>
      <c r="F103" s="118"/>
      <c r="G103" s="118"/>
      <c r="H103" s="118"/>
      <c r="I103" s="119"/>
      <c r="J103" s="47" t="s">
        <v>1</v>
      </c>
      <c r="K103" s="16">
        <v>1</v>
      </c>
      <c r="L103" s="38"/>
      <c r="M103" s="38"/>
      <c r="N103" s="36"/>
      <c r="O103" s="36"/>
      <c r="P103" s="9"/>
    </row>
    <row r="104" spans="1:16" ht="24" customHeight="1">
      <c r="A104" s="47">
        <v>88</v>
      </c>
      <c r="B104" s="117" t="s">
        <v>337</v>
      </c>
      <c r="C104" s="118"/>
      <c r="D104" s="118"/>
      <c r="E104" s="118"/>
      <c r="F104" s="118"/>
      <c r="G104" s="118"/>
      <c r="H104" s="118"/>
      <c r="I104" s="119"/>
      <c r="J104" s="51" t="s">
        <v>39</v>
      </c>
      <c r="K104" s="52">
        <v>1</v>
      </c>
      <c r="L104" s="38"/>
      <c r="M104" s="38"/>
      <c r="N104" s="36"/>
      <c r="O104" s="36"/>
      <c r="P104" s="9"/>
    </row>
    <row r="105" spans="1:16" ht="24" customHeight="1">
      <c r="A105" s="47">
        <v>89</v>
      </c>
      <c r="B105" s="117" t="s">
        <v>99</v>
      </c>
      <c r="C105" s="118"/>
      <c r="D105" s="118"/>
      <c r="E105" s="118"/>
      <c r="F105" s="118"/>
      <c r="G105" s="118"/>
      <c r="H105" s="118"/>
      <c r="I105" s="119"/>
      <c r="J105" s="47" t="s">
        <v>1</v>
      </c>
      <c r="K105" s="16">
        <v>1</v>
      </c>
      <c r="L105" s="38"/>
      <c r="M105" s="38"/>
      <c r="N105" s="36"/>
      <c r="O105" s="36"/>
      <c r="P105" s="9"/>
    </row>
    <row r="106" spans="1:16" ht="24" customHeight="1">
      <c r="A106" s="47">
        <v>90</v>
      </c>
      <c r="B106" s="117" t="s">
        <v>338</v>
      </c>
      <c r="C106" s="118"/>
      <c r="D106" s="118"/>
      <c r="E106" s="118"/>
      <c r="F106" s="118"/>
      <c r="G106" s="118"/>
      <c r="H106" s="118"/>
      <c r="I106" s="119"/>
      <c r="J106" s="47" t="s">
        <v>1</v>
      </c>
      <c r="K106" s="16">
        <v>1</v>
      </c>
      <c r="L106" s="38"/>
      <c r="M106" s="38"/>
      <c r="N106" s="36"/>
      <c r="O106" s="36"/>
      <c r="P106" s="9"/>
    </row>
    <row r="107" spans="1:16" ht="24" customHeight="1">
      <c r="A107" s="47">
        <v>91</v>
      </c>
      <c r="B107" s="117" t="s">
        <v>339</v>
      </c>
      <c r="C107" s="118"/>
      <c r="D107" s="118"/>
      <c r="E107" s="118"/>
      <c r="F107" s="118"/>
      <c r="G107" s="118"/>
      <c r="H107" s="118"/>
      <c r="I107" s="119"/>
      <c r="J107" s="47" t="s">
        <v>1</v>
      </c>
      <c r="K107" s="16">
        <v>1</v>
      </c>
      <c r="L107" s="38"/>
      <c r="M107" s="38"/>
      <c r="N107" s="36"/>
      <c r="O107" s="36"/>
      <c r="P107" s="9"/>
    </row>
    <row r="108" spans="1:16" ht="24" customHeight="1">
      <c r="A108" s="47">
        <v>92</v>
      </c>
      <c r="B108" s="117" t="s">
        <v>340</v>
      </c>
      <c r="C108" s="118"/>
      <c r="D108" s="118"/>
      <c r="E108" s="118"/>
      <c r="F108" s="118"/>
      <c r="G108" s="118"/>
      <c r="H108" s="118"/>
      <c r="I108" s="119"/>
      <c r="J108" s="47" t="s">
        <v>1</v>
      </c>
      <c r="K108" s="16">
        <v>1</v>
      </c>
      <c r="L108" s="38"/>
      <c r="M108" s="38"/>
      <c r="N108" s="36"/>
      <c r="O108" s="36"/>
      <c r="P108" s="9"/>
    </row>
    <row r="109" spans="1:16" ht="24" customHeight="1">
      <c r="A109" s="47">
        <v>93</v>
      </c>
      <c r="B109" s="117" t="s">
        <v>341</v>
      </c>
      <c r="C109" s="118"/>
      <c r="D109" s="118"/>
      <c r="E109" s="118"/>
      <c r="F109" s="118"/>
      <c r="G109" s="118"/>
      <c r="H109" s="118"/>
      <c r="I109" s="119"/>
      <c r="J109" s="47" t="s">
        <v>38</v>
      </c>
      <c r="K109" s="16">
        <v>2</v>
      </c>
      <c r="L109" s="38"/>
      <c r="M109" s="38"/>
      <c r="N109" s="36"/>
      <c r="O109" s="36"/>
      <c r="P109" s="9"/>
    </row>
    <row r="110" spans="1:16" ht="24" customHeight="1">
      <c r="A110" s="47">
        <v>94</v>
      </c>
      <c r="B110" s="117" t="s">
        <v>342</v>
      </c>
      <c r="C110" s="118"/>
      <c r="D110" s="118"/>
      <c r="E110" s="118"/>
      <c r="F110" s="118"/>
      <c r="G110" s="118"/>
      <c r="H110" s="118"/>
      <c r="I110" s="119"/>
      <c r="J110" s="47" t="s">
        <v>38</v>
      </c>
      <c r="K110" s="16">
        <v>10</v>
      </c>
      <c r="L110" s="38"/>
      <c r="M110" s="38"/>
      <c r="N110" s="36"/>
      <c r="O110" s="36"/>
      <c r="P110" s="9"/>
    </row>
    <row r="111" spans="1:16" ht="24" customHeight="1">
      <c r="A111" s="47">
        <v>95</v>
      </c>
      <c r="B111" s="117" t="s">
        <v>343</v>
      </c>
      <c r="C111" s="118"/>
      <c r="D111" s="118"/>
      <c r="E111" s="118"/>
      <c r="F111" s="118"/>
      <c r="G111" s="118"/>
      <c r="H111" s="118"/>
      <c r="I111" s="119"/>
      <c r="J111" s="47" t="s">
        <v>38</v>
      </c>
      <c r="K111" s="16">
        <v>2</v>
      </c>
      <c r="L111" s="38"/>
      <c r="M111" s="38"/>
      <c r="N111" s="36"/>
      <c r="O111" s="36"/>
      <c r="P111" s="9"/>
    </row>
    <row r="112" spans="1:16" ht="24" customHeight="1">
      <c r="A112" s="47">
        <v>96</v>
      </c>
      <c r="B112" s="117" t="s">
        <v>129</v>
      </c>
      <c r="C112" s="118"/>
      <c r="D112" s="118"/>
      <c r="E112" s="118"/>
      <c r="F112" s="118"/>
      <c r="G112" s="118"/>
      <c r="H112" s="118"/>
      <c r="I112" s="119"/>
      <c r="J112" s="47" t="s">
        <v>38</v>
      </c>
      <c r="K112" s="16">
        <v>10</v>
      </c>
      <c r="L112" s="38"/>
      <c r="M112" s="38"/>
      <c r="N112" s="36"/>
      <c r="O112" s="36"/>
      <c r="P112" s="9"/>
    </row>
    <row r="113" spans="1:16" ht="24" customHeight="1">
      <c r="A113" s="47">
        <v>97</v>
      </c>
      <c r="B113" s="117" t="s">
        <v>344</v>
      </c>
      <c r="C113" s="118"/>
      <c r="D113" s="118"/>
      <c r="E113" s="118"/>
      <c r="F113" s="118"/>
      <c r="G113" s="118"/>
      <c r="H113" s="118"/>
      <c r="I113" s="119"/>
      <c r="J113" s="47" t="s">
        <v>1</v>
      </c>
      <c r="K113" s="16">
        <v>1</v>
      </c>
      <c r="L113" s="38"/>
      <c r="M113" s="38"/>
      <c r="N113" s="36"/>
      <c r="O113" s="36"/>
      <c r="P113" s="9"/>
    </row>
    <row r="114" spans="1:16" ht="24" customHeight="1">
      <c r="A114" s="47">
        <v>98</v>
      </c>
      <c r="B114" s="117" t="s">
        <v>345</v>
      </c>
      <c r="C114" s="118"/>
      <c r="D114" s="118"/>
      <c r="E114" s="118"/>
      <c r="F114" s="118"/>
      <c r="G114" s="118"/>
      <c r="H114" s="118"/>
      <c r="I114" s="119"/>
      <c r="J114" s="47" t="s">
        <v>1</v>
      </c>
      <c r="K114" s="16">
        <v>1</v>
      </c>
      <c r="L114" s="38"/>
      <c r="M114" s="38"/>
      <c r="N114" s="36"/>
      <c r="O114" s="36"/>
      <c r="P114" s="9"/>
    </row>
    <row r="115" spans="1:16" ht="24" customHeight="1">
      <c r="A115" s="47">
        <v>99</v>
      </c>
      <c r="B115" s="117" t="s">
        <v>25</v>
      </c>
      <c r="C115" s="118"/>
      <c r="D115" s="118"/>
      <c r="E115" s="118"/>
      <c r="F115" s="118"/>
      <c r="G115" s="118"/>
      <c r="H115" s="118"/>
      <c r="I115" s="119"/>
      <c r="J115" s="47" t="s">
        <v>1</v>
      </c>
      <c r="K115" s="16">
        <v>1</v>
      </c>
      <c r="L115" s="38"/>
      <c r="M115" s="38"/>
      <c r="N115" s="36"/>
      <c r="O115" s="36"/>
      <c r="P115" s="9"/>
    </row>
    <row r="116" spans="1:16" ht="24" customHeight="1">
      <c r="A116" s="47">
        <v>100</v>
      </c>
      <c r="B116" s="117" t="s">
        <v>24</v>
      </c>
      <c r="C116" s="118"/>
      <c r="D116" s="118"/>
      <c r="E116" s="118"/>
      <c r="F116" s="118"/>
      <c r="G116" s="118"/>
      <c r="H116" s="118"/>
      <c r="I116" s="119"/>
      <c r="J116" s="47" t="s">
        <v>1</v>
      </c>
      <c r="K116" s="16">
        <v>1</v>
      </c>
      <c r="L116" s="38"/>
      <c r="M116" s="38"/>
      <c r="N116" s="36"/>
      <c r="O116" s="36"/>
      <c r="P116" s="9"/>
    </row>
    <row r="117" spans="1:16" ht="33" customHeight="1">
      <c r="A117" s="19">
        <v>101</v>
      </c>
      <c r="B117" s="102" t="s">
        <v>346</v>
      </c>
      <c r="C117" s="103"/>
      <c r="D117" s="103"/>
      <c r="E117" s="103"/>
      <c r="F117" s="103"/>
      <c r="G117" s="103"/>
      <c r="H117" s="103"/>
      <c r="I117" s="104"/>
      <c r="J117" s="19" t="s">
        <v>1</v>
      </c>
      <c r="K117" s="16">
        <v>1</v>
      </c>
      <c r="L117" s="108"/>
      <c r="M117" s="108"/>
      <c r="N117" s="67"/>
      <c r="O117" s="67"/>
      <c r="P117" s="9"/>
    </row>
    <row r="118" spans="2:15" ht="14.25">
      <c r="B118" s="85">
        <v>1</v>
      </c>
      <c r="C118" s="86"/>
      <c r="D118" s="86"/>
      <c r="E118" s="86"/>
      <c r="F118" s="86"/>
      <c r="G118" s="86"/>
      <c r="H118" s="86"/>
      <c r="I118" s="87"/>
      <c r="J118" s="32">
        <v>2</v>
      </c>
      <c r="K118" s="19">
        <v>3</v>
      </c>
      <c r="L118" s="85">
        <v>4</v>
      </c>
      <c r="M118" s="87"/>
      <c r="N118" s="85">
        <v>5</v>
      </c>
      <c r="O118" s="87"/>
    </row>
    <row r="119" spans="2:16" ht="72.75" customHeight="1">
      <c r="B119" s="88" t="s">
        <v>42</v>
      </c>
      <c r="C119" s="89"/>
      <c r="D119" s="89"/>
      <c r="E119" s="89"/>
      <c r="F119" s="89"/>
      <c r="G119" s="89"/>
      <c r="H119" s="89"/>
      <c r="I119" s="90"/>
      <c r="J119" s="23" t="s">
        <v>4</v>
      </c>
      <c r="K119" s="19" t="s">
        <v>5</v>
      </c>
      <c r="L119" s="91" t="s">
        <v>41</v>
      </c>
      <c r="M119" s="92"/>
      <c r="N119" s="91" t="s">
        <v>160</v>
      </c>
      <c r="O119" s="92"/>
      <c r="P119" s="7"/>
    </row>
    <row r="120" spans="1:16" ht="45.75" customHeight="1">
      <c r="A120" s="16" t="s">
        <v>3</v>
      </c>
      <c r="B120" s="77" t="s">
        <v>347</v>
      </c>
      <c r="C120" s="78"/>
      <c r="D120" s="78"/>
      <c r="E120" s="78"/>
      <c r="F120" s="78"/>
      <c r="G120" s="78"/>
      <c r="H120" s="78"/>
      <c r="I120" s="79"/>
      <c r="J120" s="17" t="s">
        <v>1</v>
      </c>
      <c r="K120" s="17">
        <v>1</v>
      </c>
      <c r="L120" s="80"/>
      <c r="M120" s="80"/>
      <c r="N120" s="81">
        <f>K120*L120</f>
        <v>0</v>
      </c>
      <c r="O120" s="81"/>
      <c r="P120" s="9"/>
    </row>
    <row r="121" spans="1:16" ht="31.5" customHeight="1">
      <c r="A121" s="82" t="s">
        <v>177</v>
      </c>
      <c r="B121" s="83"/>
      <c r="C121" s="83"/>
      <c r="D121" s="83"/>
      <c r="E121" s="83"/>
      <c r="F121" s="83"/>
      <c r="G121" s="83"/>
      <c r="H121" s="83"/>
      <c r="I121" s="84"/>
      <c r="J121" s="13"/>
      <c r="K121" s="13"/>
      <c r="L121" s="14"/>
      <c r="M121" s="14"/>
      <c r="N121" s="14"/>
      <c r="O121" s="15"/>
      <c r="P121" s="9"/>
    </row>
    <row r="122" spans="1:16" ht="27.75" customHeight="1">
      <c r="A122" s="26">
        <v>1</v>
      </c>
      <c r="B122" s="69" t="s">
        <v>178</v>
      </c>
      <c r="C122" s="70"/>
      <c r="D122" s="70"/>
      <c r="E122" s="70"/>
      <c r="F122" s="70"/>
      <c r="G122" s="70"/>
      <c r="H122" s="70"/>
      <c r="I122" s="70"/>
      <c r="J122" s="70"/>
      <c r="K122" s="71"/>
      <c r="L122" s="68"/>
      <c r="M122" s="68"/>
      <c r="N122" s="67"/>
      <c r="O122" s="67"/>
      <c r="P122" s="9"/>
    </row>
    <row r="123" spans="1:16" ht="29.25" customHeight="1">
      <c r="A123" s="26">
        <v>2</v>
      </c>
      <c r="B123" s="74" t="s">
        <v>348</v>
      </c>
      <c r="C123" s="75"/>
      <c r="D123" s="75"/>
      <c r="E123" s="75"/>
      <c r="F123" s="75"/>
      <c r="G123" s="75"/>
      <c r="H123" s="75"/>
      <c r="I123" s="75"/>
      <c r="J123" s="75"/>
      <c r="K123" s="76"/>
      <c r="L123" s="66"/>
      <c r="M123" s="66"/>
      <c r="N123" s="67"/>
      <c r="O123" s="67"/>
      <c r="P123" s="9"/>
    </row>
    <row r="124" spans="1:16" ht="38.25" customHeight="1">
      <c r="A124" s="26">
        <v>3</v>
      </c>
      <c r="B124" s="74" t="s">
        <v>349</v>
      </c>
      <c r="C124" s="75"/>
      <c r="D124" s="75"/>
      <c r="E124" s="75"/>
      <c r="F124" s="75"/>
      <c r="G124" s="75"/>
      <c r="H124" s="75"/>
      <c r="I124" s="75"/>
      <c r="J124" s="75"/>
      <c r="K124" s="76"/>
      <c r="L124" s="66"/>
      <c r="M124" s="66"/>
      <c r="N124" s="67"/>
      <c r="O124" s="67"/>
      <c r="P124" s="9"/>
    </row>
    <row r="125" spans="1:16" ht="30.75" customHeight="1">
      <c r="A125" s="26">
        <v>4</v>
      </c>
      <c r="B125" s="69" t="s">
        <v>350</v>
      </c>
      <c r="C125" s="70"/>
      <c r="D125" s="70"/>
      <c r="E125" s="70"/>
      <c r="F125" s="70"/>
      <c r="G125" s="70"/>
      <c r="H125" s="70"/>
      <c r="I125" s="70"/>
      <c r="J125" s="70"/>
      <c r="K125" s="71"/>
      <c r="L125" s="66"/>
      <c r="M125" s="66"/>
      <c r="N125" s="67"/>
      <c r="O125" s="67"/>
      <c r="P125" s="9"/>
    </row>
    <row r="126" spans="8:15" ht="14.25">
      <c r="H126" s="65" t="s">
        <v>352</v>
      </c>
      <c r="I126" s="65"/>
      <c r="J126" s="65"/>
      <c r="K126" s="65"/>
      <c r="L126" s="63">
        <f>N120+N15</f>
        <v>0</v>
      </c>
      <c r="M126" s="64"/>
      <c r="N126" s="64"/>
      <c r="O126" s="64"/>
    </row>
    <row r="127" spans="8:15" ht="14.25">
      <c r="H127" s="65"/>
      <c r="I127" s="65"/>
      <c r="J127" s="65"/>
      <c r="K127" s="65"/>
      <c r="L127" s="64"/>
      <c r="M127" s="64"/>
      <c r="N127" s="64"/>
      <c r="O127" s="64"/>
    </row>
    <row r="129" spans="1:11" ht="42.75" customHeight="1">
      <c r="A129" s="62" t="s">
        <v>353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4.25">
      <c r="A130" s="58" t="s">
        <v>184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1:11" ht="14.25">
      <c r="A131" s="58" t="s">
        <v>354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1:11" ht="14.25">
      <c r="A132" s="58" t="s">
        <v>355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ht="14.25">
      <c r="A133" s="58" t="s">
        <v>356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5" spans="1:15" ht="14.25">
      <c r="A135" s="59" t="s">
        <v>190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</row>
    <row r="139" spans="1:16" ht="74.25" customHeight="1">
      <c r="A139" s="60"/>
      <c r="B139" s="60"/>
      <c r="C139" s="60"/>
      <c r="D139" s="60"/>
      <c r="E139" s="61" t="s">
        <v>191</v>
      </c>
      <c r="F139" s="61"/>
      <c r="G139" s="61"/>
      <c r="H139" s="61"/>
      <c r="I139" s="61"/>
      <c r="J139" s="61"/>
      <c r="K139" s="61"/>
      <c r="L139" s="61"/>
      <c r="M139" s="42"/>
      <c r="N139" s="42"/>
      <c r="O139" s="42"/>
      <c r="P139" s="34"/>
    </row>
  </sheetData>
  <sheetProtection/>
  <mergeCells count="183">
    <mergeCell ref="B111:I111"/>
    <mergeCell ref="B112:I112"/>
    <mergeCell ref="B115:I115"/>
    <mergeCell ref="B116:I116"/>
    <mergeCell ref="B108:I108"/>
    <mergeCell ref="B109:I109"/>
    <mergeCell ref="B110:I110"/>
    <mergeCell ref="B113:I113"/>
    <mergeCell ref="B114:I114"/>
    <mergeCell ref="B102:I102"/>
    <mergeCell ref="B103:I103"/>
    <mergeCell ref="B104:I104"/>
    <mergeCell ref="B105:I105"/>
    <mergeCell ref="B106:I106"/>
    <mergeCell ref="B107:I107"/>
    <mergeCell ref="B91:I91"/>
    <mergeCell ref="B92:I92"/>
    <mergeCell ref="B93:I93"/>
    <mergeCell ref="B94:I94"/>
    <mergeCell ref="B100:I100"/>
    <mergeCell ref="B101:I101"/>
    <mergeCell ref="B84:I84"/>
    <mergeCell ref="B85:I85"/>
    <mergeCell ref="B86:I86"/>
    <mergeCell ref="B95:I95"/>
    <mergeCell ref="B96:I96"/>
    <mergeCell ref="B97:I97"/>
    <mergeCell ref="B87:I87"/>
    <mergeCell ref="B88:I88"/>
    <mergeCell ref="B89:I89"/>
    <mergeCell ref="B90:I90"/>
    <mergeCell ref="B75:I75"/>
    <mergeCell ref="B76:I76"/>
    <mergeCell ref="B77:I77"/>
    <mergeCell ref="B78:I78"/>
    <mergeCell ref="B79:I79"/>
    <mergeCell ref="B83:I83"/>
    <mergeCell ref="B70:I70"/>
    <mergeCell ref="B99:I99"/>
    <mergeCell ref="B71:I71"/>
    <mergeCell ref="B72:I72"/>
    <mergeCell ref="B73:I73"/>
    <mergeCell ref="B80:I80"/>
    <mergeCell ref="B81:I81"/>
    <mergeCell ref="B82:I82"/>
    <mergeCell ref="B98:I98"/>
    <mergeCell ref="B74:I74"/>
    <mergeCell ref="B64:I64"/>
    <mergeCell ref="B65:I65"/>
    <mergeCell ref="B66:I66"/>
    <mergeCell ref="B67:I67"/>
    <mergeCell ref="B68:I68"/>
    <mergeCell ref="B69:I69"/>
    <mergeCell ref="A1:P6"/>
    <mergeCell ref="A7:O7"/>
    <mergeCell ref="B9:D9"/>
    <mergeCell ref="L9:O9"/>
    <mergeCell ref="F10:L10"/>
    <mergeCell ref="B12:K12"/>
    <mergeCell ref="B13:I13"/>
    <mergeCell ref="L13:M13"/>
    <mergeCell ref="N13:O13"/>
    <mergeCell ref="B14:I14"/>
    <mergeCell ref="L14:M14"/>
    <mergeCell ref="N14:O14"/>
    <mergeCell ref="B15:I15"/>
    <mergeCell ref="L15:M15"/>
    <mergeCell ref="N15:O15"/>
    <mergeCell ref="A16:I16"/>
    <mergeCell ref="B17:I17"/>
    <mergeCell ref="L17:M17"/>
    <mergeCell ref="N17:O17"/>
    <mergeCell ref="B18:I18"/>
    <mergeCell ref="L18:M18"/>
    <mergeCell ref="N18:O18"/>
    <mergeCell ref="B19:I19"/>
    <mergeCell ref="L19:M19"/>
    <mergeCell ref="N19:O19"/>
    <mergeCell ref="B20:I20"/>
    <mergeCell ref="L20:M20"/>
    <mergeCell ref="N20:O20"/>
    <mergeCell ref="B21:I21"/>
    <mergeCell ref="L21:M21"/>
    <mergeCell ref="N21:O21"/>
    <mergeCell ref="B22:I22"/>
    <mergeCell ref="L22:M22"/>
    <mergeCell ref="N22:O22"/>
    <mergeCell ref="B23:I23"/>
    <mergeCell ref="L23:M23"/>
    <mergeCell ref="N23:O23"/>
    <mergeCell ref="B30:I30"/>
    <mergeCell ref="B31:I31"/>
    <mergeCell ref="B32:I32"/>
    <mergeCell ref="B24:I24"/>
    <mergeCell ref="B25:I25"/>
    <mergeCell ref="B26:I26"/>
    <mergeCell ref="B27:I27"/>
    <mergeCell ref="B28:I28"/>
    <mergeCell ref="B29:I29"/>
    <mergeCell ref="B34:I34"/>
    <mergeCell ref="L34:M34"/>
    <mergeCell ref="N34:O34"/>
    <mergeCell ref="B35:I35"/>
    <mergeCell ref="L35:M35"/>
    <mergeCell ref="N35:O35"/>
    <mergeCell ref="B36:I36"/>
    <mergeCell ref="L36:M36"/>
    <mergeCell ref="N36:O36"/>
    <mergeCell ref="B37:I37"/>
    <mergeCell ref="L37:M37"/>
    <mergeCell ref="N37:O37"/>
    <mergeCell ref="B38:I38"/>
    <mergeCell ref="L38:M38"/>
    <mergeCell ref="N38:O38"/>
    <mergeCell ref="B39:I39"/>
    <mergeCell ref="L39:M39"/>
    <mergeCell ref="N39:O39"/>
    <mergeCell ref="B40:I40"/>
    <mergeCell ref="L40:M40"/>
    <mergeCell ref="N40:O40"/>
    <mergeCell ref="B41:I41"/>
    <mergeCell ref="L41:M41"/>
    <mergeCell ref="N41:O41"/>
    <mergeCell ref="B50:I50"/>
    <mergeCell ref="B51:I51"/>
    <mergeCell ref="B42:I42"/>
    <mergeCell ref="L42:M42"/>
    <mergeCell ref="N42:O42"/>
    <mergeCell ref="B43:I43"/>
    <mergeCell ref="B44:I44"/>
    <mergeCell ref="B45:I45"/>
    <mergeCell ref="N117:O117"/>
    <mergeCell ref="B52:I52"/>
    <mergeCell ref="B53:I53"/>
    <mergeCell ref="B54:I54"/>
    <mergeCell ref="B55:I55"/>
    <mergeCell ref="B56:I56"/>
    <mergeCell ref="B57:I57"/>
    <mergeCell ref="B61:I61"/>
    <mergeCell ref="B62:I62"/>
    <mergeCell ref="B63:I63"/>
    <mergeCell ref="B33:I33"/>
    <mergeCell ref="B58:I58"/>
    <mergeCell ref="B59:I59"/>
    <mergeCell ref="B60:I60"/>
    <mergeCell ref="B117:I117"/>
    <mergeCell ref="L117:M117"/>
    <mergeCell ref="B46:I46"/>
    <mergeCell ref="B47:I47"/>
    <mergeCell ref="B48:I48"/>
    <mergeCell ref="B49:I49"/>
    <mergeCell ref="B118:I118"/>
    <mergeCell ref="L118:M118"/>
    <mergeCell ref="N118:O118"/>
    <mergeCell ref="B119:I119"/>
    <mergeCell ref="L119:M119"/>
    <mergeCell ref="N119:O119"/>
    <mergeCell ref="B120:I120"/>
    <mergeCell ref="L120:M120"/>
    <mergeCell ref="N120:O120"/>
    <mergeCell ref="A121:I121"/>
    <mergeCell ref="B122:K122"/>
    <mergeCell ref="L122:M122"/>
    <mergeCell ref="N122:O122"/>
    <mergeCell ref="B123:K123"/>
    <mergeCell ref="L123:M123"/>
    <mergeCell ref="N123:O123"/>
    <mergeCell ref="B124:K124"/>
    <mergeCell ref="L124:M124"/>
    <mergeCell ref="N124:O124"/>
    <mergeCell ref="B125:K125"/>
    <mergeCell ref="L125:M125"/>
    <mergeCell ref="N125:O125"/>
    <mergeCell ref="H126:K127"/>
    <mergeCell ref="L126:O127"/>
    <mergeCell ref="A129:K129"/>
    <mergeCell ref="A130:K130"/>
    <mergeCell ref="A131:K131"/>
    <mergeCell ref="A132:K132"/>
    <mergeCell ref="A133:K133"/>
    <mergeCell ref="A135:O135"/>
    <mergeCell ref="A139:D139"/>
    <mergeCell ref="E139:L139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view="pageLayout" zoomScale="110" zoomScalePageLayoutView="110" workbookViewId="0" topLeftCell="A7">
      <selection activeCell="H13" sqref="H13:I13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54" customHeight="1">
      <c r="A7" s="110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"/>
    </row>
    <row r="8" spans="2:16" ht="15" customHeight="1">
      <c r="B8" s="59" t="s">
        <v>45</v>
      </c>
      <c r="C8" s="59"/>
      <c r="D8" s="59"/>
      <c r="E8" s="3"/>
      <c r="F8" s="3"/>
      <c r="G8" s="3"/>
      <c r="H8" s="3"/>
      <c r="I8" s="3"/>
      <c r="J8" s="3"/>
      <c r="K8" s="3"/>
      <c r="L8" s="111" t="s">
        <v>44</v>
      </c>
      <c r="M8" s="111"/>
      <c r="N8" s="111"/>
      <c r="O8" s="111"/>
      <c r="P8" s="2"/>
    </row>
    <row r="9" spans="2:16" ht="18">
      <c r="B9" s="3"/>
      <c r="C9" s="3"/>
      <c r="D9" s="3"/>
      <c r="E9" s="3"/>
      <c r="F9" s="113" t="s">
        <v>0</v>
      </c>
      <c r="G9" s="113"/>
      <c r="H9" s="113"/>
      <c r="I9" s="113"/>
      <c r="J9" s="113"/>
      <c r="K9" s="113"/>
      <c r="L9" s="113"/>
      <c r="M9" s="40"/>
      <c r="N9" s="1"/>
      <c r="O9" s="1"/>
      <c r="P9" s="1"/>
    </row>
    <row r="10" spans="2:16" ht="18">
      <c r="B10" s="109" t="s">
        <v>357</v>
      </c>
      <c r="C10" s="109"/>
      <c r="D10" s="109"/>
      <c r="E10" s="109"/>
      <c r="F10" s="109"/>
      <c r="G10" s="109"/>
      <c r="H10" s="109"/>
      <c r="I10" s="109"/>
      <c r="J10" s="109"/>
      <c r="K10" s="109"/>
      <c r="L10" s="5"/>
      <c r="M10" s="3"/>
      <c r="N10" s="3"/>
      <c r="O10" s="3"/>
      <c r="P10" s="3"/>
    </row>
    <row r="11" spans="2:15" ht="14.25">
      <c r="B11" s="85">
        <v>1</v>
      </c>
      <c r="C11" s="86"/>
      <c r="D11" s="86"/>
      <c r="E11" s="86"/>
      <c r="F11" s="86"/>
      <c r="G11" s="86"/>
      <c r="H11" s="47">
        <v>2</v>
      </c>
      <c r="I11" s="47">
        <v>3</v>
      </c>
      <c r="J11" s="37">
        <v>4</v>
      </c>
      <c r="K11" s="47">
        <v>5</v>
      </c>
      <c r="L11" s="85">
        <v>6</v>
      </c>
      <c r="M11" s="87"/>
      <c r="N11" s="85">
        <v>7</v>
      </c>
      <c r="O11" s="87"/>
    </row>
    <row r="12" spans="2:16" ht="72.75" customHeight="1">
      <c r="B12" s="114" t="s">
        <v>192</v>
      </c>
      <c r="C12" s="115"/>
      <c r="D12" s="115"/>
      <c r="E12" s="115"/>
      <c r="F12" s="115"/>
      <c r="G12" s="115"/>
      <c r="H12" s="43" t="s">
        <v>47</v>
      </c>
      <c r="I12" s="43" t="s">
        <v>46</v>
      </c>
      <c r="J12" s="23" t="s">
        <v>4</v>
      </c>
      <c r="K12" s="47" t="s">
        <v>5</v>
      </c>
      <c r="L12" s="91" t="s">
        <v>41</v>
      </c>
      <c r="M12" s="92"/>
      <c r="N12" s="91" t="s">
        <v>224</v>
      </c>
      <c r="O12" s="92"/>
      <c r="P12" s="7"/>
    </row>
    <row r="13" spans="1:16" ht="48" customHeight="1">
      <c r="A13" s="50">
        <v>1</v>
      </c>
      <c r="B13" s="146" t="s">
        <v>383</v>
      </c>
      <c r="C13" s="146"/>
      <c r="D13" s="146"/>
      <c r="E13" s="146"/>
      <c r="F13" s="146"/>
      <c r="G13" s="146"/>
      <c r="H13" s="152"/>
      <c r="I13" s="153"/>
      <c r="J13" s="17" t="s">
        <v>7</v>
      </c>
      <c r="K13" s="17">
        <v>10</v>
      </c>
      <c r="L13" s="80"/>
      <c r="M13" s="80"/>
      <c r="N13" s="81">
        <f>K13*L13</f>
        <v>0</v>
      </c>
      <c r="O13" s="81"/>
      <c r="P13" s="9"/>
    </row>
    <row r="15" spans="1:15" ht="14.25">
      <c r="A15" s="59" t="s">
        <v>190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9" spans="1:16" ht="74.25" customHeight="1">
      <c r="A19" s="60"/>
      <c r="B19" s="60"/>
      <c r="C19" s="60"/>
      <c r="D19" s="60"/>
      <c r="E19" s="61" t="s">
        <v>191</v>
      </c>
      <c r="F19" s="61"/>
      <c r="G19" s="61"/>
      <c r="H19" s="61"/>
      <c r="I19" s="61"/>
      <c r="J19" s="61"/>
      <c r="K19" s="61"/>
      <c r="L19" s="61"/>
      <c r="M19" s="42"/>
      <c r="N19" s="42"/>
      <c r="O19" s="42"/>
      <c r="P19" s="39"/>
    </row>
  </sheetData>
  <sheetProtection/>
  <mergeCells count="19">
    <mergeCell ref="A15:O15"/>
    <mergeCell ref="A19:D19"/>
    <mergeCell ref="E19:L19"/>
    <mergeCell ref="H13:I13"/>
    <mergeCell ref="B13:G13"/>
    <mergeCell ref="L13:M13"/>
    <mergeCell ref="N13:O13"/>
    <mergeCell ref="B11:G11"/>
    <mergeCell ref="L11:M11"/>
    <mergeCell ref="N11:O11"/>
    <mergeCell ref="B12:G12"/>
    <mergeCell ref="L12:M12"/>
    <mergeCell ref="N12:O12"/>
    <mergeCell ref="A1:P6"/>
    <mergeCell ref="A7:O7"/>
    <mergeCell ref="B8:D8"/>
    <mergeCell ref="L8:O8"/>
    <mergeCell ref="F9:L9"/>
    <mergeCell ref="B10:K10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view="pageLayout" zoomScale="110" zoomScalePageLayoutView="110" workbookViewId="0" topLeftCell="A13">
      <selection activeCell="N21" sqref="N21"/>
    </sheetView>
  </sheetViews>
  <sheetFormatPr defaultColWidth="9.140625" defaultRowHeight="15"/>
  <cols>
    <col min="1" max="1" width="5.421875" style="0" customWidth="1"/>
    <col min="7" max="7" width="4.7109375" style="0" customWidth="1"/>
    <col min="8" max="8" width="17.28125" style="0" customWidth="1"/>
    <col min="9" max="9" width="16.28125" style="0" customWidth="1"/>
    <col min="10" max="10" width="10.421875" style="0" customWidth="1"/>
    <col min="13" max="13" width="4.140625" style="0" customWidth="1"/>
    <col min="15" max="15" width="10.421875" style="0" customWidth="1"/>
  </cols>
  <sheetData>
    <row r="1" spans="1:16" ht="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54" customHeight="1">
      <c r="A7" s="110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"/>
    </row>
    <row r="8" spans="2:16" ht="15" customHeight="1">
      <c r="B8" s="59" t="s">
        <v>45</v>
      </c>
      <c r="C8" s="59"/>
      <c r="D8" s="59"/>
      <c r="E8" s="3"/>
      <c r="F8" s="3"/>
      <c r="G8" s="3"/>
      <c r="H8" s="3"/>
      <c r="I8" s="3"/>
      <c r="J8" s="3"/>
      <c r="K8" s="3"/>
      <c r="L8" s="111" t="s">
        <v>44</v>
      </c>
      <c r="M8" s="111"/>
      <c r="N8" s="111"/>
      <c r="O8" s="111"/>
      <c r="P8" s="2"/>
    </row>
    <row r="9" spans="2:16" ht="18">
      <c r="B9" s="3"/>
      <c r="C9" s="3"/>
      <c r="D9" s="3"/>
      <c r="E9" s="3"/>
      <c r="F9" s="113" t="s">
        <v>0</v>
      </c>
      <c r="G9" s="113"/>
      <c r="H9" s="113"/>
      <c r="I9" s="113"/>
      <c r="J9" s="113"/>
      <c r="K9" s="113"/>
      <c r="L9" s="113"/>
      <c r="M9" s="40"/>
      <c r="N9" s="1"/>
      <c r="O9" s="1"/>
      <c r="P9" s="1"/>
    </row>
    <row r="10" spans="2:16" ht="18">
      <c r="B10" s="109" t="s">
        <v>358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5"/>
      <c r="M10" s="3"/>
      <c r="N10" s="3"/>
      <c r="O10" s="3"/>
      <c r="P10" s="3"/>
    </row>
    <row r="11" spans="2:15" ht="14.25">
      <c r="B11" s="85">
        <v>1</v>
      </c>
      <c r="C11" s="86"/>
      <c r="D11" s="86"/>
      <c r="E11" s="86"/>
      <c r="F11" s="86"/>
      <c r="G11" s="86"/>
      <c r="H11" s="47">
        <v>2</v>
      </c>
      <c r="I11" s="47">
        <v>3</v>
      </c>
      <c r="J11" s="37">
        <v>4</v>
      </c>
      <c r="K11" s="47">
        <v>5</v>
      </c>
      <c r="L11" s="85">
        <v>6</v>
      </c>
      <c r="M11" s="87"/>
      <c r="N11" s="85">
        <v>7</v>
      </c>
      <c r="O11" s="87"/>
    </row>
    <row r="12" spans="2:16" ht="72.75" customHeight="1">
      <c r="B12" s="114" t="s">
        <v>192</v>
      </c>
      <c r="C12" s="115"/>
      <c r="D12" s="115"/>
      <c r="E12" s="115"/>
      <c r="F12" s="115"/>
      <c r="G12" s="115"/>
      <c r="H12" s="43" t="s">
        <v>47</v>
      </c>
      <c r="I12" s="43" t="s">
        <v>46</v>
      </c>
      <c r="J12" s="23" t="s">
        <v>4</v>
      </c>
      <c r="K12" s="47" t="s">
        <v>5</v>
      </c>
      <c r="L12" s="91" t="s">
        <v>41</v>
      </c>
      <c r="M12" s="92"/>
      <c r="N12" s="91" t="s">
        <v>224</v>
      </c>
      <c r="O12" s="92"/>
      <c r="P12" s="7"/>
    </row>
    <row r="13" spans="1:16" ht="48" customHeight="1">
      <c r="A13" s="50">
        <v>1</v>
      </c>
      <c r="B13" s="146" t="s">
        <v>359</v>
      </c>
      <c r="C13" s="146"/>
      <c r="D13" s="146"/>
      <c r="E13" s="146"/>
      <c r="F13" s="146"/>
      <c r="G13" s="146"/>
      <c r="H13" s="44"/>
      <c r="I13" s="44"/>
      <c r="J13" s="17" t="s">
        <v>7</v>
      </c>
      <c r="K13" s="17">
        <v>3</v>
      </c>
      <c r="L13" s="80"/>
      <c r="M13" s="80"/>
      <c r="N13" s="81">
        <f aca="true" t="shared" si="0" ref="N13:N19">K13*L13</f>
        <v>0</v>
      </c>
      <c r="O13" s="81"/>
      <c r="P13" s="9"/>
    </row>
    <row r="14" spans="1:16" ht="48" customHeight="1">
      <c r="A14" s="50">
        <v>2</v>
      </c>
      <c r="B14" s="69" t="s">
        <v>360</v>
      </c>
      <c r="C14" s="70"/>
      <c r="D14" s="70"/>
      <c r="E14" s="70"/>
      <c r="F14" s="70"/>
      <c r="G14" s="71"/>
      <c r="H14" s="44"/>
      <c r="I14" s="44"/>
      <c r="J14" s="17" t="s">
        <v>7</v>
      </c>
      <c r="K14" s="17">
        <v>1</v>
      </c>
      <c r="L14" s="141"/>
      <c r="M14" s="142"/>
      <c r="N14" s="81">
        <f t="shared" si="0"/>
        <v>0</v>
      </c>
      <c r="O14" s="81"/>
      <c r="P14" s="9"/>
    </row>
    <row r="15" spans="1:16" ht="48" customHeight="1">
      <c r="A15" s="50">
        <v>3</v>
      </c>
      <c r="B15" s="69" t="s">
        <v>361</v>
      </c>
      <c r="C15" s="70"/>
      <c r="D15" s="70"/>
      <c r="E15" s="70"/>
      <c r="F15" s="70"/>
      <c r="G15" s="71"/>
      <c r="H15" s="44"/>
      <c r="I15" s="44"/>
      <c r="J15" s="17" t="s">
        <v>7</v>
      </c>
      <c r="K15" s="17">
        <v>3</v>
      </c>
      <c r="L15" s="141"/>
      <c r="M15" s="142"/>
      <c r="N15" s="81">
        <f t="shared" si="0"/>
        <v>0</v>
      </c>
      <c r="O15" s="81"/>
      <c r="P15" s="9"/>
    </row>
    <row r="16" spans="1:16" ht="48" customHeight="1">
      <c r="A16" s="50">
        <v>4</v>
      </c>
      <c r="B16" s="149" t="s">
        <v>362</v>
      </c>
      <c r="C16" s="150"/>
      <c r="D16" s="150"/>
      <c r="E16" s="150"/>
      <c r="F16" s="150"/>
      <c r="G16" s="151"/>
      <c r="H16" s="44"/>
      <c r="I16" s="44"/>
      <c r="J16" s="17" t="s">
        <v>7</v>
      </c>
      <c r="K16" s="17">
        <v>3</v>
      </c>
      <c r="L16" s="141"/>
      <c r="M16" s="142"/>
      <c r="N16" s="81">
        <f t="shared" si="0"/>
        <v>0</v>
      </c>
      <c r="O16" s="81"/>
      <c r="P16" s="9"/>
    </row>
    <row r="17" spans="1:16" ht="48" customHeight="1">
      <c r="A17" s="50">
        <v>5</v>
      </c>
      <c r="B17" s="149" t="s">
        <v>363</v>
      </c>
      <c r="C17" s="150"/>
      <c r="D17" s="150"/>
      <c r="E17" s="150"/>
      <c r="F17" s="150"/>
      <c r="G17" s="151"/>
      <c r="H17" s="44"/>
      <c r="I17" s="44"/>
      <c r="J17" s="17" t="s">
        <v>7</v>
      </c>
      <c r="K17" s="17">
        <v>1</v>
      </c>
      <c r="L17" s="141"/>
      <c r="M17" s="142"/>
      <c r="N17" s="81">
        <f t="shared" si="0"/>
        <v>0</v>
      </c>
      <c r="O17" s="81"/>
      <c r="P17" s="9"/>
    </row>
    <row r="18" spans="1:16" ht="48" customHeight="1">
      <c r="A18" s="50">
        <v>6</v>
      </c>
      <c r="B18" s="149" t="s">
        <v>364</v>
      </c>
      <c r="C18" s="150"/>
      <c r="D18" s="150"/>
      <c r="E18" s="150"/>
      <c r="F18" s="150"/>
      <c r="G18" s="151"/>
      <c r="H18" s="44"/>
      <c r="I18" s="44"/>
      <c r="J18" s="17" t="s">
        <v>7</v>
      </c>
      <c r="K18" s="17">
        <v>3</v>
      </c>
      <c r="L18" s="141"/>
      <c r="M18" s="142"/>
      <c r="N18" s="81">
        <f t="shared" si="0"/>
        <v>0</v>
      </c>
      <c r="O18" s="81"/>
      <c r="P18" s="9"/>
    </row>
    <row r="19" spans="1:16" ht="48" customHeight="1">
      <c r="A19" s="50">
        <v>7</v>
      </c>
      <c r="B19" s="69" t="s">
        <v>365</v>
      </c>
      <c r="C19" s="70"/>
      <c r="D19" s="70"/>
      <c r="E19" s="70"/>
      <c r="F19" s="70"/>
      <c r="G19" s="71"/>
      <c r="H19" s="44"/>
      <c r="I19" s="44"/>
      <c r="J19" s="17" t="s">
        <v>7</v>
      </c>
      <c r="K19" s="17">
        <v>5</v>
      </c>
      <c r="L19" s="141"/>
      <c r="M19" s="142"/>
      <c r="N19" s="81">
        <f t="shared" si="0"/>
        <v>0</v>
      </c>
      <c r="O19" s="81"/>
      <c r="P19" s="9"/>
    </row>
    <row r="20" spans="10:15" ht="35.25" customHeight="1">
      <c r="J20" s="143" t="s">
        <v>229</v>
      </c>
      <c r="K20" s="143"/>
      <c r="L20" s="143"/>
      <c r="M20" s="143"/>
      <c r="N20" s="144">
        <f>SUM(N13:O19)</f>
        <v>0</v>
      </c>
      <c r="O20" s="145"/>
    </row>
    <row r="22" spans="1:15" ht="14.25">
      <c r="A22" s="59" t="s">
        <v>190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6" spans="1:16" ht="74.25" customHeight="1">
      <c r="A26" s="60"/>
      <c r="B26" s="60"/>
      <c r="C26" s="60"/>
      <c r="D26" s="60"/>
      <c r="E26" s="61" t="s">
        <v>191</v>
      </c>
      <c r="F26" s="61"/>
      <c r="G26" s="61"/>
      <c r="H26" s="61"/>
      <c r="I26" s="61"/>
      <c r="J26" s="61"/>
      <c r="K26" s="61"/>
      <c r="L26" s="61"/>
      <c r="M26" s="42"/>
      <c r="N26" s="42"/>
      <c r="O26" s="42"/>
      <c r="P26" s="39"/>
    </row>
  </sheetData>
  <sheetProtection/>
  <mergeCells count="38">
    <mergeCell ref="B18:G18"/>
    <mergeCell ref="J20:M20"/>
    <mergeCell ref="N20:O20"/>
    <mergeCell ref="A22:O22"/>
    <mergeCell ref="A26:D26"/>
    <mergeCell ref="E26:L26"/>
    <mergeCell ref="B19:G19"/>
    <mergeCell ref="L19:M19"/>
    <mergeCell ref="N19:O19"/>
    <mergeCell ref="L18:M18"/>
    <mergeCell ref="L17:M17"/>
    <mergeCell ref="N16:O16"/>
    <mergeCell ref="N17:O17"/>
    <mergeCell ref="B15:G15"/>
    <mergeCell ref="L15:M15"/>
    <mergeCell ref="N15:O15"/>
    <mergeCell ref="N18:O18"/>
    <mergeCell ref="B17:G17"/>
    <mergeCell ref="B13:G13"/>
    <mergeCell ref="L13:M13"/>
    <mergeCell ref="N13:O13"/>
    <mergeCell ref="B14:G14"/>
    <mergeCell ref="L14:M14"/>
    <mergeCell ref="N14:O14"/>
    <mergeCell ref="B16:G16"/>
    <mergeCell ref="L16:M16"/>
    <mergeCell ref="B11:G11"/>
    <mergeCell ref="L11:M11"/>
    <mergeCell ref="N11:O11"/>
    <mergeCell ref="B12:G12"/>
    <mergeCell ref="L12:M12"/>
    <mergeCell ref="N12:O12"/>
    <mergeCell ref="A1:P6"/>
    <mergeCell ref="A7:O7"/>
    <mergeCell ref="B8:D8"/>
    <mergeCell ref="L8:O8"/>
    <mergeCell ref="F9:L9"/>
    <mergeCell ref="B10:K10"/>
  </mergeCells>
  <printOptions/>
  <pageMargins left="0.3020833333333333" right="0.28125" top="0.3020833333333333" bottom="0.6041666666666666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Gałda-Stasiak</dc:creator>
  <cp:keywords/>
  <dc:description/>
  <cp:lastModifiedBy>Agnieszka Gałda</cp:lastModifiedBy>
  <cp:lastPrinted>2021-07-14T09:02:58Z</cp:lastPrinted>
  <dcterms:created xsi:type="dcterms:W3CDTF">2019-03-04T06:32:39Z</dcterms:created>
  <dcterms:modified xsi:type="dcterms:W3CDTF">2021-07-15T08:23:28Z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Agnieszka Gałda</vt:lpwstr>
  </property>
  <property fmtid="{D5CDD505-2E9C-101B-9397-08002B2CF9AE}" pid="3" name="Order">
    <vt:lpwstr>10948000.0000000</vt:lpwstr>
  </property>
  <property fmtid="{D5CDD505-2E9C-101B-9397-08002B2CF9AE}" pid="4" name="display_urn:schemas-microsoft-com:office:office#Author">
    <vt:lpwstr>Agnieszka Gałda</vt:lpwstr>
  </property>
</Properties>
</file>