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pecyfikacje\swz 2023\280 23 (pud) mycie jezdni cz. 26 (a. dzierzęcka)\platforma  28.12.2023\"/>
    </mc:Choice>
  </mc:AlternateContent>
  <xr:revisionPtr revIDLastSave="0" documentId="13_ncr:1_{C421F7E1-F0FF-4F29-87E8-36B1CAEA5E48}" xr6:coauthVersionLast="47" xr6:coauthVersionMax="47" xr10:uidLastSave="{00000000-0000-0000-0000-000000000000}"/>
  <bookViews>
    <workbookView xWindow="-120" yWindow="-120" windowWidth="29040" windowHeight="17640" tabRatio="693" activeTab="22" xr2:uid="{206A688D-80FB-4DF1-BB34-977897070A9D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6" l="1"/>
  <c r="F6" i="25"/>
  <c r="F6" i="24"/>
  <c r="F8" i="23"/>
  <c r="F7" i="23"/>
  <c r="F6" i="23"/>
  <c r="F8" i="22"/>
  <c r="F7" i="22"/>
  <c r="F6" i="22"/>
  <c r="F6" i="21"/>
  <c r="F6" i="20"/>
  <c r="F8" i="19" l="1"/>
  <c r="F7" i="19"/>
  <c r="F6" i="19"/>
  <c r="F8" i="18"/>
  <c r="F7" i="18"/>
  <c r="F6" i="18"/>
  <c r="F8" i="17"/>
  <c r="F7" i="17"/>
  <c r="F6" i="17"/>
  <c r="F8" i="16"/>
  <c r="F7" i="16"/>
  <c r="F6" i="16"/>
  <c r="F8" i="15"/>
  <c r="F7" i="15"/>
  <c r="F6" i="15"/>
  <c r="F8" i="14"/>
  <c r="F7" i="14"/>
  <c r="F6" i="14"/>
  <c r="F8" i="13"/>
  <c r="F7" i="13"/>
  <c r="F6" i="13"/>
  <c r="F8" i="12"/>
  <c r="F7" i="12"/>
  <c r="F6" i="12"/>
  <c r="F6" i="11"/>
  <c r="F8" i="10"/>
  <c r="F7" i="10"/>
  <c r="F6" i="10"/>
  <c r="F8" i="9"/>
  <c r="F7" i="9"/>
  <c r="F6" i="9"/>
  <c r="F8" i="8"/>
  <c r="F7" i="8"/>
  <c r="F6" i="8"/>
  <c r="F8" i="7"/>
  <c r="F7" i="7"/>
  <c r="F6" i="7"/>
  <c r="F8" i="6"/>
  <c r="F7" i="6"/>
  <c r="F6" i="6"/>
  <c r="F8" i="5"/>
  <c r="F7" i="5"/>
  <c r="F6" i="5"/>
  <c r="F8" i="4"/>
  <c r="F7" i="4"/>
  <c r="F6" i="4"/>
  <c r="F8" i="3"/>
  <c r="F7" i="3"/>
  <c r="F6" i="3"/>
  <c r="F6" i="2"/>
  <c r="F7" i="1"/>
  <c r="F8" i="1"/>
  <c r="F6" i="1"/>
</calcChain>
</file>

<file path=xl/sharedStrings.xml><?xml version="1.0" encoding="utf-8"?>
<sst xmlns="http://schemas.openxmlformats.org/spreadsheetml/2006/main" count="726" uniqueCount="78">
  <si>
    <t>Część 1</t>
  </si>
  <si>
    <t>Mycie jezdni, chodników i ścieżek rowerowych w ciągu dróg wojewódzkich administrowanych przez Mazowiecki Zarząd Dróg Wojewódzkich w Warszawie na terenie Rejonu Drogowego Gostynin - Płock, 
Obwodu Drogowego w Gostyninie</t>
  </si>
  <si>
    <t>L.p.</t>
  </si>
  <si>
    <t>Wyszczególnienie prac</t>
  </si>
  <si>
    <t>j.m.</t>
  </si>
  <si>
    <t>ilość 
1-krotnego mycia</t>
  </si>
  <si>
    <t>krotność mycia</t>
  </si>
  <si>
    <t>ilość w okresie trwania umowy</t>
  </si>
  <si>
    <t>cena jedn. [zł/j.m.]</t>
  </si>
  <si>
    <t>Wartość [zł] 
(f × g)</t>
  </si>
  <si>
    <t>a</t>
  </si>
  <si>
    <t>b</t>
  </si>
  <si>
    <t>c</t>
  </si>
  <si>
    <t>d</t>
  </si>
  <si>
    <t>e</t>
  </si>
  <si>
    <t>f</t>
  </si>
  <si>
    <t>g</t>
  </si>
  <si>
    <t>h</t>
  </si>
  <si>
    <t>km</t>
  </si>
  <si>
    <t>wartość ogółem netto</t>
  </si>
  <si>
    <t>wartość ogółem brutto</t>
  </si>
  <si>
    <t>Mycie jezdni, chodników i ścieżek rowerowych w ciągu dróg wojewódzkich administrowanych przez Mazowiecki Zarząd Dróg Wojewódzkich w Warszawie na terenie Rejonu Drogowego Gostynin - Płock, 
Obwodu Drogowego w Sannikach</t>
  </si>
  <si>
    <t>Część 2</t>
  </si>
  <si>
    <t>Mycie jezdni, chodników i ścieżek rowerowych w ciągu dróg wojewódzkich administrowanych przez Mazowiecki Zarząd Dróg Wojewódzkich w Warszawie na terenie Rejonu Drogowego Gostynin - Płock, 
Obwodu Drogowego w Bielsku</t>
  </si>
  <si>
    <t>Część 3</t>
  </si>
  <si>
    <t>Mycie jezdni, chodników i ścieżek rowerowych w ciągu dróg wojewódzkich administrowanych przez Mazowiecki Zarząd Dróg Wojewódzkich w Warszawie na terenie Rejonu Drogowego Ciechanów, 
Obwodu Drogowego w Grudusku</t>
  </si>
  <si>
    <t>Mycie jezdni, chodników i ścieżek rowerowych w ciągu dróg wojewódzkich administrowanych przez Mazowiecki Zarząd Dróg Wojewódzkich w Warszawie na terenie Rejonu Drogowego Ciechanów, 
Obwodu Drogowego w Żurominie</t>
  </si>
  <si>
    <t>Część 5</t>
  </si>
  <si>
    <t>Część 4</t>
  </si>
  <si>
    <t>Część 6</t>
  </si>
  <si>
    <t>Mycie jezdni, chodników i ścieżek rowerowych w ciągu dróg wojewódzkich administrowanych przez Mazowiecki Zarząd Dróg Wojewódzkich w Warszawie na terenie Rejonu Drogowego Ciechanów, 
Obwodu Drogowego w Ciechanowie</t>
  </si>
  <si>
    <t>Część 7</t>
  </si>
  <si>
    <t>Mycie jezdni, chodników i ścieżek rowerowych w ciągu dróg wojewódzkich administrowanych przez Mazowiecki Zarząd Dróg Wojewódzkich w Warszawie na terenie Rejonu Drogowego Grodzisk Mazowiecki, 
Obwodu Drogowego w Łazach</t>
  </si>
  <si>
    <t>Mycie jezdni, chodników i ścieżek rowerowych w ciągu dróg wojewódzkich administrowanych przez Mazowiecki Zarząd Dróg Wojewódzkich w Warszawie na terenie Rejonu Drogowego Grodzisk Mazowiecki, 
Obwodu Drogowego w Grodzisku Mazowieckim</t>
  </si>
  <si>
    <t>Część 8</t>
  </si>
  <si>
    <t>Mycie jezdni, chodników i ścieżek rowerowych w ciągu dróg wojewódzkich administrowanych przez Mazowiecki Zarząd Dróg Wojewódzkich w Warszawie na terenie Rejonu Drogowego Ostrołęka, 
Obwodu Drogowego w Czerwinie</t>
  </si>
  <si>
    <t>Część 9</t>
  </si>
  <si>
    <t>Mycie jezdni, chodników i ścieżek rowerowych w ciągu dróg wojewódzkich administrowanych przez Mazowiecki Zarząd Dróg Wojewódzkich w Warszawie na terenie Rejonu Drogowego Ostrołęka, 
Obwodu Drogowego w Krasnosielcu</t>
  </si>
  <si>
    <t>Część 10</t>
  </si>
  <si>
    <t>Część 11</t>
  </si>
  <si>
    <t>Mycie jezdni, chodników i ścieżek rowerowych w ciągu dróg wojewódzkich administrowanych przez Mazowiecki Zarząd Dróg Wojewódzkich w Warszawie na terenie Rejonu Drogowego Ostrołęka, 
Obwodu Drogowego w Myszyńcu</t>
  </si>
  <si>
    <t>Część 12</t>
  </si>
  <si>
    <t>Część 13</t>
  </si>
  <si>
    <t>Część 14</t>
  </si>
  <si>
    <t>Część 15</t>
  </si>
  <si>
    <t>Mycie jezdni, chodników i ścieżek rowerowych w ciągu dróg wojewódzkich administrowanych przez Mazowiecki Zarząd Dróg Wojewódzkich w Warszawie na terenie Rejonu Drogowego Węgrów - Siedlce, 
Obwodu Drogowego w Kosowie Lackim</t>
  </si>
  <si>
    <t>Część 16</t>
  </si>
  <si>
    <t>Część 17</t>
  </si>
  <si>
    <t>Mycie jezdni, chodników i ścieżek rowerowych w ciągu dróg wojewódzkich administrowanych przez Mazowiecki Zarząd Dróg Wojewódzkich w Warszawie na terenie Rejonu Drogowego Węgrów - Siedlce, 
Obwodu Drogowego w Siedlcach</t>
  </si>
  <si>
    <t>Część 18</t>
  </si>
  <si>
    <t>Mycie jezdni, chodników i ścieżek rowerowych w ciągu dróg wojewódzkich administrowanych przez Mazowiecki Zarząd Dróg Wojewódzkich w Warszawie na terenie Rejonu Drogowego Węgrów - Siedlce, 
Obwodu Drogowego w Węgrowie</t>
  </si>
  <si>
    <t>Część 19</t>
  </si>
  <si>
    <t>Mycie jezdni, chodników i ścieżek rowerowych w ciągu dróg wojewódzkich administrowanych przez Mazowiecki Zarząd Dróg Wojewódzkich w Warszawie na terenie Rejonu Drogowego Radom, 
Obwodu Drogowego w Radomiu</t>
  </si>
  <si>
    <t>Część 20</t>
  </si>
  <si>
    <t>Mycie jezdni, chodników i ścieżek rowerowych w ciągu dróg wojewódzkich administrowanych przez Mazowiecki Zarząd Dróg Wojewódzkich w Warszawie na terenie Rejonu Drogowego Radom, 
Obwodu Drogowego w Potworowie</t>
  </si>
  <si>
    <t>Część 21</t>
  </si>
  <si>
    <t>Mycie jezdni, chodników i ścieżek rowerowych w ciągu dróg wojewódzkich administrowanych przez Mazowiecki Zarząd Dróg Wojewódzkich w Warszawie na terenie Rejonu Drogowego Radom, 
Obwodu Drogowego w Nowym Mieście nad Pilicą</t>
  </si>
  <si>
    <t>Część 22</t>
  </si>
  <si>
    <t>Część 23</t>
  </si>
  <si>
    <t>Mycie jezdni, chodników i ścieżek rowerowych w ciągu dróg wojewódzkich administrowanych przez Mazowiecki Zarząd Dróg Wojewódzkich w Warszawie na terenie Rejonu Otwock - Piaseczno, 
Obwodu Drogowego w Otwocku</t>
  </si>
  <si>
    <t>Część 24</t>
  </si>
  <si>
    <t>Mycie jezdni, chodników i ścieżek rowerowych w ciągu dróg wojewódzkich administrowanych przez Mazowiecki Zarząd Dróg Wojewódzkich w Warszawie na terenie Rejonu Otwock - Piaseczno, 
Obwodu Drogowego w Piasecznie</t>
  </si>
  <si>
    <t>Mycie jezdni, chodników i ścieżek rowerowych w ciągu dróg wojewódzkich administrowanych przez Mazowiecki Zarząd Dróg Wojewódzkich w Warszawie na terenie Rejonu Garwolin, 
Obwodu Drogowego w Maciejowicach</t>
  </si>
  <si>
    <t>Część 25</t>
  </si>
  <si>
    <t>Część 26</t>
  </si>
  <si>
    <t>Mycie jezdni, chodników i ścieżek rowerowych w ciągu dróg wojewódzkich administrowanych przez Mazowiecki Zarząd Dróg Wojewódzkich w Warszawie na terenie Rejonu Garwolin, 
Obwodu Drogowego w Warce</t>
  </si>
  <si>
    <t>Mycie jezdni w gminach miejskich w granicach obszaru zabudowanego</t>
  </si>
  <si>
    <t>Mycie jezdni w obszarach zabudowanych, po okresie zimowym</t>
  </si>
  <si>
    <t>Mycie chodników i ścieżek rowerowych w gminach miejskich w granicach obszaru zabudowanego</t>
  </si>
  <si>
    <t>Mycie jezdni, chodników i ścieżek rowerowych w ciągu dróg wojewódzkich administrowanych przez Mazowiecki Zarząd Dróg Wojewódzkich w Warszawie na terenie Rejonu Drogowego Radom, 
Obwodu Drogowego w Lipsku</t>
  </si>
  <si>
    <t>Mycie jezdni, chodników i ścieżek rowerowych w ciągu dróg wojewódzkich administrowanych przez Mazowiecki Zarząd Dróg Wojewódzkich w Warszawie na terenie Rejonu Drogowego Wołomin - Nowy Dwór Mazowiecki, Obwodu Drogowego w Wołominie</t>
  </si>
  <si>
    <t>cena jedn. [zł/j.m.]  z 2022 r</t>
  </si>
  <si>
    <t>cena jedn. [zł/j.m.] z 2022 r.</t>
  </si>
  <si>
    <t>VAT 8%</t>
  </si>
  <si>
    <t>Mycie jezdni, chodników i ścieżek rowerowych w ciągu dróg wojewódzkich administrowanych przez Mazowiecki Zarząd Dróg Wojewódzkich w Warszawie na terenie 
Rejonu Drogowego Wołomin - Nowy Dwór Mazowiecki, 
Obwodu Drogowego w Radzyminie z/s w Wołominie</t>
  </si>
  <si>
    <t>Mycie jezdni, chodników i ścieżek rowerowych w ciągu dróg wojewódzkich administrowanych przez Mazowiecki Zarząd Dróg Wojewódzkich w Warszawie na terenie 
Rejonu Drogowego Wołomin - Nowy Dwór Mazowiecki, 
Obwodu Drogowego w Nasielsku</t>
  </si>
  <si>
    <t>Mycie jezdni, chodników i ścieżek rowerowych w ciągu dróg wojewódzkich administrowanych przez Mazowiecki Zarząd Dróg Wojewódzkich w Warszawie na terenie 
Rejonu Drogowego Wołomin - Nowy Dwór Mazowiecki, 
Obwodu Drogowego w Nowym Dworze Mazowieckim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</si>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</sst>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9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4" fontId="1" fillId="0" borderId="4" xfId="0" applyNumberFormat="1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164" fontId="4" fillId="0" borderId="7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164" fontId="5" fillId="0" borderId="7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4" fontId="1" fillId="0" borderId="18" xfId="0" applyNumberFormat="1" applyFont="1" applyBorder="1" applyAlignment="1">
      <alignment wrapText="1"/>
    </xf>
    <xf numFmtId="164" fontId="5" fillId="0" borderId="15" xfId="0" applyNumberFormat="1" applyFont="1" applyBorder="1" applyAlignment="1">
      <alignment wrapText="1"/>
    </xf>
    <xf numFmtId="4" fontId="1" fillId="0" borderId="26" xfId="0" applyNumberFormat="1" applyFont="1" applyBorder="1" applyAlignment="1">
      <alignment wrapText="1"/>
    </xf>
    <xf numFmtId="164" fontId="1" fillId="0" borderId="13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9" fontId="1" fillId="0" borderId="8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94598-6A0F-4CA5-A42A-0F2342E6248A}">
  <sheetPr>
    <tabColor rgb="FF00B050"/>
    <pageSetUpPr fitToPage="1"/>
  </sheetPr>
  <dimension ref="A1:I11"/>
  <sheetViews>
    <sheetView workbookViewId="0">
      <selection activeCell="D10" sqref="D10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7.28515625" customWidth="1"/>
  </cols>
  <sheetData>
    <row r="1" spans="1:9" ht="15.75" thickBot="1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49.5" customHeight="1" thickBot="1" x14ac:dyDescent="0.3">
      <c r="A2" s="36" t="s">
        <v>1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71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" x14ac:dyDescent="0.25">
      <c r="A6" s="10">
        <v>1</v>
      </c>
      <c r="B6" s="30" t="s">
        <v>66</v>
      </c>
      <c r="C6" s="26" t="s">
        <v>18</v>
      </c>
      <c r="D6" s="27">
        <v>6.5830000000000002</v>
      </c>
      <c r="E6" s="26">
        <v>6</v>
      </c>
      <c r="F6" s="27">
        <f>D6*E6</f>
        <v>39.498000000000005</v>
      </c>
      <c r="G6" s="5">
        <v>600</v>
      </c>
      <c r="H6" s="22"/>
      <c r="I6" s="11"/>
    </row>
    <row r="7" spans="1:9" ht="60" x14ac:dyDescent="0.25">
      <c r="A7" s="10">
        <v>2</v>
      </c>
      <c r="B7" s="30" t="s">
        <v>67</v>
      </c>
      <c r="C7" s="26" t="s">
        <v>18</v>
      </c>
      <c r="D7" s="27">
        <v>29.885000000000002</v>
      </c>
      <c r="E7" s="26">
        <v>1</v>
      </c>
      <c r="F7" s="27">
        <f t="shared" ref="F7:F8" si="0">D7*E7</f>
        <v>29.885000000000002</v>
      </c>
      <c r="G7" s="5">
        <v>700</v>
      </c>
      <c r="H7" s="22"/>
      <c r="I7" s="11"/>
    </row>
    <row r="8" spans="1:9" ht="75.75" thickBot="1" x14ac:dyDescent="0.3">
      <c r="A8" s="12">
        <v>3</v>
      </c>
      <c r="B8" s="31" t="s">
        <v>68</v>
      </c>
      <c r="C8" s="28" t="s">
        <v>18</v>
      </c>
      <c r="D8" s="29">
        <v>10.526999999999999</v>
      </c>
      <c r="E8" s="28">
        <v>6</v>
      </c>
      <c r="F8" s="29">
        <f t="shared" si="0"/>
        <v>63.161999999999992</v>
      </c>
      <c r="G8" s="14">
        <v>715.43</v>
      </c>
      <c r="H8" s="22"/>
      <c r="I8" s="11"/>
    </row>
    <row r="9" spans="1:9" ht="24.95" customHeight="1" x14ac:dyDescent="0.25">
      <c r="A9" s="4"/>
      <c r="B9" s="4"/>
      <c r="C9" s="4"/>
      <c r="D9" s="4"/>
      <c r="E9" s="4"/>
      <c r="F9" s="42" t="s">
        <v>19</v>
      </c>
      <c r="G9" s="43"/>
      <c r="H9" s="44"/>
      <c r="I9" s="15"/>
    </row>
    <row r="10" spans="1:9" ht="24.95" customHeight="1" x14ac:dyDescent="0.25">
      <c r="A10" s="4"/>
      <c r="B10" s="4"/>
      <c r="C10" s="4"/>
      <c r="D10" s="4"/>
      <c r="E10" s="4"/>
      <c r="F10" s="45" t="s">
        <v>73</v>
      </c>
      <c r="G10" s="46"/>
      <c r="H10" s="47"/>
      <c r="I10" s="16"/>
    </row>
    <row r="11" spans="1:9" ht="24.95" customHeight="1" thickBot="1" x14ac:dyDescent="0.3">
      <c r="A11" s="4"/>
      <c r="B11" s="4"/>
      <c r="C11" s="4"/>
      <c r="D11" s="4"/>
      <c r="E11" s="4"/>
      <c r="F11" s="32" t="s">
        <v>20</v>
      </c>
      <c r="G11" s="33"/>
      <c r="H11" s="34"/>
      <c r="I11" s="17"/>
    </row>
  </sheetData>
  <mergeCells count="6">
    <mergeCell ref="F11:H11"/>
    <mergeCell ref="A1:I1"/>
    <mergeCell ref="A2:I2"/>
    <mergeCell ref="A3:I3"/>
    <mergeCell ref="F9:H9"/>
    <mergeCell ref="F10:H10"/>
  </mergeCells>
  <pageMargins left="0.7" right="0.7" top="0.75" bottom="0.75" header="0.3" footer="0.3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29715-8A74-4F01-8E39-65732D0FEB25}">
  <sheetPr>
    <tabColor rgb="FF00B050"/>
    <pageSetUpPr fitToPage="1"/>
  </sheetPr>
  <dimension ref="A1:I11"/>
  <sheetViews>
    <sheetView workbookViewId="0">
      <selection activeCell="D9" sqref="D9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7.28515625" customWidth="1"/>
  </cols>
  <sheetData>
    <row r="1" spans="1:9" ht="15.75" thickBot="1" x14ac:dyDescent="0.3">
      <c r="A1" s="35" t="s">
        <v>38</v>
      </c>
      <c r="B1" s="35"/>
      <c r="C1" s="35"/>
      <c r="D1" s="35"/>
      <c r="E1" s="35"/>
      <c r="F1" s="35"/>
      <c r="G1" s="35"/>
      <c r="H1" s="35"/>
      <c r="I1" s="35"/>
    </row>
    <row r="2" spans="1:9" ht="49.5" customHeight="1" thickBot="1" x14ac:dyDescent="0.3">
      <c r="A2" s="36" t="s">
        <v>37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" x14ac:dyDescent="0.25">
      <c r="A6" s="10">
        <v>1</v>
      </c>
      <c r="B6" s="30" t="s">
        <v>66</v>
      </c>
      <c r="C6" s="26" t="s">
        <v>18</v>
      </c>
      <c r="D6" s="26">
        <v>2.8809999999999998</v>
      </c>
      <c r="E6" s="26">
        <v>6</v>
      </c>
      <c r="F6" s="26">
        <f>D6*E6</f>
        <v>17.285999999999998</v>
      </c>
      <c r="G6" s="5">
        <v>700</v>
      </c>
      <c r="H6" s="22"/>
      <c r="I6" s="11"/>
    </row>
    <row r="7" spans="1:9" ht="60" x14ac:dyDescent="0.25">
      <c r="A7" s="10">
        <v>2</v>
      </c>
      <c r="B7" s="30" t="s">
        <v>67</v>
      </c>
      <c r="C7" s="26" t="s">
        <v>18</v>
      </c>
      <c r="D7" s="26">
        <v>20.611999999999998</v>
      </c>
      <c r="E7" s="26">
        <v>1</v>
      </c>
      <c r="F7" s="26">
        <f t="shared" ref="F7:F8" si="0">D7*E7</f>
        <v>20.611999999999998</v>
      </c>
      <c r="G7" s="5">
        <v>700</v>
      </c>
      <c r="H7" s="22"/>
      <c r="I7" s="11"/>
    </row>
    <row r="8" spans="1:9" ht="75.75" thickBot="1" x14ac:dyDescent="0.3">
      <c r="A8" s="12">
        <v>3</v>
      </c>
      <c r="B8" s="31" t="s">
        <v>68</v>
      </c>
      <c r="C8" s="28" t="s">
        <v>18</v>
      </c>
      <c r="D8" s="28">
        <v>6.6950000000000003</v>
      </c>
      <c r="E8" s="28">
        <v>6</v>
      </c>
      <c r="F8" s="28">
        <f t="shared" si="0"/>
        <v>40.17</v>
      </c>
      <c r="G8" s="14">
        <v>933.83</v>
      </c>
      <c r="H8" s="22"/>
      <c r="I8" s="11"/>
    </row>
    <row r="9" spans="1:9" ht="24.95" customHeight="1" x14ac:dyDescent="0.25">
      <c r="A9" s="4"/>
      <c r="B9" s="4"/>
      <c r="C9" s="4"/>
      <c r="D9" s="4"/>
      <c r="E9" s="4"/>
      <c r="F9" s="42" t="s">
        <v>19</v>
      </c>
      <c r="G9" s="43"/>
      <c r="H9" s="44"/>
      <c r="I9" s="18"/>
    </row>
    <row r="10" spans="1:9" ht="24.95" customHeight="1" x14ac:dyDescent="0.25">
      <c r="A10" s="4"/>
      <c r="B10" s="4"/>
      <c r="C10" s="4"/>
      <c r="D10" s="4"/>
      <c r="E10" s="4"/>
      <c r="F10" s="45" t="s">
        <v>73</v>
      </c>
      <c r="G10" s="46"/>
      <c r="H10" s="47"/>
      <c r="I10" s="19"/>
    </row>
    <row r="11" spans="1:9" ht="24.95" customHeight="1" thickBot="1" x14ac:dyDescent="0.3">
      <c r="A11" s="4"/>
      <c r="B11" s="4"/>
      <c r="C11" s="4"/>
      <c r="D11" s="4"/>
      <c r="E11" s="4"/>
      <c r="F11" s="32" t="s">
        <v>20</v>
      </c>
      <c r="G11" s="33"/>
      <c r="H11" s="34"/>
      <c r="I11" s="20"/>
    </row>
  </sheetData>
  <mergeCells count="6">
    <mergeCell ref="F11:H11"/>
    <mergeCell ref="A1:I1"/>
    <mergeCell ref="A2:I2"/>
    <mergeCell ref="A3:I3"/>
    <mergeCell ref="F9:H9"/>
    <mergeCell ref="F10:H10"/>
  </mergeCells>
  <pageMargins left="0.7" right="0.7" top="0.75" bottom="0.75" header="0.3" footer="0.3"/>
  <pageSetup paperSize="9"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7992A-41EC-4E2E-9A1B-88789487330E}">
  <sheetPr>
    <tabColor rgb="FF00B050"/>
    <pageSetUpPr fitToPage="1"/>
  </sheetPr>
  <dimension ref="A1:I9"/>
  <sheetViews>
    <sheetView workbookViewId="0">
      <selection activeCell="B7" sqref="B7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7.28515625" customWidth="1"/>
  </cols>
  <sheetData>
    <row r="1" spans="1:9" ht="15.75" thickBot="1" x14ac:dyDescent="0.3">
      <c r="A1" s="35" t="s">
        <v>39</v>
      </c>
      <c r="B1" s="35"/>
      <c r="C1" s="35"/>
      <c r="D1" s="35"/>
      <c r="E1" s="35"/>
      <c r="F1" s="35"/>
      <c r="G1" s="35"/>
      <c r="H1" s="35"/>
      <c r="I1" s="35"/>
    </row>
    <row r="2" spans="1:9" ht="49.5" customHeight="1" thickBot="1" x14ac:dyDescent="0.3">
      <c r="A2" s="36" t="s">
        <v>40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.75" thickBot="1" x14ac:dyDescent="0.3">
      <c r="A6" s="12">
        <v>1</v>
      </c>
      <c r="B6" s="31" t="s">
        <v>67</v>
      </c>
      <c r="C6" s="28" t="s">
        <v>18</v>
      </c>
      <c r="D6" s="28">
        <v>6.9909999999999997</v>
      </c>
      <c r="E6" s="28">
        <v>1</v>
      </c>
      <c r="F6" s="28">
        <f t="shared" ref="F6" si="0">D6*E6</f>
        <v>6.9909999999999997</v>
      </c>
      <c r="G6" s="14">
        <v>600</v>
      </c>
      <c r="H6" s="24"/>
      <c r="I6" s="25"/>
    </row>
    <row r="7" spans="1:9" ht="24.95" customHeight="1" x14ac:dyDescent="0.25">
      <c r="A7" s="4"/>
      <c r="B7" s="4"/>
      <c r="C7" s="4"/>
      <c r="D7" s="4"/>
      <c r="E7" s="4"/>
      <c r="F7" s="48" t="s">
        <v>19</v>
      </c>
      <c r="G7" s="49"/>
      <c r="H7" s="50"/>
      <c r="I7" s="23"/>
    </row>
    <row r="8" spans="1:9" ht="24.95" customHeight="1" x14ac:dyDescent="0.25">
      <c r="A8" s="4"/>
      <c r="B8" s="4"/>
      <c r="C8" s="4"/>
      <c r="D8" s="4"/>
      <c r="E8" s="4"/>
      <c r="F8" s="45" t="s">
        <v>73</v>
      </c>
      <c r="G8" s="46"/>
      <c r="H8" s="47"/>
      <c r="I8" s="19"/>
    </row>
    <row r="9" spans="1:9" ht="24.95" customHeight="1" thickBot="1" x14ac:dyDescent="0.3">
      <c r="A9" s="4"/>
      <c r="B9" s="4"/>
      <c r="C9" s="4"/>
      <c r="D9" s="4"/>
      <c r="E9" s="4"/>
      <c r="F9" s="32" t="s">
        <v>20</v>
      </c>
      <c r="G9" s="33"/>
      <c r="H9" s="34"/>
      <c r="I9" s="20"/>
    </row>
  </sheetData>
  <mergeCells count="6">
    <mergeCell ref="F9:H9"/>
    <mergeCell ref="A1:I1"/>
    <mergeCell ref="A2:I2"/>
    <mergeCell ref="A3:I3"/>
    <mergeCell ref="F7:H7"/>
    <mergeCell ref="F8:H8"/>
  </mergeCells>
  <pageMargins left="0.7" right="0.7" top="0.75" bottom="0.75" header="0.3" footer="0.3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6836C-FC88-439F-9D7B-D38F486AF365}">
  <sheetPr>
    <tabColor rgb="FF00B050"/>
    <pageSetUpPr fitToPage="1"/>
  </sheetPr>
  <dimension ref="A1:I11"/>
  <sheetViews>
    <sheetView topLeftCell="A2" workbookViewId="0">
      <selection activeCell="B6" sqref="B6:B8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8.7109375" customWidth="1"/>
  </cols>
  <sheetData>
    <row r="1" spans="1:9" ht="15.75" thickBot="1" x14ac:dyDescent="0.3">
      <c r="A1" s="35" t="s">
        <v>41</v>
      </c>
      <c r="B1" s="35"/>
      <c r="C1" s="35"/>
      <c r="D1" s="35"/>
      <c r="E1" s="35"/>
      <c r="F1" s="35"/>
      <c r="G1" s="35"/>
      <c r="H1" s="35"/>
      <c r="I1" s="35"/>
    </row>
    <row r="2" spans="1:9" ht="72" customHeight="1" thickBot="1" x14ac:dyDescent="0.3">
      <c r="A2" s="36" t="s">
        <v>76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" x14ac:dyDescent="0.25">
      <c r="A6" s="10">
        <v>1</v>
      </c>
      <c r="B6" s="30" t="s">
        <v>66</v>
      </c>
      <c r="C6" s="26" t="s">
        <v>18</v>
      </c>
      <c r="D6" s="27">
        <v>6.85</v>
      </c>
      <c r="E6" s="26">
        <v>6</v>
      </c>
      <c r="F6" s="26">
        <f>D6*E6</f>
        <v>41.099999999999994</v>
      </c>
      <c r="G6" s="5">
        <v>225</v>
      </c>
      <c r="H6" s="22"/>
      <c r="I6" s="11"/>
    </row>
    <row r="7" spans="1:9" ht="60" x14ac:dyDescent="0.25">
      <c r="A7" s="10">
        <v>2</v>
      </c>
      <c r="B7" s="30" t="s">
        <v>67</v>
      </c>
      <c r="C7" s="26" t="s">
        <v>18</v>
      </c>
      <c r="D7" s="26">
        <v>30.015999999999998</v>
      </c>
      <c r="E7" s="26">
        <v>1</v>
      </c>
      <c r="F7" s="26">
        <f t="shared" ref="F7:F8" si="0">D7*E7</f>
        <v>30.015999999999998</v>
      </c>
      <c r="G7" s="5">
        <v>240</v>
      </c>
      <c r="H7" s="22"/>
      <c r="I7" s="11"/>
    </row>
    <row r="8" spans="1:9" ht="75.75" thickBot="1" x14ac:dyDescent="0.3">
      <c r="A8" s="12">
        <v>3</v>
      </c>
      <c r="B8" s="31" t="s">
        <v>68</v>
      </c>
      <c r="C8" s="28" t="s">
        <v>18</v>
      </c>
      <c r="D8" s="28">
        <v>9.8870000000000005</v>
      </c>
      <c r="E8" s="28">
        <v>6</v>
      </c>
      <c r="F8" s="28">
        <f t="shared" si="0"/>
        <v>59.322000000000003</v>
      </c>
      <c r="G8" s="14">
        <v>368.75</v>
      </c>
      <c r="H8" s="22"/>
      <c r="I8" s="11"/>
    </row>
    <row r="9" spans="1:9" ht="24.95" customHeight="1" x14ac:dyDescent="0.25">
      <c r="A9" s="4"/>
      <c r="B9" s="4"/>
      <c r="C9" s="4"/>
      <c r="D9" s="4"/>
      <c r="E9" s="4"/>
      <c r="F9" s="42" t="s">
        <v>19</v>
      </c>
      <c r="G9" s="43"/>
      <c r="H9" s="44"/>
      <c r="I9" s="18"/>
    </row>
    <row r="10" spans="1:9" ht="24.95" customHeight="1" x14ac:dyDescent="0.25">
      <c r="A10" s="4"/>
      <c r="B10" s="4"/>
      <c r="C10" s="4"/>
      <c r="D10" s="4"/>
      <c r="E10" s="4"/>
      <c r="F10" s="45" t="s">
        <v>73</v>
      </c>
      <c r="G10" s="46"/>
      <c r="H10" s="47"/>
      <c r="I10" s="19"/>
    </row>
    <row r="11" spans="1:9" ht="24.95" customHeight="1" thickBot="1" x14ac:dyDescent="0.3">
      <c r="A11" s="4"/>
      <c r="B11" s="4"/>
      <c r="C11" s="4"/>
      <c r="D11" s="4"/>
      <c r="E11" s="4"/>
      <c r="F11" s="32" t="s">
        <v>20</v>
      </c>
      <c r="G11" s="33"/>
      <c r="H11" s="34"/>
      <c r="I11" s="20"/>
    </row>
  </sheetData>
  <mergeCells count="6">
    <mergeCell ref="F11:H11"/>
    <mergeCell ref="A1:I1"/>
    <mergeCell ref="A2:I2"/>
    <mergeCell ref="A3:I3"/>
    <mergeCell ref="F9:H9"/>
    <mergeCell ref="F10:H10"/>
  </mergeCells>
  <pageMargins left="0.7" right="0.7" top="0.75" bottom="0.75" header="0.3" footer="0.3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2B3D8-C8A0-4C30-92CC-77F394D63CB8}">
  <sheetPr>
    <tabColor rgb="FF00B050"/>
    <pageSetUpPr fitToPage="1"/>
  </sheetPr>
  <dimension ref="A1:I11"/>
  <sheetViews>
    <sheetView workbookViewId="0">
      <selection activeCell="B9" sqref="B9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8.7109375" customWidth="1"/>
  </cols>
  <sheetData>
    <row r="1" spans="1:9" ht="15.75" thickBot="1" x14ac:dyDescent="0.3">
      <c r="A1" s="35" t="s">
        <v>42</v>
      </c>
      <c r="B1" s="35"/>
      <c r="C1" s="35"/>
      <c r="D1" s="35"/>
      <c r="E1" s="35"/>
      <c r="F1" s="35"/>
      <c r="G1" s="35"/>
      <c r="H1" s="35"/>
      <c r="I1" s="35"/>
    </row>
    <row r="2" spans="1:9" ht="75" customHeight="1" thickBot="1" x14ac:dyDescent="0.3">
      <c r="A2" s="36" t="s">
        <v>75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" x14ac:dyDescent="0.25">
      <c r="A6" s="10">
        <v>1</v>
      </c>
      <c r="B6" s="30" t="s">
        <v>66</v>
      </c>
      <c r="C6" s="26" t="s">
        <v>18</v>
      </c>
      <c r="D6" s="26">
        <v>2.3319999999999999</v>
      </c>
      <c r="E6" s="26">
        <v>6</v>
      </c>
      <c r="F6" s="26">
        <f>D6*E6</f>
        <v>13.991999999999999</v>
      </c>
      <c r="G6" s="5">
        <v>225</v>
      </c>
      <c r="H6" s="22"/>
      <c r="I6" s="11"/>
    </row>
    <row r="7" spans="1:9" ht="60" x14ac:dyDescent="0.25">
      <c r="A7" s="10">
        <v>2</v>
      </c>
      <c r="B7" s="30" t="s">
        <v>67</v>
      </c>
      <c r="C7" s="26" t="s">
        <v>18</v>
      </c>
      <c r="D7" s="26">
        <v>30.172999999999998</v>
      </c>
      <c r="E7" s="26">
        <v>1</v>
      </c>
      <c r="F7" s="26">
        <f t="shared" ref="F7:F8" si="0">D7*E7</f>
        <v>30.172999999999998</v>
      </c>
      <c r="G7" s="5">
        <v>240</v>
      </c>
      <c r="H7" s="22"/>
      <c r="I7" s="11"/>
    </row>
    <row r="8" spans="1:9" ht="75.75" thickBot="1" x14ac:dyDescent="0.3">
      <c r="A8" s="12">
        <v>3</v>
      </c>
      <c r="B8" s="31" t="s">
        <v>68</v>
      </c>
      <c r="C8" s="28" t="s">
        <v>18</v>
      </c>
      <c r="D8" s="28">
        <v>6.3739999999999997</v>
      </c>
      <c r="E8" s="28">
        <v>6</v>
      </c>
      <c r="F8" s="28">
        <f t="shared" si="0"/>
        <v>38.244</v>
      </c>
      <c r="G8" s="14">
        <v>322.69</v>
      </c>
      <c r="H8" s="22"/>
      <c r="I8" s="11"/>
    </row>
    <row r="9" spans="1:9" ht="24.95" customHeight="1" x14ac:dyDescent="0.25">
      <c r="A9" s="4"/>
      <c r="B9" s="4"/>
      <c r="C9" s="4"/>
      <c r="D9" s="4"/>
      <c r="E9" s="4"/>
      <c r="F9" s="42" t="s">
        <v>19</v>
      </c>
      <c r="G9" s="43"/>
      <c r="H9" s="44"/>
      <c r="I9" s="18"/>
    </row>
    <row r="10" spans="1:9" ht="24.95" customHeight="1" x14ac:dyDescent="0.25">
      <c r="A10" s="4"/>
      <c r="B10" s="4"/>
      <c r="C10" s="4"/>
      <c r="D10" s="4"/>
      <c r="E10" s="4"/>
      <c r="F10" s="45" t="s">
        <v>73</v>
      </c>
      <c r="G10" s="46"/>
      <c r="H10" s="47"/>
      <c r="I10" s="19"/>
    </row>
    <row r="11" spans="1:9" ht="24.95" customHeight="1" thickBot="1" x14ac:dyDescent="0.3">
      <c r="A11" s="4"/>
      <c r="B11" s="4"/>
      <c r="C11" s="4"/>
      <c r="D11" s="4"/>
      <c r="E11" s="4"/>
      <c r="F11" s="32" t="s">
        <v>20</v>
      </c>
      <c r="G11" s="33"/>
      <c r="H11" s="34"/>
      <c r="I11" s="20"/>
    </row>
  </sheetData>
  <mergeCells count="6">
    <mergeCell ref="F11:H11"/>
    <mergeCell ref="A1:I1"/>
    <mergeCell ref="A2:I2"/>
    <mergeCell ref="A3:I3"/>
    <mergeCell ref="F9:H9"/>
    <mergeCell ref="F10:H10"/>
  </mergeCells>
  <pageMargins left="0.7" right="0.7" top="0.75" bottom="0.75" header="0.3" footer="0.3"/>
  <pageSetup paperSize="9"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5CCFC-51FA-4422-AE54-7A1A5D832994}">
  <sheetPr>
    <tabColor rgb="FF00B050"/>
    <pageSetUpPr fitToPage="1"/>
  </sheetPr>
  <dimension ref="A1:I11"/>
  <sheetViews>
    <sheetView workbookViewId="0">
      <selection activeCell="B6" sqref="B6:B8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8.7109375" customWidth="1"/>
  </cols>
  <sheetData>
    <row r="1" spans="1:9" ht="15.75" thickBot="1" x14ac:dyDescent="0.3">
      <c r="A1" s="35" t="s">
        <v>43</v>
      </c>
      <c r="B1" s="35"/>
      <c r="C1" s="35"/>
      <c r="D1" s="35"/>
      <c r="E1" s="35"/>
      <c r="F1" s="35"/>
      <c r="G1" s="35"/>
      <c r="H1" s="35"/>
      <c r="I1" s="35"/>
    </row>
    <row r="2" spans="1:9" ht="50.25" customHeight="1" thickBot="1" x14ac:dyDescent="0.3">
      <c r="A2" s="36" t="s">
        <v>70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" x14ac:dyDescent="0.25">
      <c r="A6" s="10">
        <v>1</v>
      </c>
      <c r="B6" s="30" t="s">
        <v>66</v>
      </c>
      <c r="C6" s="26" t="s">
        <v>18</v>
      </c>
      <c r="D6" s="27">
        <v>16.29</v>
      </c>
      <c r="E6" s="26">
        <v>6</v>
      </c>
      <c r="F6" s="26">
        <f>D6*E6</f>
        <v>97.74</v>
      </c>
      <c r="G6" s="5">
        <v>88.93</v>
      </c>
      <c r="H6" s="22"/>
      <c r="I6" s="11"/>
    </row>
    <row r="7" spans="1:9" ht="60" x14ac:dyDescent="0.25">
      <c r="A7" s="10">
        <v>2</v>
      </c>
      <c r="B7" s="30" t="s">
        <v>67</v>
      </c>
      <c r="C7" s="26" t="s">
        <v>18</v>
      </c>
      <c r="D7" s="26">
        <v>35.398000000000003</v>
      </c>
      <c r="E7" s="26">
        <v>1</v>
      </c>
      <c r="F7" s="26">
        <f t="shared" ref="F7:F8" si="0">D7*E7</f>
        <v>35.398000000000003</v>
      </c>
      <c r="G7" s="5">
        <v>76.31</v>
      </c>
      <c r="H7" s="22"/>
      <c r="I7" s="11"/>
    </row>
    <row r="8" spans="1:9" ht="75.75" thickBot="1" x14ac:dyDescent="0.3">
      <c r="A8" s="12">
        <v>3</v>
      </c>
      <c r="B8" s="31" t="s">
        <v>68</v>
      </c>
      <c r="C8" s="28" t="s">
        <v>18</v>
      </c>
      <c r="D8" s="28">
        <v>12.502000000000001</v>
      </c>
      <c r="E8" s="28">
        <v>6</v>
      </c>
      <c r="F8" s="28">
        <f t="shared" si="0"/>
        <v>75.012</v>
      </c>
      <c r="G8" s="14">
        <v>577.96</v>
      </c>
      <c r="H8" s="22"/>
      <c r="I8" s="11"/>
    </row>
    <row r="9" spans="1:9" ht="24.95" customHeight="1" x14ac:dyDescent="0.25">
      <c r="A9" s="4"/>
      <c r="B9" s="4"/>
      <c r="C9" s="4"/>
      <c r="D9" s="4"/>
      <c r="E9" s="4"/>
      <c r="F9" s="42" t="s">
        <v>19</v>
      </c>
      <c r="G9" s="43"/>
      <c r="H9" s="44"/>
      <c r="I9" s="18"/>
    </row>
    <row r="10" spans="1:9" ht="24.95" customHeight="1" x14ac:dyDescent="0.25">
      <c r="A10" s="4"/>
      <c r="B10" s="4"/>
      <c r="C10" s="4"/>
      <c r="D10" s="4"/>
      <c r="E10" s="4"/>
      <c r="F10" s="45" t="s">
        <v>73</v>
      </c>
      <c r="G10" s="46"/>
      <c r="H10" s="47"/>
      <c r="I10" s="19"/>
    </row>
    <row r="11" spans="1:9" ht="24.95" customHeight="1" thickBot="1" x14ac:dyDescent="0.3">
      <c r="A11" s="4"/>
      <c r="B11" s="4"/>
      <c r="C11" s="4"/>
      <c r="D11" s="4"/>
      <c r="E11" s="4"/>
      <c r="F11" s="32" t="s">
        <v>20</v>
      </c>
      <c r="G11" s="33"/>
      <c r="H11" s="34"/>
      <c r="I11" s="20"/>
    </row>
  </sheetData>
  <mergeCells count="6">
    <mergeCell ref="F11:H11"/>
    <mergeCell ref="A1:I1"/>
    <mergeCell ref="A2:I2"/>
    <mergeCell ref="A3:I3"/>
    <mergeCell ref="F9:H9"/>
    <mergeCell ref="F10:H10"/>
  </mergeCells>
  <pageMargins left="0.7" right="0.7" top="0.75" bottom="0.75" header="0.3" footer="0.3"/>
  <pageSetup paperSize="9" scale="8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99F36-E2C0-4C69-9504-5893679C6950}">
  <sheetPr>
    <tabColor rgb="FF00B050"/>
    <pageSetUpPr fitToPage="1"/>
  </sheetPr>
  <dimension ref="A1:I11"/>
  <sheetViews>
    <sheetView workbookViewId="0">
      <selection activeCell="B8" sqref="B8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8.7109375" customWidth="1"/>
  </cols>
  <sheetData>
    <row r="1" spans="1:9" ht="15.75" thickBot="1" x14ac:dyDescent="0.3">
      <c r="A1" s="35" t="s">
        <v>44</v>
      </c>
      <c r="B1" s="35"/>
      <c r="C1" s="35"/>
      <c r="D1" s="35"/>
      <c r="E1" s="35"/>
      <c r="F1" s="35"/>
      <c r="G1" s="35"/>
      <c r="H1" s="35"/>
      <c r="I1" s="35"/>
    </row>
    <row r="2" spans="1:9" ht="76.5" customHeight="1" thickBot="1" x14ac:dyDescent="0.3">
      <c r="A2" s="36" t="s">
        <v>74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" x14ac:dyDescent="0.25">
      <c r="A6" s="10">
        <v>1</v>
      </c>
      <c r="B6" s="30" t="s">
        <v>66</v>
      </c>
      <c r="C6" s="26" t="s">
        <v>18</v>
      </c>
      <c r="D6" s="26">
        <v>15.487</v>
      </c>
      <c r="E6" s="26">
        <v>6</v>
      </c>
      <c r="F6" s="26">
        <f>D6*E6</f>
        <v>92.921999999999997</v>
      </c>
      <c r="G6" s="5">
        <v>79.12</v>
      </c>
      <c r="H6" s="22"/>
      <c r="I6" s="11"/>
    </row>
    <row r="7" spans="1:9" ht="60" x14ac:dyDescent="0.25">
      <c r="A7" s="10">
        <v>2</v>
      </c>
      <c r="B7" s="30" t="s">
        <v>67</v>
      </c>
      <c r="C7" s="26" t="s">
        <v>18</v>
      </c>
      <c r="D7" s="26">
        <v>33.543999999999997</v>
      </c>
      <c r="E7" s="26">
        <v>1</v>
      </c>
      <c r="F7" s="26">
        <f t="shared" ref="F7:F8" si="0">D7*E7</f>
        <v>33.543999999999997</v>
      </c>
      <c r="G7" s="5">
        <v>91.72</v>
      </c>
      <c r="H7" s="22"/>
      <c r="I7" s="11"/>
    </row>
    <row r="8" spans="1:9" ht="75.75" thickBot="1" x14ac:dyDescent="0.3">
      <c r="A8" s="12">
        <v>3</v>
      </c>
      <c r="B8" s="31" t="s">
        <v>68</v>
      </c>
      <c r="C8" s="28" t="s">
        <v>18</v>
      </c>
      <c r="D8" s="28">
        <v>29.576000000000001</v>
      </c>
      <c r="E8" s="28">
        <v>6</v>
      </c>
      <c r="F8" s="28">
        <f t="shared" si="0"/>
        <v>177.45600000000002</v>
      </c>
      <c r="G8" s="14">
        <v>368</v>
      </c>
      <c r="H8" s="22"/>
      <c r="I8" s="11"/>
    </row>
    <row r="9" spans="1:9" ht="24.95" customHeight="1" x14ac:dyDescent="0.25">
      <c r="A9" s="4"/>
      <c r="B9" s="4"/>
      <c r="C9" s="4"/>
      <c r="D9" s="4"/>
      <c r="E9" s="4"/>
      <c r="F9" s="42" t="s">
        <v>19</v>
      </c>
      <c r="G9" s="43"/>
      <c r="H9" s="44"/>
      <c r="I9" s="18"/>
    </row>
    <row r="10" spans="1:9" ht="24.95" customHeight="1" x14ac:dyDescent="0.25">
      <c r="A10" s="4"/>
      <c r="B10" s="4"/>
      <c r="C10" s="4"/>
      <c r="D10" s="4"/>
      <c r="E10" s="4"/>
      <c r="F10" s="45" t="s">
        <v>73</v>
      </c>
      <c r="G10" s="46"/>
      <c r="H10" s="47"/>
      <c r="I10" s="19"/>
    </row>
    <row r="11" spans="1:9" ht="24.95" customHeight="1" thickBot="1" x14ac:dyDescent="0.3">
      <c r="A11" s="4"/>
      <c r="B11" s="4"/>
      <c r="C11" s="4"/>
      <c r="D11" s="4"/>
      <c r="E11" s="4"/>
      <c r="F11" s="32" t="s">
        <v>20</v>
      </c>
      <c r="G11" s="33"/>
      <c r="H11" s="34"/>
      <c r="I11" s="20"/>
    </row>
  </sheetData>
  <mergeCells count="6">
    <mergeCell ref="F11:H11"/>
    <mergeCell ref="A1:I1"/>
    <mergeCell ref="A2:I2"/>
    <mergeCell ref="A3:I3"/>
    <mergeCell ref="F9:H9"/>
    <mergeCell ref="F10:H10"/>
  </mergeCells>
  <pageMargins left="0.7" right="0.7" top="0.75" bottom="0.75" header="0.3" footer="0.3"/>
  <pageSetup paperSize="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464A7-DBF8-415E-B456-F2049D18C3C4}">
  <sheetPr>
    <tabColor rgb="FF00B050"/>
    <pageSetUpPr fitToPage="1"/>
  </sheetPr>
  <dimension ref="A1:I11"/>
  <sheetViews>
    <sheetView workbookViewId="0">
      <selection activeCell="B6" sqref="B6:B8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8.7109375" customWidth="1"/>
  </cols>
  <sheetData>
    <row r="1" spans="1:9" ht="15.75" thickBot="1" x14ac:dyDescent="0.3">
      <c r="A1" s="35" t="s">
        <v>46</v>
      </c>
      <c r="B1" s="35"/>
      <c r="C1" s="35"/>
      <c r="D1" s="35"/>
      <c r="E1" s="35"/>
      <c r="F1" s="35"/>
      <c r="G1" s="35"/>
      <c r="H1" s="35"/>
      <c r="I1" s="35"/>
    </row>
    <row r="2" spans="1:9" ht="50.25" customHeight="1" thickBot="1" x14ac:dyDescent="0.3">
      <c r="A2" s="36" t="s">
        <v>45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" x14ac:dyDescent="0.25">
      <c r="A6" s="10">
        <v>1</v>
      </c>
      <c r="B6" s="30" t="s">
        <v>66</v>
      </c>
      <c r="C6" s="26" t="s">
        <v>18</v>
      </c>
      <c r="D6" s="26">
        <v>13.292</v>
      </c>
      <c r="E6" s="26">
        <v>6</v>
      </c>
      <c r="F6" s="26">
        <f>D6*E6</f>
        <v>79.751999999999995</v>
      </c>
      <c r="G6" s="5">
        <v>630</v>
      </c>
      <c r="H6" s="22"/>
      <c r="I6" s="11"/>
    </row>
    <row r="7" spans="1:9" ht="60" x14ac:dyDescent="0.25">
      <c r="A7" s="10">
        <v>2</v>
      </c>
      <c r="B7" s="30" t="s">
        <v>67</v>
      </c>
      <c r="C7" s="26" t="s">
        <v>18</v>
      </c>
      <c r="D7" s="26">
        <v>40.343000000000004</v>
      </c>
      <c r="E7" s="26">
        <v>1</v>
      </c>
      <c r="F7" s="26">
        <f t="shared" ref="F7:F8" si="0">D7*E7</f>
        <v>40.343000000000004</v>
      </c>
      <c r="G7" s="5">
        <v>630</v>
      </c>
      <c r="H7" s="22"/>
      <c r="I7" s="11"/>
    </row>
    <row r="8" spans="1:9" ht="75.75" thickBot="1" x14ac:dyDescent="0.3">
      <c r="A8" s="12">
        <v>3</v>
      </c>
      <c r="B8" s="31" t="s">
        <v>68</v>
      </c>
      <c r="C8" s="28" t="s">
        <v>18</v>
      </c>
      <c r="D8" s="28">
        <v>23.018999999999998</v>
      </c>
      <c r="E8" s="28">
        <v>6</v>
      </c>
      <c r="F8" s="28">
        <f t="shared" si="0"/>
        <v>138.11399999999998</v>
      </c>
      <c r="G8" s="14">
        <v>1173.05</v>
      </c>
      <c r="H8" s="22"/>
      <c r="I8" s="11"/>
    </row>
    <row r="9" spans="1:9" ht="24.95" customHeight="1" x14ac:dyDescent="0.25">
      <c r="A9" s="4"/>
      <c r="B9" s="4"/>
      <c r="C9" s="4"/>
      <c r="D9" s="4"/>
      <c r="E9" s="4"/>
      <c r="F9" s="42" t="s">
        <v>19</v>
      </c>
      <c r="G9" s="43"/>
      <c r="H9" s="44"/>
      <c r="I9" s="18"/>
    </row>
    <row r="10" spans="1:9" ht="24.95" customHeight="1" x14ac:dyDescent="0.25">
      <c r="A10" s="4"/>
      <c r="B10" s="4"/>
      <c r="C10" s="4"/>
      <c r="D10" s="4"/>
      <c r="E10" s="4"/>
      <c r="F10" s="45" t="s">
        <v>73</v>
      </c>
      <c r="G10" s="46"/>
      <c r="H10" s="47"/>
      <c r="I10" s="19"/>
    </row>
    <row r="11" spans="1:9" ht="24.95" customHeight="1" thickBot="1" x14ac:dyDescent="0.3">
      <c r="A11" s="4"/>
      <c r="B11" s="4"/>
      <c r="C11" s="4"/>
      <c r="D11" s="4"/>
      <c r="E11" s="4"/>
      <c r="F11" s="32" t="s">
        <v>20</v>
      </c>
      <c r="G11" s="33"/>
      <c r="H11" s="34"/>
      <c r="I11" s="20"/>
    </row>
  </sheetData>
  <mergeCells count="6">
    <mergeCell ref="F11:H11"/>
    <mergeCell ref="A1:I1"/>
    <mergeCell ref="A2:I2"/>
    <mergeCell ref="A3:I3"/>
    <mergeCell ref="F9:H9"/>
    <mergeCell ref="F10:H10"/>
  </mergeCells>
  <pageMargins left="0.7" right="0.7" top="0.75" bottom="0.75" header="0.3" footer="0.3"/>
  <pageSetup paperSize="9" scale="8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F79B7-8209-493F-A0C2-84B7310CC531}">
  <sheetPr>
    <tabColor rgb="FF00B050"/>
    <pageSetUpPr fitToPage="1"/>
  </sheetPr>
  <dimension ref="A1:I11"/>
  <sheetViews>
    <sheetView workbookViewId="0">
      <selection activeCell="B6" sqref="B6:B8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8.7109375" customWidth="1"/>
  </cols>
  <sheetData>
    <row r="1" spans="1:9" ht="15.75" thickBot="1" x14ac:dyDescent="0.3">
      <c r="A1" s="35" t="s">
        <v>47</v>
      </c>
      <c r="B1" s="35"/>
      <c r="C1" s="35"/>
      <c r="D1" s="35"/>
      <c r="E1" s="35"/>
      <c r="F1" s="35"/>
      <c r="G1" s="35"/>
      <c r="H1" s="35"/>
      <c r="I1" s="35"/>
    </row>
    <row r="2" spans="1:9" ht="50.25" customHeight="1" thickBot="1" x14ac:dyDescent="0.3">
      <c r="A2" s="36" t="s">
        <v>48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" x14ac:dyDescent="0.25">
      <c r="A6" s="10">
        <v>1</v>
      </c>
      <c r="B6" s="30" t="s">
        <v>66</v>
      </c>
      <c r="C6" s="26" t="s">
        <v>18</v>
      </c>
      <c r="D6" s="26">
        <v>10.938000000000001</v>
      </c>
      <c r="E6" s="26">
        <v>6</v>
      </c>
      <c r="F6" s="26">
        <f>D6*E6</f>
        <v>65.628</v>
      </c>
      <c r="G6" s="5">
        <v>244.56</v>
      </c>
      <c r="H6" s="22"/>
      <c r="I6" s="11"/>
    </row>
    <row r="7" spans="1:9" ht="60" x14ac:dyDescent="0.25">
      <c r="A7" s="10">
        <v>2</v>
      </c>
      <c r="B7" s="30" t="s">
        <v>67</v>
      </c>
      <c r="C7" s="26" t="s">
        <v>18</v>
      </c>
      <c r="D7" s="26">
        <v>60.511000000000003</v>
      </c>
      <c r="E7" s="26">
        <v>1</v>
      </c>
      <c r="F7" s="26">
        <f t="shared" ref="F7:F8" si="0">D7*E7</f>
        <v>60.511000000000003</v>
      </c>
      <c r="G7" s="5">
        <v>108.27</v>
      </c>
      <c r="H7" s="22"/>
      <c r="I7" s="11"/>
    </row>
    <row r="8" spans="1:9" ht="75.75" thickBot="1" x14ac:dyDescent="0.3">
      <c r="A8" s="12">
        <v>3</v>
      </c>
      <c r="B8" s="31" t="s">
        <v>68</v>
      </c>
      <c r="C8" s="28" t="s">
        <v>18</v>
      </c>
      <c r="D8" s="28">
        <v>16.593</v>
      </c>
      <c r="E8" s="28">
        <v>6</v>
      </c>
      <c r="F8" s="28">
        <f t="shared" si="0"/>
        <v>99.557999999999993</v>
      </c>
      <c r="G8" s="14">
        <v>498.18</v>
      </c>
      <c r="H8" s="22"/>
      <c r="I8" s="11"/>
    </row>
    <row r="9" spans="1:9" ht="24.95" customHeight="1" x14ac:dyDescent="0.25">
      <c r="A9" s="4"/>
      <c r="B9" s="4"/>
      <c r="C9" s="4"/>
      <c r="D9" s="4"/>
      <c r="E9" s="4"/>
      <c r="F9" s="42" t="s">
        <v>19</v>
      </c>
      <c r="G9" s="43"/>
      <c r="H9" s="44"/>
      <c r="I9" s="18"/>
    </row>
    <row r="10" spans="1:9" ht="24.95" customHeight="1" x14ac:dyDescent="0.25">
      <c r="A10" s="4"/>
      <c r="B10" s="4"/>
      <c r="C10" s="4"/>
      <c r="D10" s="4"/>
      <c r="E10" s="4"/>
      <c r="F10" s="45" t="s">
        <v>73</v>
      </c>
      <c r="G10" s="46"/>
      <c r="H10" s="47"/>
      <c r="I10" s="19"/>
    </row>
    <row r="11" spans="1:9" ht="24.95" customHeight="1" thickBot="1" x14ac:dyDescent="0.3">
      <c r="A11" s="4"/>
      <c r="B11" s="4"/>
      <c r="C11" s="4"/>
      <c r="D11" s="4"/>
      <c r="E11" s="4"/>
      <c r="F11" s="32" t="s">
        <v>20</v>
      </c>
      <c r="G11" s="33"/>
      <c r="H11" s="34"/>
      <c r="I11" s="20"/>
    </row>
  </sheetData>
  <mergeCells count="6">
    <mergeCell ref="F11:H11"/>
    <mergeCell ref="A1:I1"/>
    <mergeCell ref="A2:I2"/>
    <mergeCell ref="A3:I3"/>
    <mergeCell ref="F9:H9"/>
    <mergeCell ref="F10:H10"/>
  </mergeCells>
  <pageMargins left="0.7" right="0.7" top="0.75" bottom="0.75" header="0.3" footer="0.3"/>
  <pageSetup paperSize="9"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7B55C-7516-4868-807E-EB9B07AD4EFD}">
  <sheetPr>
    <tabColor rgb="FF00B050"/>
    <pageSetUpPr fitToPage="1"/>
  </sheetPr>
  <dimension ref="A1:I11"/>
  <sheetViews>
    <sheetView workbookViewId="0">
      <selection activeCell="B6" sqref="B6:B8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8.7109375" customWidth="1"/>
  </cols>
  <sheetData>
    <row r="1" spans="1:9" ht="15.75" thickBot="1" x14ac:dyDescent="0.3">
      <c r="A1" s="35" t="s">
        <v>49</v>
      </c>
      <c r="B1" s="35"/>
      <c r="C1" s="35"/>
      <c r="D1" s="35"/>
      <c r="E1" s="35"/>
      <c r="F1" s="35"/>
      <c r="G1" s="35"/>
      <c r="H1" s="35"/>
      <c r="I1" s="35"/>
    </row>
    <row r="2" spans="1:9" ht="50.25" customHeight="1" thickBot="1" x14ac:dyDescent="0.3">
      <c r="A2" s="36" t="s">
        <v>50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" x14ac:dyDescent="0.25">
      <c r="A6" s="10">
        <v>1</v>
      </c>
      <c r="B6" s="30" t="s">
        <v>66</v>
      </c>
      <c r="C6" s="26" t="s">
        <v>18</v>
      </c>
      <c r="D6" s="26">
        <v>4.0339999999999998</v>
      </c>
      <c r="E6" s="26">
        <v>6</v>
      </c>
      <c r="F6" s="26">
        <f>D6*E6</f>
        <v>24.204000000000001</v>
      </c>
      <c r="G6" s="5">
        <v>300</v>
      </c>
      <c r="H6" s="22"/>
      <c r="I6" s="11"/>
    </row>
    <row r="7" spans="1:9" ht="60" x14ac:dyDescent="0.25">
      <c r="A7" s="10">
        <v>2</v>
      </c>
      <c r="B7" s="30" t="s">
        <v>67</v>
      </c>
      <c r="C7" s="26" t="s">
        <v>18</v>
      </c>
      <c r="D7" s="26">
        <v>25.074999999999999</v>
      </c>
      <c r="E7" s="26">
        <v>1</v>
      </c>
      <c r="F7" s="26">
        <f t="shared" ref="F7:F8" si="0">D7*E7</f>
        <v>25.074999999999999</v>
      </c>
      <c r="G7" s="5">
        <v>290</v>
      </c>
      <c r="H7" s="22"/>
      <c r="I7" s="11"/>
    </row>
    <row r="8" spans="1:9" ht="75.75" thickBot="1" x14ac:dyDescent="0.3">
      <c r="A8" s="12">
        <v>3</v>
      </c>
      <c r="B8" s="31" t="s">
        <v>68</v>
      </c>
      <c r="C8" s="28" t="s">
        <v>18</v>
      </c>
      <c r="D8" s="28">
        <v>7.3310000000000004</v>
      </c>
      <c r="E8" s="28">
        <v>6</v>
      </c>
      <c r="F8" s="28">
        <f t="shared" si="0"/>
        <v>43.986000000000004</v>
      </c>
      <c r="G8" s="14">
        <v>926.49</v>
      </c>
      <c r="H8" s="22"/>
      <c r="I8" s="11"/>
    </row>
    <row r="9" spans="1:9" ht="24.95" customHeight="1" x14ac:dyDescent="0.25">
      <c r="A9" s="4"/>
      <c r="B9" s="4"/>
      <c r="C9" s="4"/>
      <c r="D9" s="4"/>
      <c r="E9" s="4"/>
      <c r="F9" s="42" t="s">
        <v>19</v>
      </c>
      <c r="G9" s="43"/>
      <c r="H9" s="44"/>
      <c r="I9" s="18"/>
    </row>
    <row r="10" spans="1:9" ht="24.95" customHeight="1" x14ac:dyDescent="0.25">
      <c r="A10" s="4"/>
      <c r="B10" s="4"/>
      <c r="C10" s="4"/>
      <c r="D10" s="4"/>
      <c r="E10" s="4"/>
      <c r="F10" s="45" t="s">
        <v>73</v>
      </c>
      <c r="G10" s="46"/>
      <c r="H10" s="47"/>
      <c r="I10" s="19"/>
    </row>
    <row r="11" spans="1:9" ht="24.95" customHeight="1" thickBot="1" x14ac:dyDescent="0.3">
      <c r="A11" s="4"/>
      <c r="B11" s="4"/>
      <c r="C11" s="4"/>
      <c r="D11" s="4"/>
      <c r="E11" s="4"/>
      <c r="F11" s="32" t="s">
        <v>20</v>
      </c>
      <c r="G11" s="33"/>
      <c r="H11" s="34"/>
      <c r="I11" s="20"/>
    </row>
  </sheetData>
  <mergeCells count="6">
    <mergeCell ref="F11:H11"/>
    <mergeCell ref="A1:I1"/>
    <mergeCell ref="A2:I2"/>
    <mergeCell ref="A3:I3"/>
    <mergeCell ref="F9:H9"/>
    <mergeCell ref="F10:H10"/>
  </mergeCells>
  <pageMargins left="0.7" right="0.7" top="0.75" bottom="0.75" header="0.3" footer="0.3"/>
  <pageSetup paperSize="9" scale="8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59237-A235-4384-A084-CEB00FA4E1E8}">
  <sheetPr>
    <tabColor rgb="FF00B050"/>
    <pageSetUpPr fitToPage="1"/>
  </sheetPr>
  <dimension ref="A1:I11"/>
  <sheetViews>
    <sheetView workbookViewId="0">
      <selection activeCell="B6" sqref="B6:B8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8.7109375" customWidth="1"/>
  </cols>
  <sheetData>
    <row r="1" spans="1:9" ht="15.75" thickBot="1" x14ac:dyDescent="0.3">
      <c r="A1" s="35" t="s">
        <v>51</v>
      </c>
      <c r="B1" s="35"/>
      <c r="C1" s="35"/>
      <c r="D1" s="35"/>
      <c r="E1" s="35"/>
      <c r="F1" s="35"/>
      <c r="G1" s="35"/>
      <c r="H1" s="35"/>
      <c r="I1" s="35"/>
    </row>
    <row r="2" spans="1:9" ht="50.25" customHeight="1" thickBot="1" x14ac:dyDescent="0.3">
      <c r="A2" s="36" t="s">
        <v>52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" x14ac:dyDescent="0.25">
      <c r="A6" s="10">
        <v>1</v>
      </c>
      <c r="B6" s="30" t="s">
        <v>66</v>
      </c>
      <c r="C6" s="26" t="s">
        <v>18</v>
      </c>
      <c r="D6" s="26">
        <v>3.484</v>
      </c>
      <c r="E6" s="26">
        <v>6</v>
      </c>
      <c r="F6" s="26">
        <f>D6*E6</f>
        <v>20.904</v>
      </c>
      <c r="G6" s="5">
        <v>700</v>
      </c>
      <c r="H6" s="22"/>
      <c r="I6" s="11"/>
    </row>
    <row r="7" spans="1:9" ht="60" x14ac:dyDescent="0.25">
      <c r="A7" s="10">
        <v>2</v>
      </c>
      <c r="B7" s="30" t="s">
        <v>67</v>
      </c>
      <c r="C7" s="26" t="s">
        <v>18</v>
      </c>
      <c r="D7" s="26">
        <v>63.944000000000003</v>
      </c>
      <c r="E7" s="26">
        <v>1</v>
      </c>
      <c r="F7" s="26">
        <f t="shared" ref="F7:F8" si="0">D7*E7</f>
        <v>63.944000000000003</v>
      </c>
      <c r="G7" s="5">
        <v>700</v>
      </c>
      <c r="H7" s="22"/>
      <c r="I7" s="11"/>
    </row>
    <row r="8" spans="1:9" ht="75.75" thickBot="1" x14ac:dyDescent="0.3">
      <c r="A8" s="12">
        <v>3</v>
      </c>
      <c r="B8" s="31" t="s">
        <v>68</v>
      </c>
      <c r="C8" s="28" t="s">
        <v>18</v>
      </c>
      <c r="D8" s="28">
        <v>5.8730000000000002</v>
      </c>
      <c r="E8" s="28">
        <v>6</v>
      </c>
      <c r="F8" s="28">
        <f t="shared" si="0"/>
        <v>35.238</v>
      </c>
      <c r="G8" s="14">
        <v>2020.64</v>
      </c>
      <c r="H8" s="22"/>
      <c r="I8" s="11"/>
    </row>
    <row r="9" spans="1:9" ht="24.95" customHeight="1" x14ac:dyDescent="0.25">
      <c r="A9" s="4"/>
      <c r="B9" s="4"/>
      <c r="C9" s="4"/>
      <c r="D9" s="4"/>
      <c r="E9" s="4"/>
      <c r="F9" s="42" t="s">
        <v>19</v>
      </c>
      <c r="G9" s="43"/>
      <c r="H9" s="44"/>
      <c r="I9" s="18"/>
    </row>
    <row r="10" spans="1:9" ht="24.95" customHeight="1" x14ac:dyDescent="0.25">
      <c r="A10" s="4"/>
      <c r="B10" s="4"/>
      <c r="C10" s="4"/>
      <c r="D10" s="4"/>
      <c r="E10" s="4"/>
      <c r="F10" s="45" t="s">
        <v>73</v>
      </c>
      <c r="G10" s="46"/>
      <c r="H10" s="47"/>
      <c r="I10" s="19"/>
    </row>
    <row r="11" spans="1:9" ht="24.95" customHeight="1" thickBot="1" x14ac:dyDescent="0.3">
      <c r="A11" s="4"/>
      <c r="B11" s="4"/>
      <c r="C11" s="4"/>
      <c r="D11" s="4"/>
      <c r="E11" s="4"/>
      <c r="F11" s="32" t="s">
        <v>20</v>
      </c>
      <c r="G11" s="33"/>
      <c r="H11" s="34"/>
      <c r="I11" s="20"/>
    </row>
  </sheetData>
  <mergeCells count="6">
    <mergeCell ref="F11:H11"/>
    <mergeCell ref="A1:I1"/>
    <mergeCell ref="A2:I2"/>
    <mergeCell ref="A3:I3"/>
    <mergeCell ref="F9:H9"/>
    <mergeCell ref="F10:H10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8C0BD-8EDB-4E26-BAE0-E8F2CD68683C}">
  <sheetPr>
    <tabColor rgb="FF00B050"/>
    <pageSetUpPr fitToPage="1"/>
  </sheetPr>
  <dimension ref="A1:I9"/>
  <sheetViews>
    <sheetView workbookViewId="0">
      <selection activeCell="E23" sqref="E23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7.28515625" customWidth="1"/>
  </cols>
  <sheetData>
    <row r="1" spans="1:9" ht="15.75" thickBot="1" x14ac:dyDescent="0.3">
      <c r="A1" s="35" t="s">
        <v>22</v>
      </c>
      <c r="B1" s="35"/>
      <c r="C1" s="35"/>
      <c r="D1" s="35"/>
      <c r="E1" s="35"/>
      <c r="F1" s="35"/>
      <c r="G1" s="35"/>
      <c r="H1" s="35"/>
      <c r="I1" s="35"/>
    </row>
    <row r="2" spans="1:9" ht="49.5" customHeight="1" thickBot="1" x14ac:dyDescent="0.3">
      <c r="A2" s="36" t="s">
        <v>21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.75" thickBot="1" x14ac:dyDescent="0.3">
      <c r="A6" s="12">
        <v>1</v>
      </c>
      <c r="B6" s="13" t="s">
        <v>67</v>
      </c>
      <c r="C6" s="28" t="s">
        <v>18</v>
      </c>
      <c r="D6" s="29">
        <v>36.6</v>
      </c>
      <c r="E6" s="28">
        <v>1</v>
      </c>
      <c r="F6" s="29">
        <f t="shared" ref="F6" si="0">D6*E6</f>
        <v>36.6</v>
      </c>
      <c r="G6" s="14">
        <v>370.94</v>
      </c>
      <c r="H6" s="24"/>
      <c r="I6" s="25"/>
    </row>
    <row r="7" spans="1:9" ht="24.95" customHeight="1" x14ac:dyDescent="0.25">
      <c r="A7" s="4"/>
      <c r="B7" s="4"/>
      <c r="C7" s="4"/>
      <c r="D7" s="4"/>
      <c r="E7" s="4"/>
      <c r="F7" s="48" t="s">
        <v>19</v>
      </c>
      <c r="G7" s="49"/>
      <c r="H7" s="50"/>
      <c r="I7" s="23"/>
    </row>
    <row r="8" spans="1:9" ht="24.95" customHeight="1" x14ac:dyDescent="0.25">
      <c r="A8" s="4"/>
      <c r="B8" s="4"/>
      <c r="C8" s="4"/>
      <c r="D8" s="4"/>
      <c r="E8" s="4"/>
      <c r="F8" s="45" t="s">
        <v>73</v>
      </c>
      <c r="G8" s="46"/>
      <c r="H8" s="47"/>
      <c r="I8" s="19"/>
    </row>
    <row r="9" spans="1:9" ht="24.95" customHeight="1" thickBot="1" x14ac:dyDescent="0.3">
      <c r="A9" s="4"/>
      <c r="B9" s="4"/>
      <c r="C9" s="4"/>
      <c r="D9" s="4"/>
      <c r="E9" s="4"/>
      <c r="F9" s="32" t="s">
        <v>20</v>
      </c>
      <c r="G9" s="33"/>
      <c r="H9" s="34"/>
      <c r="I9" s="20"/>
    </row>
  </sheetData>
  <mergeCells count="6">
    <mergeCell ref="F9:H9"/>
    <mergeCell ref="A1:I1"/>
    <mergeCell ref="A2:I2"/>
    <mergeCell ref="A3:I3"/>
    <mergeCell ref="F7:H7"/>
    <mergeCell ref="F8:H8"/>
  </mergeCells>
  <pageMargins left="0.7" right="0.7" top="0.75" bottom="0.75" header="0.3" footer="0.3"/>
  <pageSetup paperSize="9" scale="8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719E2-6065-4B3B-AA91-E2D42998FD88}">
  <sheetPr>
    <tabColor rgb="FF00B050"/>
    <pageSetUpPr fitToPage="1"/>
  </sheetPr>
  <dimension ref="A1:I9"/>
  <sheetViews>
    <sheetView workbookViewId="0">
      <selection activeCell="B6" sqref="B6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8.7109375" customWidth="1"/>
  </cols>
  <sheetData>
    <row r="1" spans="1:9" ht="15.75" thickBot="1" x14ac:dyDescent="0.3">
      <c r="A1" s="35" t="s">
        <v>53</v>
      </c>
      <c r="B1" s="35"/>
      <c r="C1" s="35"/>
      <c r="D1" s="35"/>
      <c r="E1" s="35"/>
      <c r="F1" s="35"/>
      <c r="G1" s="35"/>
      <c r="H1" s="35"/>
      <c r="I1" s="35"/>
    </row>
    <row r="2" spans="1:9" ht="50.25" customHeight="1" thickBot="1" x14ac:dyDescent="0.3">
      <c r="A2" s="36" t="s">
        <v>54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.75" thickBot="1" x14ac:dyDescent="0.3">
      <c r="A6" s="12">
        <v>1</v>
      </c>
      <c r="B6" s="31" t="s">
        <v>67</v>
      </c>
      <c r="C6" s="28" t="s">
        <v>18</v>
      </c>
      <c r="D6" s="28">
        <v>65.671999999999997</v>
      </c>
      <c r="E6" s="28">
        <v>1</v>
      </c>
      <c r="F6" s="28">
        <f t="shared" ref="F6" si="0">D6*E6</f>
        <v>65.671999999999997</v>
      </c>
      <c r="G6" s="14">
        <v>493.85</v>
      </c>
      <c r="H6" s="24"/>
      <c r="I6" s="25"/>
    </row>
    <row r="7" spans="1:9" ht="24.95" customHeight="1" x14ac:dyDescent="0.25">
      <c r="A7" s="4"/>
      <c r="B7" s="4"/>
      <c r="C7" s="4"/>
      <c r="D7" s="4"/>
      <c r="E7" s="4"/>
      <c r="F7" s="48" t="s">
        <v>19</v>
      </c>
      <c r="G7" s="49"/>
      <c r="H7" s="50"/>
      <c r="I7" s="23"/>
    </row>
    <row r="8" spans="1:9" ht="24.95" customHeight="1" x14ac:dyDescent="0.25">
      <c r="A8" s="4"/>
      <c r="B8" s="4"/>
      <c r="C8" s="4"/>
      <c r="D8" s="4"/>
      <c r="E8" s="4"/>
      <c r="F8" s="45" t="s">
        <v>73</v>
      </c>
      <c r="G8" s="46"/>
      <c r="H8" s="47"/>
      <c r="I8" s="19"/>
    </row>
    <row r="9" spans="1:9" ht="24.95" customHeight="1" thickBot="1" x14ac:dyDescent="0.3">
      <c r="A9" s="4"/>
      <c r="B9" s="4"/>
      <c r="C9" s="4"/>
      <c r="D9" s="4"/>
      <c r="E9" s="4"/>
      <c r="F9" s="32" t="s">
        <v>20</v>
      </c>
      <c r="G9" s="33"/>
      <c r="H9" s="34"/>
      <c r="I9" s="20"/>
    </row>
  </sheetData>
  <mergeCells count="6">
    <mergeCell ref="F9:H9"/>
    <mergeCell ref="A1:I1"/>
    <mergeCell ref="A2:I2"/>
    <mergeCell ref="A3:I3"/>
    <mergeCell ref="F7:H7"/>
    <mergeCell ref="F8:H8"/>
  </mergeCells>
  <pageMargins left="0.7" right="0.7" top="0.75" bottom="0.75" header="0.3" footer="0.3"/>
  <pageSetup paperSize="9" scale="8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4D9AB-80EE-4883-A0F7-2C1748127C7E}">
  <sheetPr>
    <tabColor rgb="FF00B050"/>
    <pageSetUpPr fitToPage="1"/>
  </sheetPr>
  <dimension ref="A1:I9"/>
  <sheetViews>
    <sheetView workbookViewId="0">
      <selection activeCell="B6" sqref="B6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8.7109375" customWidth="1"/>
  </cols>
  <sheetData>
    <row r="1" spans="1:9" ht="15.75" thickBot="1" x14ac:dyDescent="0.3">
      <c r="A1" s="35" t="s">
        <v>55</v>
      </c>
      <c r="B1" s="35"/>
      <c r="C1" s="35"/>
      <c r="D1" s="35"/>
      <c r="E1" s="35"/>
      <c r="F1" s="35"/>
      <c r="G1" s="35"/>
      <c r="H1" s="35"/>
      <c r="I1" s="35"/>
    </row>
    <row r="2" spans="1:9" ht="50.25" customHeight="1" thickBot="1" x14ac:dyDescent="0.3">
      <c r="A2" s="36" t="s">
        <v>56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.75" thickBot="1" x14ac:dyDescent="0.3">
      <c r="A6" s="12">
        <v>1</v>
      </c>
      <c r="B6" s="31" t="s">
        <v>67</v>
      </c>
      <c r="C6" s="28" t="s">
        <v>18</v>
      </c>
      <c r="D6" s="28">
        <v>24.356000000000002</v>
      </c>
      <c r="E6" s="28">
        <v>1</v>
      </c>
      <c r="F6" s="28">
        <f t="shared" ref="F6" si="0">D6*E6</f>
        <v>24.356000000000002</v>
      </c>
      <c r="G6" s="14">
        <v>390</v>
      </c>
      <c r="H6" s="24"/>
      <c r="I6" s="25"/>
    </row>
    <row r="7" spans="1:9" ht="24.95" customHeight="1" x14ac:dyDescent="0.25">
      <c r="A7" s="4"/>
      <c r="B7" s="4"/>
      <c r="C7" s="4"/>
      <c r="D7" s="4"/>
      <c r="E7" s="4"/>
      <c r="F7" s="48" t="s">
        <v>19</v>
      </c>
      <c r="G7" s="49"/>
      <c r="H7" s="50"/>
      <c r="I7" s="23"/>
    </row>
    <row r="8" spans="1:9" ht="24.95" customHeight="1" x14ac:dyDescent="0.25">
      <c r="A8" s="4"/>
      <c r="B8" s="4"/>
      <c r="C8" s="4"/>
      <c r="D8" s="4"/>
      <c r="E8" s="4"/>
      <c r="F8" s="45" t="s">
        <v>73</v>
      </c>
      <c r="G8" s="46"/>
      <c r="H8" s="47"/>
      <c r="I8" s="19"/>
    </row>
    <row r="9" spans="1:9" ht="24.95" customHeight="1" thickBot="1" x14ac:dyDescent="0.3">
      <c r="A9" s="4"/>
      <c r="B9" s="4"/>
      <c r="C9" s="4"/>
      <c r="D9" s="4"/>
      <c r="E9" s="4"/>
      <c r="F9" s="32" t="s">
        <v>20</v>
      </c>
      <c r="G9" s="33"/>
      <c r="H9" s="34"/>
      <c r="I9" s="20"/>
    </row>
  </sheetData>
  <mergeCells count="6">
    <mergeCell ref="F9:H9"/>
    <mergeCell ref="A1:I1"/>
    <mergeCell ref="A2:I2"/>
    <mergeCell ref="A3:I3"/>
    <mergeCell ref="F7:H7"/>
    <mergeCell ref="F8:H8"/>
  </mergeCells>
  <pageMargins left="0.7" right="0.7" top="0.75" bottom="0.75" header="0.3" footer="0.3"/>
  <pageSetup paperSize="9" scale="8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84CB0-3B79-4882-8D21-645B34C818E6}">
  <sheetPr>
    <tabColor rgb="FF00B050"/>
    <pageSetUpPr fitToPage="1"/>
  </sheetPr>
  <dimension ref="A1:I11"/>
  <sheetViews>
    <sheetView workbookViewId="0">
      <selection activeCell="B6" sqref="B6:B8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8.7109375" customWidth="1"/>
  </cols>
  <sheetData>
    <row r="1" spans="1:9" ht="15.75" thickBot="1" x14ac:dyDescent="0.3">
      <c r="A1" s="35" t="s">
        <v>57</v>
      </c>
      <c r="B1" s="35"/>
      <c r="C1" s="35"/>
      <c r="D1" s="35"/>
      <c r="E1" s="35"/>
      <c r="F1" s="35"/>
      <c r="G1" s="35"/>
      <c r="H1" s="35"/>
      <c r="I1" s="35"/>
    </row>
    <row r="2" spans="1:9" ht="50.25" customHeight="1" thickBot="1" x14ac:dyDescent="0.3">
      <c r="A2" s="36" t="s">
        <v>69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" x14ac:dyDescent="0.25">
      <c r="A6" s="10">
        <v>1</v>
      </c>
      <c r="B6" s="30" t="s">
        <v>66</v>
      </c>
      <c r="C6" s="26" t="s">
        <v>18</v>
      </c>
      <c r="D6" s="27">
        <v>1.08</v>
      </c>
      <c r="E6" s="26">
        <v>6</v>
      </c>
      <c r="F6" s="27">
        <f>D6*E6</f>
        <v>6.48</v>
      </c>
      <c r="G6" s="5">
        <v>800</v>
      </c>
      <c r="H6" s="22"/>
      <c r="I6" s="11"/>
    </row>
    <row r="7" spans="1:9" ht="60" x14ac:dyDescent="0.25">
      <c r="A7" s="10">
        <v>2</v>
      </c>
      <c r="B7" s="30" t="s">
        <v>67</v>
      </c>
      <c r="C7" s="26" t="s">
        <v>18</v>
      </c>
      <c r="D7" s="26">
        <v>56.414999999999999</v>
      </c>
      <c r="E7" s="26">
        <v>1</v>
      </c>
      <c r="F7" s="26">
        <f t="shared" ref="F7:F8" si="0">D7*E7</f>
        <v>56.414999999999999</v>
      </c>
      <c r="G7" s="5">
        <v>700</v>
      </c>
      <c r="H7" s="22"/>
      <c r="I7" s="11"/>
    </row>
    <row r="8" spans="1:9" ht="75.75" thickBot="1" x14ac:dyDescent="0.3">
      <c r="A8" s="12">
        <v>3</v>
      </c>
      <c r="B8" s="31" t="s">
        <v>68</v>
      </c>
      <c r="C8" s="28" t="s">
        <v>18</v>
      </c>
      <c r="D8" s="28">
        <v>0.215</v>
      </c>
      <c r="E8" s="28">
        <v>6</v>
      </c>
      <c r="F8" s="28">
        <f t="shared" si="0"/>
        <v>1.29</v>
      </c>
      <c r="G8" s="14">
        <v>1520.93</v>
      </c>
      <c r="H8" s="22"/>
      <c r="I8" s="11"/>
    </row>
    <row r="9" spans="1:9" ht="24.95" customHeight="1" x14ac:dyDescent="0.25">
      <c r="A9" s="4"/>
      <c r="B9" s="4"/>
      <c r="C9" s="4"/>
      <c r="D9" s="4"/>
      <c r="E9" s="4"/>
      <c r="F9" s="42" t="s">
        <v>19</v>
      </c>
      <c r="G9" s="43"/>
      <c r="H9" s="44"/>
      <c r="I9" s="18"/>
    </row>
    <row r="10" spans="1:9" ht="24.95" customHeight="1" x14ac:dyDescent="0.25">
      <c r="A10" s="4"/>
      <c r="B10" s="4"/>
      <c r="C10" s="4"/>
      <c r="D10" s="4"/>
      <c r="E10" s="4"/>
      <c r="F10" s="45" t="s">
        <v>73</v>
      </c>
      <c r="G10" s="46"/>
      <c r="H10" s="47"/>
      <c r="I10" s="19"/>
    </row>
    <row r="11" spans="1:9" ht="24.95" customHeight="1" thickBot="1" x14ac:dyDescent="0.3">
      <c r="A11" s="4"/>
      <c r="B11" s="4"/>
      <c r="C11" s="4"/>
      <c r="D11" s="4"/>
      <c r="E11" s="4"/>
      <c r="F11" s="32" t="s">
        <v>20</v>
      </c>
      <c r="G11" s="33"/>
      <c r="H11" s="34"/>
      <c r="I11" s="20"/>
    </row>
  </sheetData>
  <mergeCells count="6">
    <mergeCell ref="F11:H11"/>
    <mergeCell ref="A1:I1"/>
    <mergeCell ref="A2:I2"/>
    <mergeCell ref="A3:I3"/>
    <mergeCell ref="F9:H9"/>
    <mergeCell ref="F10:H10"/>
  </mergeCells>
  <pageMargins left="0.7" right="0.7" top="0.75" bottom="0.75" header="0.3" footer="0.3"/>
  <pageSetup paperSize="9" scale="8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7444E-9379-4261-8602-10C922770535}">
  <sheetPr>
    <tabColor rgb="FF00B050"/>
    <pageSetUpPr fitToPage="1"/>
  </sheetPr>
  <dimension ref="A1:I11"/>
  <sheetViews>
    <sheetView tabSelected="1" workbookViewId="0">
      <selection activeCell="B6" sqref="B6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8.7109375" customWidth="1"/>
  </cols>
  <sheetData>
    <row r="1" spans="1:9" ht="15.75" thickBot="1" x14ac:dyDescent="0.3">
      <c r="A1" s="35" t="s">
        <v>58</v>
      </c>
      <c r="B1" s="35"/>
      <c r="C1" s="35"/>
      <c r="D1" s="35"/>
      <c r="E1" s="35"/>
      <c r="F1" s="35"/>
      <c r="G1" s="35"/>
      <c r="H1" s="35"/>
      <c r="I1" s="35"/>
    </row>
    <row r="2" spans="1:9" ht="50.25" customHeight="1" thickBot="1" x14ac:dyDescent="0.3">
      <c r="A2" s="36" t="s">
        <v>59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" x14ac:dyDescent="0.25">
      <c r="A6" s="10">
        <v>1</v>
      </c>
      <c r="B6" s="30" t="s">
        <v>66</v>
      </c>
      <c r="C6" s="26" t="s">
        <v>18</v>
      </c>
      <c r="D6" s="26">
        <v>8.6980000000000004</v>
      </c>
      <c r="E6" s="26">
        <v>6</v>
      </c>
      <c r="F6" s="26">
        <f>D6*E6</f>
        <v>52.188000000000002</v>
      </c>
      <c r="G6" s="5">
        <v>159.75</v>
      </c>
      <c r="H6" s="22"/>
      <c r="I6" s="11"/>
    </row>
    <row r="7" spans="1:9" ht="60" x14ac:dyDescent="0.25">
      <c r="A7" s="10">
        <v>2</v>
      </c>
      <c r="B7" s="30" t="s">
        <v>67</v>
      </c>
      <c r="C7" s="26" t="s">
        <v>18</v>
      </c>
      <c r="D7" s="26">
        <v>46.540999999999997</v>
      </c>
      <c r="E7" s="26">
        <v>1</v>
      </c>
      <c r="F7" s="26">
        <f t="shared" ref="F7:F8" si="0">D7*E7</f>
        <v>46.540999999999997</v>
      </c>
      <c r="G7" s="5">
        <v>106.48</v>
      </c>
      <c r="H7" s="22"/>
      <c r="I7" s="11"/>
    </row>
    <row r="8" spans="1:9" ht="75.75" thickBot="1" x14ac:dyDescent="0.3">
      <c r="A8" s="12">
        <v>3</v>
      </c>
      <c r="B8" s="31" t="s">
        <v>68</v>
      </c>
      <c r="C8" s="28" t="s">
        <v>18</v>
      </c>
      <c r="D8" s="28">
        <v>11.457000000000001</v>
      </c>
      <c r="E8" s="28">
        <v>6</v>
      </c>
      <c r="F8" s="28">
        <f t="shared" si="0"/>
        <v>68.742000000000004</v>
      </c>
      <c r="G8" s="14">
        <v>521.59</v>
      </c>
      <c r="H8" s="22"/>
      <c r="I8" s="11"/>
    </row>
    <row r="9" spans="1:9" ht="24.95" customHeight="1" x14ac:dyDescent="0.25">
      <c r="A9" s="4"/>
      <c r="B9" s="4"/>
      <c r="C9" s="4"/>
      <c r="D9" s="4"/>
      <c r="E9" s="4"/>
      <c r="F9" s="42" t="s">
        <v>19</v>
      </c>
      <c r="G9" s="43"/>
      <c r="H9" s="44"/>
      <c r="I9" s="18"/>
    </row>
    <row r="10" spans="1:9" ht="24.95" customHeight="1" x14ac:dyDescent="0.25">
      <c r="A10" s="4"/>
      <c r="B10" s="4"/>
      <c r="C10" s="4"/>
      <c r="D10" s="4"/>
      <c r="E10" s="4"/>
      <c r="F10" s="45" t="s">
        <v>73</v>
      </c>
      <c r="G10" s="46"/>
      <c r="H10" s="47"/>
      <c r="I10" s="19"/>
    </row>
    <row r="11" spans="1:9" ht="24.95" customHeight="1" thickBot="1" x14ac:dyDescent="0.3">
      <c r="A11" s="4"/>
      <c r="B11" s="4"/>
      <c r="C11" s="4"/>
      <c r="D11" s="4"/>
      <c r="E11" s="4"/>
      <c r="F11" s="32" t="s">
        <v>20</v>
      </c>
      <c r="G11" s="33"/>
      <c r="H11" s="34"/>
      <c r="I11" s="20"/>
    </row>
  </sheetData>
  <mergeCells count="6">
    <mergeCell ref="F11:H11"/>
    <mergeCell ref="A1:I1"/>
    <mergeCell ref="A2:I2"/>
    <mergeCell ref="A3:I3"/>
    <mergeCell ref="F9:H9"/>
    <mergeCell ref="F10:H10"/>
  </mergeCells>
  <pageMargins left="0.7" right="0.7" top="0.75" bottom="0.75" header="0.3" footer="0.3"/>
  <pageSetup paperSize="9" scale="8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12B59-97A4-4263-A772-8CF2C9373510}">
  <sheetPr>
    <tabColor rgb="FF00B050"/>
    <pageSetUpPr fitToPage="1"/>
  </sheetPr>
  <dimension ref="A1:I9"/>
  <sheetViews>
    <sheetView workbookViewId="0">
      <selection activeCell="B6" sqref="B6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8.7109375" customWidth="1"/>
  </cols>
  <sheetData>
    <row r="1" spans="1:9" ht="15.75" thickBot="1" x14ac:dyDescent="0.3">
      <c r="A1" s="35" t="s">
        <v>60</v>
      </c>
      <c r="B1" s="35"/>
      <c r="C1" s="35"/>
      <c r="D1" s="35"/>
      <c r="E1" s="35"/>
      <c r="F1" s="35"/>
      <c r="G1" s="35"/>
      <c r="H1" s="35"/>
      <c r="I1" s="35"/>
    </row>
    <row r="2" spans="1:9" ht="50.25" customHeight="1" thickBot="1" x14ac:dyDescent="0.3">
      <c r="A2" s="36" t="s">
        <v>61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.75" thickBot="1" x14ac:dyDescent="0.3">
      <c r="A6" s="12">
        <v>1</v>
      </c>
      <c r="B6" s="31" t="s">
        <v>67</v>
      </c>
      <c r="C6" s="28" t="s">
        <v>18</v>
      </c>
      <c r="D6" s="28">
        <v>70.313999999999993</v>
      </c>
      <c r="E6" s="28">
        <v>1</v>
      </c>
      <c r="F6" s="28">
        <f t="shared" ref="F6" si="0">D6*E6</f>
        <v>70.313999999999993</v>
      </c>
      <c r="G6" s="14">
        <v>109.45</v>
      </c>
      <c r="H6" s="24"/>
      <c r="I6" s="25"/>
    </row>
    <row r="7" spans="1:9" ht="24.95" customHeight="1" x14ac:dyDescent="0.25">
      <c r="A7" s="4"/>
      <c r="B7" s="4"/>
      <c r="C7" s="4"/>
      <c r="D7" s="4"/>
      <c r="E7" s="4"/>
      <c r="F7" s="48" t="s">
        <v>19</v>
      </c>
      <c r="G7" s="49"/>
      <c r="H7" s="50"/>
      <c r="I7" s="23"/>
    </row>
    <row r="8" spans="1:9" ht="24.95" customHeight="1" x14ac:dyDescent="0.25">
      <c r="A8" s="4"/>
      <c r="B8" s="4"/>
      <c r="C8" s="4"/>
      <c r="D8" s="4"/>
      <c r="E8" s="4"/>
      <c r="F8" s="45" t="s">
        <v>73</v>
      </c>
      <c r="G8" s="46"/>
      <c r="H8" s="47"/>
      <c r="I8" s="19"/>
    </row>
    <row r="9" spans="1:9" ht="24.95" customHeight="1" thickBot="1" x14ac:dyDescent="0.3">
      <c r="A9" s="4"/>
      <c r="B9" s="4"/>
      <c r="C9" s="4"/>
      <c r="D9" s="4"/>
      <c r="E9" s="4"/>
      <c r="F9" s="32" t="s">
        <v>20</v>
      </c>
      <c r="G9" s="33"/>
      <c r="H9" s="34"/>
      <c r="I9" s="20"/>
    </row>
  </sheetData>
  <mergeCells count="6">
    <mergeCell ref="F9:H9"/>
    <mergeCell ref="A1:I1"/>
    <mergeCell ref="A2:I2"/>
    <mergeCell ref="A3:I3"/>
    <mergeCell ref="F7:H7"/>
    <mergeCell ref="F8:H8"/>
  </mergeCells>
  <pageMargins left="0.7" right="0.7" top="0.75" bottom="0.75" header="0.3" footer="0.3"/>
  <pageSetup paperSize="9" scale="88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E3036-47FA-4CB7-8FD4-28E2956939A9}">
  <sheetPr>
    <tabColor rgb="FF00B050"/>
    <pageSetUpPr fitToPage="1"/>
  </sheetPr>
  <dimension ref="A1:I9"/>
  <sheetViews>
    <sheetView workbookViewId="0">
      <selection activeCell="B6" sqref="B6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8.7109375" customWidth="1"/>
  </cols>
  <sheetData>
    <row r="1" spans="1:9" ht="15.75" thickBot="1" x14ac:dyDescent="0.3">
      <c r="A1" s="35" t="s">
        <v>63</v>
      </c>
      <c r="B1" s="35"/>
      <c r="C1" s="35"/>
      <c r="D1" s="35"/>
      <c r="E1" s="35"/>
      <c r="F1" s="35"/>
      <c r="G1" s="35"/>
      <c r="H1" s="35"/>
      <c r="I1" s="35"/>
    </row>
    <row r="2" spans="1:9" ht="50.25" customHeight="1" thickBot="1" x14ac:dyDescent="0.3">
      <c r="A2" s="36" t="s">
        <v>62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.75" thickBot="1" x14ac:dyDescent="0.3">
      <c r="A6" s="12">
        <v>1</v>
      </c>
      <c r="B6" s="31" t="s">
        <v>67</v>
      </c>
      <c r="C6" s="28" t="s">
        <v>18</v>
      </c>
      <c r="D6" s="29">
        <v>45.44</v>
      </c>
      <c r="E6" s="28">
        <v>1</v>
      </c>
      <c r="F6" s="29">
        <f t="shared" ref="F6" si="0">D6*E6</f>
        <v>45.44</v>
      </c>
      <c r="G6" s="14">
        <v>496.73</v>
      </c>
      <c r="H6" s="24"/>
      <c r="I6" s="25"/>
    </row>
    <row r="7" spans="1:9" ht="24.95" customHeight="1" x14ac:dyDescent="0.25">
      <c r="A7" s="4"/>
      <c r="B7" s="4"/>
      <c r="C7" s="4"/>
      <c r="D7" s="4"/>
      <c r="E7" s="4"/>
      <c r="F7" s="48" t="s">
        <v>19</v>
      </c>
      <c r="G7" s="49"/>
      <c r="H7" s="50"/>
      <c r="I7" s="23"/>
    </row>
    <row r="8" spans="1:9" ht="24.95" customHeight="1" x14ac:dyDescent="0.25">
      <c r="A8" s="4"/>
      <c r="B8" s="4"/>
      <c r="C8" s="4"/>
      <c r="D8" s="4"/>
      <c r="E8" s="4"/>
      <c r="F8" s="45" t="s">
        <v>73</v>
      </c>
      <c r="G8" s="46"/>
      <c r="H8" s="47"/>
      <c r="I8" s="19"/>
    </row>
    <row r="9" spans="1:9" ht="24.95" customHeight="1" thickBot="1" x14ac:dyDescent="0.3">
      <c r="A9" s="4"/>
      <c r="B9" s="4"/>
      <c r="C9" s="4"/>
      <c r="D9" s="4"/>
      <c r="E9" s="4"/>
      <c r="F9" s="32" t="s">
        <v>20</v>
      </c>
      <c r="G9" s="33"/>
      <c r="H9" s="34"/>
      <c r="I9" s="20"/>
    </row>
  </sheetData>
  <mergeCells count="6">
    <mergeCell ref="F9:H9"/>
    <mergeCell ref="A1:I1"/>
    <mergeCell ref="A2:I2"/>
    <mergeCell ref="A3:I3"/>
    <mergeCell ref="F7:H7"/>
    <mergeCell ref="F8:H8"/>
  </mergeCells>
  <pageMargins left="0.7" right="0.7" top="0.75" bottom="0.75" header="0.3" footer="0.3"/>
  <pageSetup paperSize="9" scale="8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4AB7B-67E6-4CD9-9D03-12707703CA14}">
  <sheetPr>
    <tabColor rgb="FF00B050"/>
    <pageSetUpPr fitToPage="1"/>
  </sheetPr>
  <dimension ref="A1:I9"/>
  <sheetViews>
    <sheetView workbookViewId="0">
      <selection activeCell="B6" sqref="B6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23.7109375" hidden="1" customWidth="1"/>
    <col min="8" max="8" width="13" customWidth="1"/>
    <col min="9" max="9" width="18.7109375" customWidth="1"/>
  </cols>
  <sheetData>
    <row r="1" spans="1:9" ht="15.75" thickBot="1" x14ac:dyDescent="0.3">
      <c r="A1" s="35" t="s">
        <v>64</v>
      </c>
      <c r="B1" s="35"/>
      <c r="C1" s="35"/>
      <c r="D1" s="35"/>
      <c r="E1" s="35"/>
      <c r="F1" s="35"/>
      <c r="G1" s="35"/>
      <c r="H1" s="35"/>
      <c r="I1" s="35"/>
    </row>
    <row r="2" spans="1:9" ht="50.25" customHeight="1" thickBot="1" x14ac:dyDescent="0.3">
      <c r="A2" s="36" t="s">
        <v>65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.75" thickBot="1" x14ac:dyDescent="0.3">
      <c r="A6" s="12">
        <v>1</v>
      </c>
      <c r="B6" s="31" t="s">
        <v>67</v>
      </c>
      <c r="C6" s="28" t="s">
        <v>18</v>
      </c>
      <c r="D6" s="28">
        <v>39.298000000000002</v>
      </c>
      <c r="E6" s="28">
        <v>1</v>
      </c>
      <c r="F6" s="28">
        <f t="shared" ref="F6" si="0">D6*E6</f>
        <v>39.298000000000002</v>
      </c>
      <c r="G6" s="14">
        <v>495.71</v>
      </c>
      <c r="H6" s="24"/>
      <c r="I6" s="25"/>
    </row>
    <row r="7" spans="1:9" ht="24.95" customHeight="1" x14ac:dyDescent="0.25">
      <c r="A7" s="4"/>
      <c r="B7" s="4"/>
      <c r="C7" s="4"/>
      <c r="D7" s="4"/>
      <c r="E7" s="4"/>
      <c r="F7" s="48" t="s">
        <v>19</v>
      </c>
      <c r="G7" s="49"/>
      <c r="H7" s="50"/>
      <c r="I7" s="23"/>
    </row>
    <row r="8" spans="1:9" ht="24.95" customHeight="1" x14ac:dyDescent="0.25">
      <c r="A8" s="4"/>
      <c r="B8" s="4"/>
      <c r="C8" s="4"/>
      <c r="D8" s="4"/>
      <c r="E8" s="4"/>
      <c r="F8" s="45" t="s">
        <v>73</v>
      </c>
      <c r="G8" s="46"/>
      <c r="H8" s="47"/>
      <c r="I8" s="19"/>
    </row>
    <row r="9" spans="1:9" ht="24.95" customHeight="1" thickBot="1" x14ac:dyDescent="0.3">
      <c r="A9" s="4"/>
      <c r="B9" s="4"/>
      <c r="C9" s="4"/>
      <c r="D9" s="4"/>
      <c r="E9" s="4"/>
      <c r="F9" s="32" t="s">
        <v>20</v>
      </c>
      <c r="G9" s="33"/>
      <c r="H9" s="34"/>
      <c r="I9" s="20"/>
    </row>
  </sheetData>
  <mergeCells count="6">
    <mergeCell ref="F9:H9"/>
    <mergeCell ref="A1:I1"/>
    <mergeCell ref="A2:I2"/>
    <mergeCell ref="A3:I3"/>
    <mergeCell ref="F7:H7"/>
    <mergeCell ref="F8:H8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E29B6-F9FD-462F-BE9A-1AB28029B0BF}">
  <sheetPr>
    <tabColor rgb="FF00B050"/>
    <pageSetUpPr fitToPage="1"/>
  </sheetPr>
  <dimension ref="A1:I11"/>
  <sheetViews>
    <sheetView workbookViewId="0">
      <selection activeCell="B11" sqref="B11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7.28515625" customWidth="1"/>
  </cols>
  <sheetData>
    <row r="1" spans="1:9" ht="15.75" thickBot="1" x14ac:dyDescent="0.3">
      <c r="A1" s="35" t="s">
        <v>24</v>
      </c>
      <c r="B1" s="35"/>
      <c r="C1" s="35"/>
      <c r="D1" s="35"/>
      <c r="E1" s="35"/>
      <c r="F1" s="35"/>
      <c r="G1" s="35"/>
      <c r="H1" s="35"/>
      <c r="I1" s="35"/>
    </row>
    <row r="2" spans="1:9" ht="49.5" customHeight="1" thickBot="1" x14ac:dyDescent="0.3">
      <c r="A2" s="36" t="s">
        <v>23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" x14ac:dyDescent="0.25">
      <c r="A6" s="10">
        <v>1</v>
      </c>
      <c r="B6" s="30" t="s">
        <v>66</v>
      </c>
      <c r="C6" s="26" t="s">
        <v>18</v>
      </c>
      <c r="D6" s="26">
        <v>6.274</v>
      </c>
      <c r="E6" s="26">
        <v>6</v>
      </c>
      <c r="F6" s="26">
        <f>D6*E6</f>
        <v>37.643999999999998</v>
      </c>
      <c r="G6" s="5">
        <v>500</v>
      </c>
      <c r="H6" s="22"/>
      <c r="I6" s="11"/>
    </row>
    <row r="7" spans="1:9" ht="60" x14ac:dyDescent="0.25">
      <c r="A7" s="10">
        <v>2</v>
      </c>
      <c r="B7" s="30" t="s">
        <v>67</v>
      </c>
      <c r="C7" s="26" t="s">
        <v>18</v>
      </c>
      <c r="D7" s="26">
        <v>40.915999999999997</v>
      </c>
      <c r="E7" s="26">
        <v>1</v>
      </c>
      <c r="F7" s="26">
        <f t="shared" ref="F7:F8" si="0">D7*E7</f>
        <v>40.915999999999997</v>
      </c>
      <c r="G7" s="5">
        <v>490</v>
      </c>
      <c r="H7" s="22"/>
      <c r="I7" s="11"/>
    </row>
    <row r="8" spans="1:9" ht="75.75" thickBot="1" x14ac:dyDescent="0.3">
      <c r="A8" s="12">
        <v>3</v>
      </c>
      <c r="B8" s="31" t="s">
        <v>68</v>
      </c>
      <c r="C8" s="28" t="s">
        <v>18</v>
      </c>
      <c r="D8" s="28">
        <v>9.4510000000000005</v>
      </c>
      <c r="E8" s="28">
        <v>6</v>
      </c>
      <c r="F8" s="28">
        <f t="shared" si="0"/>
        <v>56.706000000000003</v>
      </c>
      <c r="G8" s="14">
        <v>715.89</v>
      </c>
      <c r="H8" s="22"/>
      <c r="I8" s="11"/>
    </row>
    <row r="9" spans="1:9" ht="24.95" customHeight="1" x14ac:dyDescent="0.25">
      <c r="A9" s="4"/>
      <c r="B9" s="4"/>
      <c r="C9" s="4"/>
      <c r="D9" s="4"/>
      <c r="E9" s="4"/>
      <c r="F9" s="42" t="s">
        <v>19</v>
      </c>
      <c r="G9" s="43"/>
      <c r="H9" s="44"/>
      <c r="I9" s="18"/>
    </row>
    <row r="10" spans="1:9" ht="24.95" customHeight="1" x14ac:dyDescent="0.25">
      <c r="A10" s="4"/>
      <c r="B10" s="4"/>
      <c r="C10" s="4"/>
      <c r="D10" s="4"/>
      <c r="E10" s="4"/>
      <c r="F10" s="45" t="s">
        <v>73</v>
      </c>
      <c r="G10" s="46"/>
      <c r="H10" s="47"/>
      <c r="I10" s="19"/>
    </row>
    <row r="11" spans="1:9" ht="24.95" customHeight="1" thickBot="1" x14ac:dyDescent="0.3">
      <c r="A11" s="4"/>
      <c r="B11" s="4"/>
      <c r="C11" s="4"/>
      <c r="D11" s="4"/>
      <c r="E11" s="4"/>
      <c r="F11" s="32" t="s">
        <v>20</v>
      </c>
      <c r="G11" s="33"/>
      <c r="H11" s="34"/>
      <c r="I11" s="20"/>
    </row>
  </sheetData>
  <mergeCells count="6">
    <mergeCell ref="F11:H11"/>
    <mergeCell ref="A1:I1"/>
    <mergeCell ref="A2:I2"/>
    <mergeCell ref="A3:I3"/>
    <mergeCell ref="F9:H9"/>
    <mergeCell ref="F10:H10"/>
  </mergeCells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58095-6E83-43F4-8A32-062CD83DE393}">
  <sheetPr>
    <tabColor rgb="FF00B050"/>
    <pageSetUpPr fitToPage="1"/>
  </sheetPr>
  <dimension ref="A1:I11"/>
  <sheetViews>
    <sheetView workbookViewId="0">
      <selection activeCell="D10" sqref="D10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7.28515625" customWidth="1"/>
  </cols>
  <sheetData>
    <row r="1" spans="1:9" ht="15.75" thickBot="1" x14ac:dyDescent="0.3">
      <c r="A1" s="35" t="s">
        <v>28</v>
      </c>
      <c r="B1" s="35"/>
      <c r="C1" s="35"/>
      <c r="D1" s="35"/>
      <c r="E1" s="35"/>
      <c r="F1" s="35"/>
      <c r="G1" s="35"/>
      <c r="H1" s="35"/>
      <c r="I1" s="35"/>
    </row>
    <row r="2" spans="1:9" ht="49.5" customHeight="1" thickBot="1" x14ac:dyDescent="0.3">
      <c r="A2" s="36" t="s">
        <v>25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" x14ac:dyDescent="0.25">
      <c r="A6" s="10">
        <v>1</v>
      </c>
      <c r="B6" s="2" t="s">
        <v>66</v>
      </c>
      <c r="C6" s="26" t="s">
        <v>18</v>
      </c>
      <c r="D6" s="27">
        <v>8.67</v>
      </c>
      <c r="E6" s="26">
        <v>6</v>
      </c>
      <c r="F6" s="26">
        <f>D6*E6</f>
        <v>52.019999999999996</v>
      </c>
      <c r="G6" s="5">
        <v>500</v>
      </c>
      <c r="H6" s="22"/>
      <c r="I6" s="11"/>
    </row>
    <row r="7" spans="1:9" ht="60" x14ac:dyDescent="0.25">
      <c r="A7" s="10">
        <v>2</v>
      </c>
      <c r="B7" s="2" t="s">
        <v>67</v>
      </c>
      <c r="C7" s="26" t="s">
        <v>18</v>
      </c>
      <c r="D7" s="26">
        <v>25.425000000000001</v>
      </c>
      <c r="E7" s="26">
        <v>1</v>
      </c>
      <c r="F7" s="26">
        <f t="shared" ref="F7:F8" si="0">D7*E7</f>
        <v>25.425000000000001</v>
      </c>
      <c r="G7" s="5">
        <v>490</v>
      </c>
      <c r="H7" s="22"/>
      <c r="I7" s="11"/>
    </row>
    <row r="8" spans="1:9" ht="75.75" thickBot="1" x14ac:dyDescent="0.3">
      <c r="A8" s="12">
        <v>3</v>
      </c>
      <c r="B8" s="13" t="s">
        <v>68</v>
      </c>
      <c r="C8" s="28" t="s">
        <v>18</v>
      </c>
      <c r="D8" s="28">
        <v>12.763999999999999</v>
      </c>
      <c r="E8" s="28">
        <v>6</v>
      </c>
      <c r="F8" s="28">
        <f t="shared" si="0"/>
        <v>76.584000000000003</v>
      </c>
      <c r="G8" s="14">
        <v>796.61</v>
      </c>
      <c r="H8" s="22"/>
      <c r="I8" s="11"/>
    </row>
    <row r="9" spans="1:9" ht="24.95" customHeight="1" x14ac:dyDescent="0.25">
      <c r="A9" s="4"/>
      <c r="B9" s="4"/>
      <c r="C9" s="4"/>
      <c r="D9" s="4"/>
      <c r="E9" s="4"/>
      <c r="F9" s="42" t="s">
        <v>19</v>
      </c>
      <c r="G9" s="43"/>
      <c r="H9" s="44"/>
      <c r="I9" s="18"/>
    </row>
    <row r="10" spans="1:9" ht="24.95" customHeight="1" x14ac:dyDescent="0.25">
      <c r="A10" s="4"/>
      <c r="B10" s="4"/>
      <c r="C10" s="4"/>
      <c r="D10" s="4"/>
      <c r="E10" s="4"/>
      <c r="F10" s="45" t="s">
        <v>73</v>
      </c>
      <c r="G10" s="46"/>
      <c r="H10" s="47"/>
      <c r="I10" s="19"/>
    </row>
    <row r="11" spans="1:9" ht="24.95" customHeight="1" thickBot="1" x14ac:dyDescent="0.3">
      <c r="A11" s="4"/>
      <c r="B11" s="4"/>
      <c r="C11" s="4"/>
      <c r="D11" s="4"/>
      <c r="E11" s="4"/>
      <c r="F11" s="32" t="s">
        <v>20</v>
      </c>
      <c r="G11" s="33"/>
      <c r="H11" s="34"/>
      <c r="I11" s="20"/>
    </row>
  </sheetData>
  <mergeCells count="6">
    <mergeCell ref="F11:H11"/>
    <mergeCell ref="A1:I1"/>
    <mergeCell ref="A2:I2"/>
    <mergeCell ref="A3:I3"/>
    <mergeCell ref="F9:H9"/>
    <mergeCell ref="F10:H10"/>
  </mergeCells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831D7-D3A9-44B6-964D-9A29B40F3409}">
  <sheetPr>
    <tabColor rgb="FF00B050"/>
    <pageSetUpPr fitToPage="1"/>
  </sheetPr>
  <dimension ref="A1:I11"/>
  <sheetViews>
    <sheetView workbookViewId="0">
      <selection activeCell="D11" sqref="D11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7.28515625" customWidth="1"/>
  </cols>
  <sheetData>
    <row r="1" spans="1:9" ht="15.75" thickBot="1" x14ac:dyDescent="0.3">
      <c r="A1" s="35" t="s">
        <v>27</v>
      </c>
      <c r="B1" s="35"/>
      <c r="C1" s="35"/>
      <c r="D1" s="35"/>
      <c r="E1" s="35"/>
      <c r="F1" s="35"/>
      <c r="G1" s="35"/>
      <c r="H1" s="35"/>
      <c r="I1" s="35"/>
    </row>
    <row r="2" spans="1:9" ht="49.5" customHeight="1" thickBot="1" x14ac:dyDescent="0.3">
      <c r="A2" s="36" t="s">
        <v>26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" x14ac:dyDescent="0.25">
      <c r="A6" s="10">
        <v>1</v>
      </c>
      <c r="B6" s="30" t="s">
        <v>66</v>
      </c>
      <c r="C6" s="26" t="s">
        <v>18</v>
      </c>
      <c r="D6" s="26">
        <v>1.302</v>
      </c>
      <c r="E6" s="26">
        <v>6</v>
      </c>
      <c r="F6" s="26">
        <f>D6*E6</f>
        <v>7.8120000000000003</v>
      </c>
      <c r="G6" s="5">
        <v>600</v>
      </c>
      <c r="H6" s="22"/>
      <c r="I6" s="11"/>
    </row>
    <row r="7" spans="1:9" ht="60" x14ac:dyDescent="0.25">
      <c r="A7" s="10">
        <v>2</v>
      </c>
      <c r="B7" s="30" t="s">
        <v>67</v>
      </c>
      <c r="C7" s="26" t="s">
        <v>18</v>
      </c>
      <c r="D7" s="26">
        <v>26.797999999999998</v>
      </c>
      <c r="E7" s="26">
        <v>1</v>
      </c>
      <c r="F7" s="26">
        <f t="shared" ref="F7:F8" si="0">D7*E7</f>
        <v>26.797999999999998</v>
      </c>
      <c r="G7" s="5">
        <v>600</v>
      </c>
      <c r="H7" s="22"/>
      <c r="I7" s="11"/>
    </row>
    <row r="8" spans="1:9" ht="75.75" thickBot="1" x14ac:dyDescent="0.3">
      <c r="A8" s="12">
        <v>3</v>
      </c>
      <c r="B8" s="31" t="s">
        <v>68</v>
      </c>
      <c r="C8" s="28" t="s">
        <v>18</v>
      </c>
      <c r="D8" s="28">
        <v>2.117</v>
      </c>
      <c r="E8" s="28">
        <v>6</v>
      </c>
      <c r="F8" s="28">
        <f t="shared" si="0"/>
        <v>12.702</v>
      </c>
      <c r="G8" s="14">
        <v>1107.94</v>
      </c>
      <c r="H8" s="22"/>
      <c r="I8" s="11"/>
    </row>
    <row r="9" spans="1:9" ht="24.95" customHeight="1" x14ac:dyDescent="0.25">
      <c r="A9" s="4"/>
      <c r="B9" s="4"/>
      <c r="C9" s="4"/>
      <c r="D9" s="4"/>
      <c r="E9" s="4"/>
      <c r="F9" s="42" t="s">
        <v>19</v>
      </c>
      <c r="G9" s="43"/>
      <c r="H9" s="44"/>
      <c r="I9" s="18"/>
    </row>
    <row r="10" spans="1:9" ht="24.95" customHeight="1" x14ac:dyDescent="0.25">
      <c r="A10" s="4"/>
      <c r="B10" s="4"/>
      <c r="C10" s="4"/>
      <c r="D10" s="4"/>
      <c r="E10" s="4"/>
      <c r="F10" s="45" t="s">
        <v>73</v>
      </c>
      <c r="G10" s="46"/>
      <c r="H10" s="47"/>
      <c r="I10" s="19"/>
    </row>
    <row r="11" spans="1:9" ht="24.95" customHeight="1" thickBot="1" x14ac:dyDescent="0.3">
      <c r="A11" s="4"/>
      <c r="B11" s="4"/>
      <c r="C11" s="4"/>
      <c r="D11" s="4"/>
      <c r="E11" s="4"/>
      <c r="F11" s="32" t="s">
        <v>20</v>
      </c>
      <c r="G11" s="33"/>
      <c r="H11" s="34"/>
      <c r="I11" s="20"/>
    </row>
  </sheetData>
  <mergeCells count="6">
    <mergeCell ref="F11:H11"/>
    <mergeCell ref="A1:I1"/>
    <mergeCell ref="A2:I2"/>
    <mergeCell ref="A3:I3"/>
    <mergeCell ref="F9:H9"/>
    <mergeCell ref="F10:H10"/>
  </mergeCells>
  <pageMargins left="0.7" right="0.7" top="0.75" bottom="0.75" header="0.3" footer="0.3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10AA3-39EF-4B36-A918-16AD7810ED80}">
  <sheetPr>
    <tabColor rgb="FF00B050"/>
    <pageSetUpPr fitToPage="1"/>
  </sheetPr>
  <dimension ref="A1:I11"/>
  <sheetViews>
    <sheetView workbookViewId="0">
      <selection activeCell="B6" sqref="B6:B8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7.28515625" customWidth="1"/>
  </cols>
  <sheetData>
    <row r="1" spans="1:9" ht="15.75" thickBot="1" x14ac:dyDescent="0.3">
      <c r="A1" s="35" t="s">
        <v>29</v>
      </c>
      <c r="B1" s="35"/>
      <c r="C1" s="35"/>
      <c r="D1" s="35"/>
      <c r="E1" s="35"/>
      <c r="F1" s="35"/>
      <c r="G1" s="35"/>
      <c r="H1" s="35"/>
      <c r="I1" s="35"/>
    </row>
    <row r="2" spans="1:9" ht="49.5" customHeight="1" thickBot="1" x14ac:dyDescent="0.3">
      <c r="A2" s="36" t="s">
        <v>30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" x14ac:dyDescent="0.25">
      <c r="A6" s="10">
        <v>1</v>
      </c>
      <c r="B6" s="30" t="s">
        <v>66</v>
      </c>
      <c r="C6" s="26" t="s">
        <v>18</v>
      </c>
      <c r="D6" s="26">
        <v>7.1219999999999999</v>
      </c>
      <c r="E6" s="26">
        <v>6</v>
      </c>
      <c r="F6" s="26">
        <f>D6*E6</f>
        <v>42.731999999999999</v>
      </c>
      <c r="G6" s="5">
        <v>300</v>
      </c>
      <c r="H6" s="22"/>
      <c r="I6" s="11"/>
    </row>
    <row r="7" spans="1:9" ht="60" x14ac:dyDescent="0.25">
      <c r="A7" s="10">
        <v>2</v>
      </c>
      <c r="B7" s="30" t="s">
        <v>67</v>
      </c>
      <c r="C7" s="26" t="s">
        <v>18</v>
      </c>
      <c r="D7" s="26">
        <v>20.332000000000001</v>
      </c>
      <c r="E7" s="26">
        <v>1</v>
      </c>
      <c r="F7" s="26">
        <f t="shared" ref="F7:F8" si="0">D7*E7</f>
        <v>20.332000000000001</v>
      </c>
      <c r="G7" s="5">
        <v>300</v>
      </c>
      <c r="H7" s="22"/>
      <c r="I7" s="11"/>
    </row>
    <row r="8" spans="1:9" ht="75.75" thickBot="1" x14ac:dyDescent="0.3">
      <c r="A8" s="12">
        <v>3</v>
      </c>
      <c r="B8" s="31" t="s">
        <v>68</v>
      </c>
      <c r="C8" s="28" t="s">
        <v>18</v>
      </c>
      <c r="D8" s="28">
        <v>13.103</v>
      </c>
      <c r="E8" s="28">
        <v>6</v>
      </c>
      <c r="F8" s="28">
        <f t="shared" si="0"/>
        <v>78.617999999999995</v>
      </c>
      <c r="G8" s="14">
        <v>832.67</v>
      </c>
      <c r="H8" s="22"/>
      <c r="I8" s="11"/>
    </row>
    <row r="9" spans="1:9" ht="24.95" customHeight="1" x14ac:dyDescent="0.25">
      <c r="A9" s="4"/>
      <c r="B9" s="4"/>
      <c r="C9" s="4"/>
      <c r="D9" s="4"/>
      <c r="E9" s="4"/>
      <c r="F9" s="42" t="s">
        <v>19</v>
      </c>
      <c r="G9" s="43"/>
      <c r="H9" s="44"/>
      <c r="I9" s="18"/>
    </row>
    <row r="10" spans="1:9" ht="24.95" customHeight="1" x14ac:dyDescent="0.25">
      <c r="A10" s="4"/>
      <c r="B10" s="4"/>
      <c r="C10" s="4"/>
      <c r="D10" s="4"/>
      <c r="E10" s="4"/>
      <c r="F10" s="45" t="s">
        <v>73</v>
      </c>
      <c r="G10" s="46"/>
      <c r="H10" s="47"/>
      <c r="I10" s="19"/>
    </row>
    <row r="11" spans="1:9" ht="24.95" customHeight="1" thickBot="1" x14ac:dyDescent="0.3">
      <c r="A11" s="4"/>
      <c r="B11" s="4"/>
      <c r="C11" s="4"/>
      <c r="D11" s="4"/>
      <c r="E11" s="4"/>
      <c r="F11" s="32" t="s">
        <v>20</v>
      </c>
      <c r="G11" s="33"/>
      <c r="H11" s="34"/>
      <c r="I11" s="20"/>
    </row>
  </sheetData>
  <mergeCells count="6">
    <mergeCell ref="F11:H11"/>
    <mergeCell ref="A1:I1"/>
    <mergeCell ref="A2:I2"/>
    <mergeCell ref="A3:I3"/>
    <mergeCell ref="F9:H9"/>
    <mergeCell ref="F10:H10"/>
  </mergeCells>
  <pageMargins left="0.7" right="0.7" top="0.75" bottom="0.75" header="0.3" footer="0.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DB98B-0707-4236-8C58-54CB70BCEFFD}">
  <sheetPr>
    <tabColor rgb="FF00B050"/>
    <pageSetUpPr fitToPage="1"/>
  </sheetPr>
  <dimension ref="A1:I11"/>
  <sheetViews>
    <sheetView workbookViewId="0">
      <selection activeCell="B6" sqref="B6:B8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7.28515625" customWidth="1"/>
  </cols>
  <sheetData>
    <row r="1" spans="1:9" ht="15.75" thickBot="1" x14ac:dyDescent="0.3">
      <c r="A1" s="35" t="s">
        <v>31</v>
      </c>
      <c r="B1" s="35"/>
      <c r="C1" s="35"/>
      <c r="D1" s="35"/>
      <c r="E1" s="35"/>
      <c r="F1" s="35"/>
      <c r="G1" s="35"/>
      <c r="H1" s="35"/>
      <c r="I1" s="35"/>
    </row>
    <row r="2" spans="1:9" ht="49.5" customHeight="1" thickBot="1" x14ac:dyDescent="0.3">
      <c r="A2" s="36" t="s">
        <v>33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" x14ac:dyDescent="0.25">
      <c r="A6" s="10">
        <v>1</v>
      </c>
      <c r="B6" s="30" t="s">
        <v>66</v>
      </c>
      <c r="C6" s="26" t="s">
        <v>18</v>
      </c>
      <c r="D6" s="26">
        <v>15.722</v>
      </c>
      <c r="E6" s="26">
        <v>6</v>
      </c>
      <c r="F6" s="26">
        <f>D6*E6</f>
        <v>94.331999999999994</v>
      </c>
      <c r="G6" s="5">
        <v>110.62</v>
      </c>
      <c r="H6" s="22"/>
      <c r="I6" s="11"/>
    </row>
    <row r="7" spans="1:9" ht="60" x14ac:dyDescent="0.25">
      <c r="A7" s="10">
        <v>2</v>
      </c>
      <c r="B7" s="30" t="s">
        <v>67</v>
      </c>
      <c r="C7" s="26" t="s">
        <v>18</v>
      </c>
      <c r="D7" s="26">
        <v>64.394999999999996</v>
      </c>
      <c r="E7" s="26">
        <v>1</v>
      </c>
      <c r="F7" s="26">
        <f t="shared" ref="F7:F8" si="0">D7*E7</f>
        <v>64.394999999999996</v>
      </c>
      <c r="G7" s="5">
        <v>96.93</v>
      </c>
      <c r="H7" s="22"/>
      <c r="I7" s="11"/>
    </row>
    <row r="8" spans="1:9" ht="75.75" thickBot="1" x14ac:dyDescent="0.3">
      <c r="A8" s="12">
        <v>3</v>
      </c>
      <c r="B8" s="31" t="s">
        <v>68</v>
      </c>
      <c r="C8" s="28" t="s">
        <v>18</v>
      </c>
      <c r="D8" s="28">
        <v>21.975000000000001</v>
      </c>
      <c r="E8" s="28">
        <v>6</v>
      </c>
      <c r="F8" s="28">
        <f t="shared" si="0"/>
        <v>131.85000000000002</v>
      </c>
      <c r="G8" s="14">
        <v>572.69000000000005</v>
      </c>
      <c r="H8" s="22"/>
      <c r="I8" s="11"/>
    </row>
    <row r="9" spans="1:9" ht="24.95" customHeight="1" x14ac:dyDescent="0.25">
      <c r="A9" s="4"/>
      <c r="B9" s="4"/>
      <c r="C9" s="4"/>
      <c r="D9" s="4"/>
      <c r="E9" s="4"/>
      <c r="F9" s="42" t="s">
        <v>19</v>
      </c>
      <c r="G9" s="43"/>
      <c r="H9" s="44"/>
      <c r="I9" s="18"/>
    </row>
    <row r="10" spans="1:9" ht="24.95" customHeight="1" x14ac:dyDescent="0.25">
      <c r="A10" s="4"/>
      <c r="B10" s="4"/>
      <c r="C10" s="4"/>
      <c r="D10" s="4"/>
      <c r="E10" s="4"/>
      <c r="F10" s="45" t="s">
        <v>73</v>
      </c>
      <c r="G10" s="46"/>
      <c r="H10" s="47"/>
      <c r="I10" s="19"/>
    </row>
    <row r="11" spans="1:9" ht="24.95" customHeight="1" thickBot="1" x14ac:dyDescent="0.3">
      <c r="A11" s="4"/>
      <c r="B11" s="4"/>
      <c r="C11" s="4"/>
      <c r="D11" s="4"/>
      <c r="E11" s="4"/>
      <c r="F11" s="32" t="s">
        <v>20</v>
      </c>
      <c r="G11" s="33"/>
      <c r="H11" s="34"/>
      <c r="I11" s="20"/>
    </row>
  </sheetData>
  <mergeCells count="6">
    <mergeCell ref="F11:H11"/>
    <mergeCell ref="A1:I1"/>
    <mergeCell ref="A2:I2"/>
    <mergeCell ref="A3:I3"/>
    <mergeCell ref="F9:H9"/>
    <mergeCell ref="F10:H10"/>
  </mergeCells>
  <pageMargins left="0.7" right="0.7" top="0.75" bottom="0.75" header="0.3" footer="0.3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A9E78-F62C-41F0-B6F2-224E31C766DE}">
  <sheetPr>
    <tabColor rgb="FF00B050"/>
    <pageSetUpPr fitToPage="1"/>
  </sheetPr>
  <dimension ref="A1:I11"/>
  <sheetViews>
    <sheetView workbookViewId="0">
      <selection activeCell="B10" sqref="B10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7.28515625" customWidth="1"/>
  </cols>
  <sheetData>
    <row r="1" spans="1:9" ht="15.75" thickBot="1" x14ac:dyDescent="0.3">
      <c r="A1" s="35" t="s">
        <v>34</v>
      </c>
      <c r="B1" s="35"/>
      <c r="C1" s="35"/>
      <c r="D1" s="35"/>
      <c r="E1" s="35"/>
      <c r="F1" s="35"/>
      <c r="G1" s="35"/>
      <c r="H1" s="35"/>
      <c r="I1" s="35"/>
    </row>
    <row r="2" spans="1:9" ht="49.5" customHeight="1" thickBot="1" x14ac:dyDescent="0.3">
      <c r="A2" s="36" t="s">
        <v>32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" x14ac:dyDescent="0.25">
      <c r="A6" s="10">
        <v>1</v>
      </c>
      <c r="B6" s="30" t="s">
        <v>66</v>
      </c>
      <c r="C6" s="26" t="s">
        <v>18</v>
      </c>
      <c r="D6" s="27">
        <v>15</v>
      </c>
      <c r="E6" s="26">
        <v>6</v>
      </c>
      <c r="F6" s="26">
        <f>D6*E6</f>
        <v>90</v>
      </c>
      <c r="G6" s="5">
        <v>151.19</v>
      </c>
      <c r="H6" s="22"/>
      <c r="I6" s="11"/>
    </row>
    <row r="7" spans="1:9" ht="60" x14ac:dyDescent="0.25">
      <c r="A7" s="10">
        <v>2</v>
      </c>
      <c r="B7" s="30" t="s">
        <v>67</v>
      </c>
      <c r="C7" s="26" t="s">
        <v>18</v>
      </c>
      <c r="D7" s="26">
        <v>77.870999999999995</v>
      </c>
      <c r="E7" s="26">
        <v>1</v>
      </c>
      <c r="F7" s="26">
        <f t="shared" ref="F7:F8" si="0">D7*E7</f>
        <v>77.870999999999995</v>
      </c>
      <c r="G7" s="5">
        <v>114.81</v>
      </c>
      <c r="H7" s="22"/>
      <c r="I7" s="11"/>
    </row>
    <row r="8" spans="1:9" ht="75.75" thickBot="1" x14ac:dyDescent="0.3">
      <c r="A8" s="12">
        <v>3</v>
      </c>
      <c r="B8" s="31" t="s">
        <v>68</v>
      </c>
      <c r="C8" s="28" t="s">
        <v>18</v>
      </c>
      <c r="D8" s="28">
        <v>20.274000000000001</v>
      </c>
      <c r="E8" s="28">
        <v>6</v>
      </c>
      <c r="F8" s="28">
        <f t="shared" si="0"/>
        <v>121.64400000000001</v>
      </c>
      <c r="G8" s="14">
        <v>485.47</v>
      </c>
      <c r="H8" s="22"/>
      <c r="I8" s="11"/>
    </row>
    <row r="9" spans="1:9" ht="24.95" customHeight="1" x14ac:dyDescent="0.25">
      <c r="A9" s="4"/>
      <c r="B9" s="4"/>
      <c r="C9" s="4"/>
      <c r="D9" s="4"/>
      <c r="E9" s="4"/>
      <c r="F9" s="42" t="s">
        <v>19</v>
      </c>
      <c r="G9" s="43"/>
      <c r="H9" s="44"/>
      <c r="I9" s="18"/>
    </row>
    <row r="10" spans="1:9" ht="24.95" customHeight="1" x14ac:dyDescent="0.25">
      <c r="A10" s="4"/>
      <c r="B10" s="4"/>
      <c r="C10" s="4"/>
      <c r="D10" s="4"/>
      <c r="E10" s="4"/>
      <c r="F10" s="45" t="s">
        <v>73</v>
      </c>
      <c r="G10" s="46"/>
      <c r="H10" s="47"/>
      <c r="I10" s="19"/>
    </row>
    <row r="11" spans="1:9" ht="24.95" customHeight="1" thickBot="1" x14ac:dyDescent="0.3">
      <c r="A11" s="4"/>
      <c r="B11" s="4"/>
      <c r="C11" s="4"/>
      <c r="D11" s="4"/>
      <c r="E11" s="4"/>
      <c r="F11" s="32" t="s">
        <v>20</v>
      </c>
      <c r="G11" s="33"/>
      <c r="H11" s="34"/>
      <c r="I11" s="20"/>
    </row>
  </sheetData>
  <mergeCells count="6">
    <mergeCell ref="F11:H11"/>
    <mergeCell ref="A1:I1"/>
    <mergeCell ref="A2:I2"/>
    <mergeCell ref="A3:I3"/>
    <mergeCell ref="F9:H9"/>
    <mergeCell ref="F10:H10"/>
  </mergeCells>
  <pageMargins left="0.7" right="0.7" top="0.75" bottom="0.75" header="0.3" footer="0.3"/>
  <pageSetup paperSize="9" scale="8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0471F-904E-47E6-BC90-A07C64AFB954}">
  <sheetPr>
    <tabColor rgb="FF00B050"/>
    <pageSetUpPr fitToPage="1"/>
  </sheetPr>
  <dimension ref="A1:I11"/>
  <sheetViews>
    <sheetView workbookViewId="0">
      <selection activeCell="D10" sqref="D10"/>
    </sheetView>
  </sheetViews>
  <sheetFormatPr defaultRowHeight="15" x14ac:dyDescent="0.25"/>
  <cols>
    <col min="1" max="1" width="4.140625" bestFit="1" customWidth="1"/>
    <col min="2" max="2" width="20.140625" customWidth="1"/>
    <col min="3" max="3" width="4.42578125" bestFit="1" customWidth="1"/>
    <col min="4" max="4" width="13.42578125" customWidth="1"/>
    <col min="6" max="6" width="16" customWidth="1"/>
    <col min="7" max="7" width="13" hidden="1" customWidth="1"/>
    <col min="8" max="8" width="13" customWidth="1"/>
    <col min="9" max="9" width="17.28515625" customWidth="1"/>
  </cols>
  <sheetData>
    <row r="1" spans="1:9" ht="15.75" thickBot="1" x14ac:dyDescent="0.3">
      <c r="A1" s="35" t="s">
        <v>36</v>
      </c>
      <c r="B1" s="35"/>
      <c r="C1" s="35"/>
      <c r="D1" s="35"/>
      <c r="E1" s="35"/>
      <c r="F1" s="35"/>
      <c r="G1" s="35"/>
      <c r="H1" s="35"/>
      <c r="I1" s="35"/>
    </row>
    <row r="2" spans="1:9" ht="49.5" customHeight="1" thickBot="1" x14ac:dyDescent="0.3">
      <c r="A2" s="36" t="s">
        <v>35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 t="s">
        <v>77</v>
      </c>
      <c r="B3" s="40"/>
      <c r="C3" s="40"/>
      <c r="D3" s="40"/>
      <c r="E3" s="40"/>
      <c r="F3" s="40"/>
      <c r="G3" s="40"/>
      <c r="H3" s="40"/>
      <c r="I3" s="41"/>
    </row>
    <row r="4" spans="1:9" ht="45" x14ac:dyDescent="0.25">
      <c r="A4" s="6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72</v>
      </c>
      <c r="H4" s="1" t="s">
        <v>8</v>
      </c>
      <c r="I4" s="7" t="s">
        <v>9</v>
      </c>
    </row>
    <row r="5" spans="1:9" x14ac:dyDescent="0.25">
      <c r="A5" s="8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/>
      <c r="H5" s="21" t="s">
        <v>16</v>
      </c>
      <c r="I5" s="9" t="s">
        <v>17</v>
      </c>
    </row>
    <row r="6" spans="1:9" ht="60" x14ac:dyDescent="0.25">
      <c r="A6" s="10">
        <v>1</v>
      </c>
      <c r="B6" s="30" t="s">
        <v>66</v>
      </c>
      <c r="C6" s="26" t="s">
        <v>18</v>
      </c>
      <c r="D6" s="26">
        <v>4.9050000000000002</v>
      </c>
      <c r="E6" s="26">
        <v>6</v>
      </c>
      <c r="F6" s="26">
        <f>D6*E6</f>
        <v>29.43</v>
      </c>
      <c r="G6" s="5">
        <v>700</v>
      </c>
      <c r="H6" s="22"/>
      <c r="I6" s="11"/>
    </row>
    <row r="7" spans="1:9" ht="60" x14ac:dyDescent="0.25">
      <c r="A7" s="10">
        <v>2</v>
      </c>
      <c r="B7" s="30" t="s">
        <v>67</v>
      </c>
      <c r="C7" s="26" t="s">
        <v>18</v>
      </c>
      <c r="D7" s="26">
        <v>16.024000000000001</v>
      </c>
      <c r="E7" s="26">
        <v>1</v>
      </c>
      <c r="F7" s="26">
        <f t="shared" ref="F7:F8" si="0">D7*E7</f>
        <v>16.024000000000001</v>
      </c>
      <c r="G7" s="5">
        <v>600</v>
      </c>
      <c r="H7" s="22"/>
      <c r="I7" s="11"/>
    </row>
    <row r="8" spans="1:9" ht="75.75" thickBot="1" x14ac:dyDescent="0.3">
      <c r="A8" s="12">
        <v>3</v>
      </c>
      <c r="B8" s="31" t="s">
        <v>68</v>
      </c>
      <c r="C8" s="28" t="s">
        <v>18</v>
      </c>
      <c r="D8" s="29">
        <v>5.34</v>
      </c>
      <c r="E8" s="28">
        <v>6</v>
      </c>
      <c r="F8" s="28">
        <f t="shared" si="0"/>
        <v>32.04</v>
      </c>
      <c r="G8" s="14">
        <v>1137.55</v>
      </c>
      <c r="H8" s="22"/>
      <c r="I8" s="11"/>
    </row>
    <row r="9" spans="1:9" ht="24.95" customHeight="1" x14ac:dyDescent="0.25">
      <c r="A9" s="4"/>
      <c r="B9" s="4"/>
      <c r="C9" s="4"/>
      <c r="D9" s="4"/>
      <c r="E9" s="4"/>
      <c r="F9" s="42" t="s">
        <v>19</v>
      </c>
      <c r="G9" s="43"/>
      <c r="H9" s="44"/>
      <c r="I9" s="18"/>
    </row>
    <row r="10" spans="1:9" ht="24.95" customHeight="1" x14ac:dyDescent="0.25">
      <c r="A10" s="4"/>
      <c r="B10" s="4"/>
      <c r="C10" s="4"/>
      <c r="D10" s="4"/>
      <c r="E10" s="4"/>
      <c r="F10" s="45" t="s">
        <v>73</v>
      </c>
      <c r="G10" s="46"/>
      <c r="H10" s="47"/>
      <c r="I10" s="19"/>
    </row>
    <row r="11" spans="1:9" ht="24.95" customHeight="1" thickBot="1" x14ac:dyDescent="0.3">
      <c r="A11" s="4"/>
      <c r="B11" s="4"/>
      <c r="C11" s="4"/>
      <c r="D11" s="4"/>
      <c r="E11" s="4"/>
      <c r="F11" s="32" t="s">
        <v>20</v>
      </c>
      <c r="G11" s="33"/>
      <c r="H11" s="34"/>
      <c r="I11" s="20"/>
    </row>
  </sheetData>
  <mergeCells count="6">
    <mergeCell ref="F11:H11"/>
    <mergeCell ref="A1:I1"/>
    <mergeCell ref="A2:I2"/>
    <mergeCell ref="A3:I3"/>
    <mergeCell ref="F9:H9"/>
    <mergeCell ref="F10:H10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26</vt:i4>
      </vt:variant>
    </vt:vector>
  </HeadingPairs>
  <TitlesOfParts>
    <vt:vector size="2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mtatur</dc:creator>
  <cp:lastModifiedBy>MZDW Wanda Osuch</cp:lastModifiedBy>
  <cp:lastPrinted>2023-11-13T08:29:45Z</cp:lastPrinted>
  <dcterms:created xsi:type="dcterms:W3CDTF">2021-12-20T10:30:15Z</dcterms:created>
  <dcterms:modified xsi:type="dcterms:W3CDTF">2023-12-28T09:30:31Z</dcterms:modified>
</cp:coreProperties>
</file>