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gurycz\Desktop\HG usuga kurierska\"/>
    </mc:Choice>
  </mc:AlternateContent>
  <xr:revisionPtr revIDLastSave="0" documentId="13_ncr:1_{FD7E9104-955D-4207-9A90-AFEDEA7DE0AC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Zadanie nr 1" sheetId="1" r:id="rId1"/>
    <sheet name="Zadanie 2" sheetId="2" r:id="rId2"/>
    <sheet name="Zadanie 3" sheetId="3" r:id="rId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" l="1"/>
  <c r="E13" i="3"/>
  <c r="E12" i="3"/>
  <c r="G12" i="3" s="1"/>
  <c r="E10" i="3"/>
  <c r="G10" i="3" s="1"/>
  <c r="E20" i="2"/>
  <c r="G20" i="2" s="1"/>
  <c r="E19" i="2"/>
  <c r="G19" i="2" s="1"/>
  <c r="E18" i="2"/>
  <c r="G18" i="2" s="1"/>
  <c r="E16" i="2"/>
  <c r="G16" i="2" s="1"/>
  <c r="E15" i="2"/>
  <c r="G15" i="2" s="1"/>
  <c r="E14" i="2"/>
  <c r="G14" i="2" s="1"/>
  <c r="E12" i="2"/>
  <c r="G12" i="2" s="1"/>
  <c r="E11" i="2"/>
  <c r="G11" i="2" s="1"/>
  <c r="E10" i="2"/>
  <c r="E21" i="2" l="1"/>
  <c r="G10" i="2"/>
  <c r="G21" i="2" s="1"/>
  <c r="G27" i="1"/>
  <c r="G22" i="1"/>
  <c r="G17" i="1"/>
  <c r="G11" i="1"/>
  <c r="E11" i="1"/>
  <c r="E12" i="1"/>
  <c r="G12" i="1" s="1"/>
  <c r="E38" i="1"/>
  <c r="G38" i="1" s="1"/>
  <c r="E39" i="1"/>
  <c r="G39" i="1" s="1"/>
  <c r="E40" i="1"/>
  <c r="G40" i="1" s="1"/>
  <c r="E41" i="1"/>
  <c r="G41" i="1" s="1"/>
  <c r="E37" i="1"/>
  <c r="G37" i="1" s="1"/>
  <c r="E32" i="1"/>
  <c r="G32" i="1" s="1"/>
  <c r="E33" i="1"/>
  <c r="G33" i="1" s="1"/>
  <c r="E34" i="1"/>
  <c r="G34" i="1" s="1"/>
  <c r="E35" i="1"/>
  <c r="G35" i="1" s="1"/>
  <c r="E31" i="1"/>
  <c r="G31" i="1" s="1"/>
  <c r="E25" i="1"/>
  <c r="G25" i="1" s="1"/>
  <c r="E26" i="1"/>
  <c r="G26" i="1" s="1"/>
  <c r="E27" i="1"/>
  <c r="E28" i="1"/>
  <c r="G28" i="1" s="1"/>
  <c r="E29" i="1"/>
  <c r="G29" i="1" s="1"/>
  <c r="E24" i="1"/>
  <c r="G24" i="1" s="1"/>
  <c r="E22" i="1"/>
  <c r="E21" i="1"/>
  <c r="G21" i="1" s="1"/>
  <c r="E15" i="1"/>
  <c r="G15" i="1" s="1"/>
  <c r="E16" i="1"/>
  <c r="G16" i="1" s="1"/>
  <c r="E17" i="1"/>
  <c r="E18" i="1"/>
  <c r="G18" i="1" s="1"/>
  <c r="E19" i="1"/>
  <c r="G19" i="1" s="1"/>
  <c r="E14" i="1"/>
  <c r="G14" i="1" s="1"/>
  <c r="E10" i="1"/>
  <c r="G10" i="1" s="1"/>
  <c r="G42" i="1" l="1"/>
  <c r="E42" i="1"/>
</calcChain>
</file>

<file path=xl/sharedStrings.xml><?xml version="1.0" encoding="utf-8"?>
<sst xmlns="http://schemas.openxmlformats.org/spreadsheetml/2006/main" count="96" uniqueCount="42">
  <si>
    <t>FORMULARZ CENOWY</t>
  </si>
  <si>
    <t>Zadanie 1</t>
  </si>
  <si>
    <t>L.p.</t>
  </si>
  <si>
    <t>Rodzaj przesyłki</t>
  </si>
  <si>
    <t>Ilość w sztukach</t>
  </si>
  <si>
    <t>Cena jednostkowa netto PLN</t>
  </si>
  <si>
    <t>Wartość netto PLN</t>
  </si>
  <si>
    <t>VAT %</t>
  </si>
  <si>
    <t>Wartość brutto PLN</t>
  </si>
  <si>
    <t>I.</t>
  </si>
  <si>
    <t>Usługa kurierska na terenie m. st. Warszawy, aglomeracji warszawskiej, czas realizacji do 5h</t>
  </si>
  <si>
    <t>Waga przesyłki od 1 kg do 5 kg</t>
  </si>
  <si>
    <t>Waga przesyłki od 5 kg do 10 kg</t>
  </si>
  <si>
    <t>II.</t>
  </si>
  <si>
    <t>Waga przesyłki do 1 kg</t>
  </si>
  <si>
    <t>Waga przesyłki od 20 kg do 30 kg</t>
  </si>
  <si>
    <t>Waga przesyłki powyżej 30 kg</t>
  </si>
  <si>
    <t>III.</t>
  </si>
  <si>
    <t>Usługa kurierska podmiejska, czas realizacji do 5 h</t>
  </si>
  <si>
    <t>IV.</t>
  </si>
  <si>
    <t>Usługa kurierska krajowa, czas realizacji do 12 h</t>
  </si>
  <si>
    <t>V.</t>
  </si>
  <si>
    <t>Usługa kurierska krajowa, czas realizacji do 24g</t>
  </si>
  <si>
    <t xml:space="preserve">VI. </t>
  </si>
  <si>
    <t>Usługa kurierska zagraniczna - czas realizacji do 48h</t>
  </si>
  <si>
    <t>RAZEM</t>
  </si>
  <si>
    <t>Usługa kurierska na terenie m. st. Warszawy, aglomeracji warszawskiej, czas realizacji do 12h</t>
  </si>
  <si>
    <t>Waga przeysłki do 1 kg</t>
  </si>
  <si>
    <t>Waga przesyłki od 10 kg do 20 kg</t>
  </si>
  <si>
    <t>Zadanie 2</t>
  </si>
  <si>
    <t>Usługa kurierska na terenie m. st. Warszawy, aglomeracji warszawskiej - czas realizacji do 12h</t>
  </si>
  <si>
    <t>z materiałem biologicznym  transport w temp. 4-250C, waga do 10kg</t>
  </si>
  <si>
    <t>Usługa kurierska krajowa - czas realizacji do 24h</t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</si>
  <si>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3kg</t>
    </r>
  </si>
  <si>
    <r>
      <t xml:space="preserve">z materiałem biologicznym transport w temp.-20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 xml:space="preserve">C, waga do 3kg </t>
    </r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</si>
  <si>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 kg</t>
    </r>
  </si>
  <si>
    <t>Zadanie 3</t>
  </si>
  <si>
    <t>Sprawa O.OZP.260.118.2.2023</t>
  </si>
  <si>
    <t>z materiałem biologicznym  transport w temp. 4-250C(temperatura otoczenia), waga do 10kg</t>
  </si>
  <si>
    <t>Przesyłki zawierające materiał biologiczny bez szczególnych warunków transportu - szacowana ilość przesyłek w okresie 18 miesięcy</t>
  </si>
  <si>
    <t>Przesyłki zawierające materiał biologiczny - szacowana ilość przesyłek w okresie 18 miesięcy:</t>
  </si>
  <si>
    <t>Przesyłki niezawierające materiału biologicznego – szacowana ilość przesyłek w okresie 18 miesięcy: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</si>
</sst>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171717"/>
      <name val="Calibri"/>
      <family val="2"/>
      <charset val="238"/>
      <scheme val="minor"/>
    </font>
    <font>
      <vertAlign val="superscript"/>
      <sz val="11"/>
      <color rgb="FF17171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9" fontId="0" fillId="0" borderId="1" xfId="2" applyFont="1" applyBorder="1"/>
    <xf numFmtId="44" fontId="0" fillId="0" borderId="1" xfId="1" applyFont="1" applyBorder="1"/>
    <xf numFmtId="44" fontId="0" fillId="0" borderId="1" xfId="0" applyNumberFormat="1" applyBorder="1"/>
    <xf numFmtId="44" fontId="5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4" fontId="5" fillId="0" borderId="2" xfId="1" applyFont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opLeftCell="A16" zoomScale="56" zoomScaleNormal="56" workbookViewId="0">
      <selection activeCell="A3" sqref="A3:H3"/>
    </sheetView>
  </sheetViews>
  <sheetFormatPr defaultRowHeight="14.5" x14ac:dyDescent="0.35"/>
  <cols>
    <col min="1" max="1" width="5.81640625" customWidth="1"/>
    <col min="2" max="2" width="36.26953125" customWidth="1"/>
    <col min="3" max="3" width="8.54296875" customWidth="1"/>
    <col min="4" max="4" width="15" customWidth="1"/>
    <col min="5" max="5" width="16.81640625" customWidth="1"/>
    <col min="6" max="6" width="8.7265625" customWidth="1"/>
    <col min="7" max="7" width="14.81640625" customWidth="1"/>
  </cols>
  <sheetData>
    <row r="1" spans="1:12" x14ac:dyDescent="0.35">
      <c r="A1" s="18" t="s">
        <v>37</v>
      </c>
      <c r="B1" s="18"/>
      <c r="C1" s="18"/>
      <c r="D1" s="18"/>
      <c r="E1" s="18"/>
      <c r="F1" s="18"/>
      <c r="G1" s="18"/>
      <c r="H1" s="18"/>
    </row>
    <row r="3" spans="1:12" ht="18.5" x14ac:dyDescent="0.45">
      <c r="A3" s="19" t="s">
        <v>0</v>
      </c>
      <c r="B3" s="19"/>
      <c r="C3" s="19"/>
      <c r="D3" s="19"/>
      <c r="E3" s="19"/>
      <c r="F3" s="19"/>
      <c r="G3" s="19"/>
      <c r="H3" s="19"/>
    </row>
    <row r="5" spans="1:12" x14ac:dyDescent="0.35">
      <c r="A5" s="17" t="s">
        <v>1</v>
      </c>
      <c r="B5" s="17"/>
      <c r="C5" s="17"/>
    </row>
    <row r="6" spans="1:12" ht="37.5" customHeight="1" x14ac:dyDescent="0.35">
      <c r="A6" s="20" t="s">
        <v>41</v>
      </c>
      <c r="B6" s="20"/>
      <c r="C6" s="20"/>
      <c r="D6" s="20"/>
      <c r="E6" s="20"/>
      <c r="F6" s="20"/>
      <c r="G6" s="20"/>
      <c r="H6" s="20"/>
      <c r="I6" s="1"/>
      <c r="J6" s="1"/>
      <c r="K6" s="1"/>
      <c r="L6" s="1"/>
    </row>
    <row r="8" spans="1:12" ht="43.5" x14ac:dyDescent="0.3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1"/>
    </row>
    <row r="9" spans="1:12" ht="30" customHeight="1" x14ac:dyDescent="0.35">
      <c r="A9" s="4" t="s">
        <v>9</v>
      </c>
      <c r="B9" s="13" t="s">
        <v>10</v>
      </c>
      <c r="C9" s="13"/>
      <c r="D9" s="13"/>
      <c r="E9" s="13"/>
      <c r="F9" s="13"/>
      <c r="G9" s="13"/>
    </row>
    <row r="10" spans="1:12" x14ac:dyDescent="0.35">
      <c r="A10" s="11">
        <v>1</v>
      </c>
      <c r="B10" s="3" t="s">
        <v>27</v>
      </c>
      <c r="C10" s="12">
        <v>1</v>
      </c>
      <c r="D10" s="8"/>
      <c r="E10" s="8">
        <f>C10*D10</f>
        <v>0</v>
      </c>
      <c r="F10" s="7"/>
      <c r="G10" s="8">
        <f>E10+E10*F10</f>
        <v>0</v>
      </c>
    </row>
    <row r="11" spans="1:12" ht="15" customHeight="1" x14ac:dyDescent="0.35">
      <c r="A11" s="11">
        <v>2</v>
      </c>
      <c r="B11" s="3" t="s">
        <v>11</v>
      </c>
      <c r="C11" s="12">
        <v>1</v>
      </c>
      <c r="D11" s="8"/>
      <c r="E11" s="8">
        <f t="shared" ref="E11:E12" si="0">C11*D11</f>
        <v>0</v>
      </c>
      <c r="F11" s="7"/>
      <c r="G11" s="8">
        <f t="shared" ref="G11:G12" si="1">E11+E11*F11</f>
        <v>0</v>
      </c>
    </row>
    <row r="12" spans="1:12" x14ac:dyDescent="0.35">
      <c r="A12" s="11">
        <v>3</v>
      </c>
      <c r="B12" s="3" t="s">
        <v>12</v>
      </c>
      <c r="C12" s="12">
        <v>2</v>
      </c>
      <c r="D12" s="8"/>
      <c r="E12" s="8">
        <f t="shared" si="0"/>
        <v>0</v>
      </c>
      <c r="F12" s="7"/>
      <c r="G12" s="8">
        <f t="shared" si="1"/>
        <v>0</v>
      </c>
    </row>
    <row r="13" spans="1:12" ht="30" customHeight="1" x14ac:dyDescent="0.35">
      <c r="A13" s="6" t="s">
        <v>13</v>
      </c>
      <c r="B13" s="14" t="s">
        <v>26</v>
      </c>
      <c r="C13" s="14"/>
      <c r="D13" s="14"/>
      <c r="E13" s="14"/>
      <c r="F13" s="14"/>
      <c r="G13" s="14"/>
    </row>
    <row r="14" spans="1:12" x14ac:dyDescent="0.35">
      <c r="A14" s="11">
        <v>1</v>
      </c>
      <c r="B14" s="3" t="s">
        <v>14</v>
      </c>
      <c r="C14" s="12">
        <v>34</v>
      </c>
      <c r="D14" s="8"/>
      <c r="E14" s="8">
        <f>C14*D14</f>
        <v>0</v>
      </c>
      <c r="F14" s="7"/>
      <c r="G14" s="9">
        <f>E14+E14*F14</f>
        <v>0</v>
      </c>
    </row>
    <row r="15" spans="1:12" x14ac:dyDescent="0.35">
      <c r="A15" s="11">
        <v>2</v>
      </c>
      <c r="B15" s="3" t="s">
        <v>11</v>
      </c>
      <c r="C15" s="12">
        <v>19</v>
      </c>
      <c r="D15" s="8"/>
      <c r="E15" s="8">
        <f t="shared" ref="E15:E19" si="2">C15*D15</f>
        <v>0</v>
      </c>
      <c r="F15" s="7"/>
      <c r="G15" s="9">
        <f t="shared" ref="G15:G19" si="3">E15+E15*F15</f>
        <v>0</v>
      </c>
    </row>
    <row r="16" spans="1:12" x14ac:dyDescent="0.35">
      <c r="A16" s="11">
        <v>3</v>
      </c>
      <c r="B16" s="3" t="s">
        <v>12</v>
      </c>
      <c r="C16" s="12">
        <v>5</v>
      </c>
      <c r="D16" s="8"/>
      <c r="E16" s="8">
        <f t="shared" si="2"/>
        <v>0</v>
      </c>
      <c r="F16" s="7"/>
      <c r="G16" s="9">
        <f t="shared" si="3"/>
        <v>0</v>
      </c>
    </row>
    <row r="17" spans="1:7" x14ac:dyDescent="0.35">
      <c r="A17" s="11">
        <v>4</v>
      </c>
      <c r="B17" s="3" t="s">
        <v>28</v>
      </c>
      <c r="C17" s="12">
        <v>6</v>
      </c>
      <c r="D17" s="8"/>
      <c r="E17" s="8">
        <f t="shared" si="2"/>
        <v>0</v>
      </c>
      <c r="F17" s="7"/>
      <c r="G17" s="9">
        <f t="shared" si="3"/>
        <v>0</v>
      </c>
    </row>
    <row r="18" spans="1:7" x14ac:dyDescent="0.35">
      <c r="A18" s="11">
        <v>5</v>
      </c>
      <c r="B18" s="3" t="s">
        <v>15</v>
      </c>
      <c r="C18" s="12">
        <v>4</v>
      </c>
      <c r="D18" s="8"/>
      <c r="E18" s="8">
        <f t="shared" si="2"/>
        <v>0</v>
      </c>
      <c r="F18" s="7"/>
      <c r="G18" s="9">
        <f t="shared" si="3"/>
        <v>0</v>
      </c>
    </row>
    <row r="19" spans="1:7" x14ac:dyDescent="0.35">
      <c r="A19" s="11">
        <v>6</v>
      </c>
      <c r="B19" s="3" t="s">
        <v>16</v>
      </c>
      <c r="C19" s="12">
        <v>4</v>
      </c>
      <c r="D19" s="8"/>
      <c r="E19" s="8">
        <f t="shared" si="2"/>
        <v>0</v>
      </c>
      <c r="F19" s="7"/>
      <c r="G19" s="9">
        <f t="shared" si="3"/>
        <v>0</v>
      </c>
    </row>
    <row r="20" spans="1:7" ht="30" customHeight="1" x14ac:dyDescent="0.35">
      <c r="A20" s="6" t="s">
        <v>17</v>
      </c>
      <c r="B20" s="15" t="s">
        <v>18</v>
      </c>
      <c r="C20" s="15"/>
      <c r="D20" s="15"/>
      <c r="E20" s="15"/>
      <c r="F20" s="15"/>
      <c r="G20" s="15"/>
    </row>
    <row r="21" spans="1:7" x14ac:dyDescent="0.35">
      <c r="A21" s="11">
        <v>1</v>
      </c>
      <c r="B21" s="3" t="s">
        <v>14</v>
      </c>
      <c r="C21" s="12">
        <v>2</v>
      </c>
      <c r="D21" s="8"/>
      <c r="E21" s="8">
        <f>C21*D21</f>
        <v>0</v>
      </c>
      <c r="F21" s="7"/>
      <c r="G21" s="9">
        <f>E21+E21*F21</f>
        <v>0</v>
      </c>
    </row>
    <row r="22" spans="1:7" x14ac:dyDescent="0.35">
      <c r="A22" s="11">
        <v>2</v>
      </c>
      <c r="B22" s="3" t="s">
        <v>11</v>
      </c>
      <c r="C22" s="12">
        <v>2</v>
      </c>
      <c r="D22" s="8"/>
      <c r="E22" s="8">
        <f>C22*D22</f>
        <v>0</v>
      </c>
      <c r="F22" s="7"/>
      <c r="G22" s="9">
        <f>E22+E22*F22</f>
        <v>0</v>
      </c>
    </row>
    <row r="23" spans="1:7" ht="30" customHeight="1" x14ac:dyDescent="0.35">
      <c r="A23" s="6" t="s">
        <v>19</v>
      </c>
      <c r="B23" s="14" t="s">
        <v>20</v>
      </c>
      <c r="C23" s="14"/>
      <c r="D23" s="14"/>
      <c r="E23" s="14"/>
      <c r="F23" s="14"/>
      <c r="G23" s="14"/>
    </row>
    <row r="24" spans="1:7" x14ac:dyDescent="0.35">
      <c r="A24" s="11">
        <v>1</v>
      </c>
      <c r="B24" s="3" t="s">
        <v>14</v>
      </c>
      <c r="C24" s="12">
        <v>3</v>
      </c>
      <c r="D24" s="8"/>
      <c r="E24" s="8">
        <f>C24*D24</f>
        <v>0</v>
      </c>
      <c r="F24" s="7"/>
      <c r="G24" s="9">
        <f>E24+E24*F24</f>
        <v>0</v>
      </c>
    </row>
    <row r="25" spans="1:7" x14ac:dyDescent="0.35">
      <c r="A25" s="11">
        <v>2</v>
      </c>
      <c r="B25" s="3" t="s">
        <v>11</v>
      </c>
      <c r="C25" s="12">
        <v>3</v>
      </c>
      <c r="D25" s="8"/>
      <c r="E25" s="8">
        <f t="shared" ref="E25:E29" si="4">C25*D25</f>
        <v>0</v>
      </c>
      <c r="F25" s="7"/>
      <c r="G25" s="9">
        <f t="shared" ref="G25:G29" si="5">E25+E25*F25</f>
        <v>0</v>
      </c>
    </row>
    <row r="26" spans="1:7" x14ac:dyDescent="0.35">
      <c r="A26" s="11">
        <v>3</v>
      </c>
      <c r="B26" s="3" t="s">
        <v>12</v>
      </c>
      <c r="C26" s="12">
        <v>3</v>
      </c>
      <c r="D26" s="8"/>
      <c r="E26" s="8">
        <f t="shared" si="4"/>
        <v>0</v>
      </c>
      <c r="F26" s="7"/>
      <c r="G26" s="9">
        <f t="shared" si="5"/>
        <v>0</v>
      </c>
    </row>
    <row r="27" spans="1:7" x14ac:dyDescent="0.35">
      <c r="A27" s="11">
        <v>4</v>
      </c>
      <c r="B27" s="3" t="s">
        <v>28</v>
      </c>
      <c r="C27" s="12">
        <v>3</v>
      </c>
      <c r="D27" s="8"/>
      <c r="E27" s="8">
        <f t="shared" si="4"/>
        <v>0</v>
      </c>
      <c r="F27" s="7"/>
      <c r="G27" s="9">
        <f t="shared" si="5"/>
        <v>0</v>
      </c>
    </row>
    <row r="28" spans="1:7" x14ac:dyDescent="0.35">
      <c r="A28" s="11">
        <v>5</v>
      </c>
      <c r="B28" s="3" t="s">
        <v>15</v>
      </c>
      <c r="C28" s="12">
        <v>3</v>
      </c>
      <c r="D28" s="8"/>
      <c r="E28" s="8">
        <f t="shared" si="4"/>
        <v>0</v>
      </c>
      <c r="F28" s="7"/>
      <c r="G28" s="9">
        <f t="shared" si="5"/>
        <v>0</v>
      </c>
    </row>
    <row r="29" spans="1:7" x14ac:dyDescent="0.35">
      <c r="A29" s="11">
        <v>6</v>
      </c>
      <c r="B29" s="3" t="s">
        <v>16</v>
      </c>
      <c r="C29" s="12">
        <v>3</v>
      </c>
      <c r="D29" s="8"/>
      <c r="E29" s="8">
        <f t="shared" si="4"/>
        <v>0</v>
      </c>
      <c r="F29" s="7"/>
      <c r="G29" s="9">
        <f t="shared" si="5"/>
        <v>0</v>
      </c>
    </row>
    <row r="30" spans="1:7" ht="30" customHeight="1" x14ac:dyDescent="0.35">
      <c r="A30" s="6" t="s">
        <v>21</v>
      </c>
      <c r="B30" s="15" t="s">
        <v>22</v>
      </c>
      <c r="C30" s="15"/>
      <c r="D30" s="15"/>
      <c r="E30" s="15"/>
      <c r="F30" s="15"/>
      <c r="G30" s="15"/>
    </row>
    <row r="31" spans="1:7" x14ac:dyDescent="0.35">
      <c r="A31" s="11">
        <v>1</v>
      </c>
      <c r="B31" s="3" t="s">
        <v>14</v>
      </c>
      <c r="C31" s="12">
        <v>100</v>
      </c>
      <c r="D31" s="8"/>
      <c r="E31" s="8">
        <f>C31*D31</f>
        <v>0</v>
      </c>
      <c r="F31" s="7"/>
      <c r="G31" s="9">
        <f>E31+E31*F31</f>
        <v>0</v>
      </c>
    </row>
    <row r="32" spans="1:7" x14ac:dyDescent="0.35">
      <c r="A32" s="11">
        <v>2</v>
      </c>
      <c r="B32" s="3" t="s">
        <v>11</v>
      </c>
      <c r="C32" s="12">
        <v>150</v>
      </c>
      <c r="D32" s="8"/>
      <c r="E32" s="8">
        <f t="shared" ref="E32:E35" si="6">C32*D32</f>
        <v>0</v>
      </c>
      <c r="F32" s="7"/>
      <c r="G32" s="9">
        <f t="shared" ref="G32:G35" si="7">E32+E32*F32</f>
        <v>0</v>
      </c>
    </row>
    <row r="33" spans="1:7" x14ac:dyDescent="0.35">
      <c r="A33" s="11">
        <v>3</v>
      </c>
      <c r="B33" s="3" t="s">
        <v>12</v>
      </c>
      <c r="C33" s="12">
        <v>30</v>
      </c>
      <c r="D33" s="8"/>
      <c r="E33" s="8">
        <f t="shared" si="6"/>
        <v>0</v>
      </c>
      <c r="F33" s="7"/>
      <c r="G33" s="9">
        <f t="shared" si="7"/>
        <v>0</v>
      </c>
    </row>
    <row r="34" spans="1:7" x14ac:dyDescent="0.35">
      <c r="A34" s="11">
        <v>4</v>
      </c>
      <c r="B34" s="3" t="s">
        <v>28</v>
      </c>
      <c r="C34" s="12">
        <v>15</v>
      </c>
      <c r="D34" s="8"/>
      <c r="E34" s="8">
        <f t="shared" si="6"/>
        <v>0</v>
      </c>
      <c r="F34" s="7"/>
      <c r="G34" s="9">
        <f t="shared" si="7"/>
        <v>0</v>
      </c>
    </row>
    <row r="35" spans="1:7" x14ac:dyDescent="0.35">
      <c r="A35" s="11">
        <v>5</v>
      </c>
      <c r="B35" s="3" t="s">
        <v>15</v>
      </c>
      <c r="C35" s="12">
        <v>15</v>
      </c>
      <c r="D35" s="8"/>
      <c r="E35" s="8">
        <f t="shared" si="6"/>
        <v>0</v>
      </c>
      <c r="F35" s="7"/>
      <c r="G35" s="9">
        <f t="shared" si="7"/>
        <v>0</v>
      </c>
    </row>
    <row r="36" spans="1:7" ht="30" customHeight="1" x14ac:dyDescent="0.35">
      <c r="A36" s="5" t="s">
        <v>23</v>
      </c>
      <c r="B36" s="16" t="s">
        <v>24</v>
      </c>
      <c r="C36" s="16"/>
      <c r="D36" s="16"/>
      <c r="E36" s="16"/>
      <c r="F36" s="16"/>
      <c r="G36" s="16"/>
    </row>
    <row r="37" spans="1:7" x14ac:dyDescent="0.35">
      <c r="A37" s="11">
        <v>1</v>
      </c>
      <c r="B37" s="3" t="s">
        <v>14</v>
      </c>
      <c r="C37" s="12">
        <v>20</v>
      </c>
      <c r="D37" s="8"/>
      <c r="E37" s="8">
        <f>C37*D37</f>
        <v>0</v>
      </c>
      <c r="F37" s="7"/>
      <c r="G37" s="9">
        <f>E37+E37*F37</f>
        <v>0</v>
      </c>
    </row>
    <row r="38" spans="1:7" x14ac:dyDescent="0.35">
      <c r="A38" s="11">
        <v>2</v>
      </c>
      <c r="B38" s="3" t="s">
        <v>11</v>
      </c>
      <c r="C38" s="12">
        <v>10</v>
      </c>
      <c r="D38" s="8"/>
      <c r="E38" s="8">
        <f t="shared" ref="E38:E41" si="8">C38*D38</f>
        <v>0</v>
      </c>
      <c r="F38" s="7"/>
      <c r="G38" s="9">
        <f t="shared" ref="G38:G41" si="9">E38+E38*F38</f>
        <v>0</v>
      </c>
    </row>
    <row r="39" spans="1:7" x14ac:dyDescent="0.35">
      <c r="A39" s="11">
        <v>3</v>
      </c>
      <c r="B39" s="3" t="s">
        <v>12</v>
      </c>
      <c r="C39" s="12">
        <v>8</v>
      </c>
      <c r="D39" s="8"/>
      <c r="E39" s="8">
        <f t="shared" si="8"/>
        <v>0</v>
      </c>
      <c r="F39" s="7"/>
      <c r="G39" s="9">
        <f t="shared" si="9"/>
        <v>0</v>
      </c>
    </row>
    <row r="40" spans="1:7" x14ac:dyDescent="0.35">
      <c r="A40" s="11">
        <v>4</v>
      </c>
      <c r="B40" s="3" t="s">
        <v>28</v>
      </c>
      <c r="C40" s="12">
        <v>8</v>
      </c>
      <c r="D40" s="8"/>
      <c r="E40" s="8">
        <f t="shared" si="8"/>
        <v>0</v>
      </c>
      <c r="F40" s="7"/>
      <c r="G40" s="9">
        <f t="shared" si="9"/>
        <v>0</v>
      </c>
    </row>
    <row r="41" spans="1:7" x14ac:dyDescent="0.35">
      <c r="A41" s="11">
        <v>5</v>
      </c>
      <c r="B41" s="3" t="s">
        <v>15</v>
      </c>
      <c r="C41" s="12">
        <v>7</v>
      </c>
      <c r="D41" s="8"/>
      <c r="E41" s="8">
        <f t="shared" si="8"/>
        <v>0</v>
      </c>
      <c r="F41" s="7"/>
      <c r="G41" s="9">
        <f t="shared" si="9"/>
        <v>0</v>
      </c>
    </row>
    <row r="42" spans="1:7" ht="18.5" x14ac:dyDescent="0.45">
      <c r="D42" s="2" t="s">
        <v>25</v>
      </c>
      <c r="E42" s="10">
        <f>SUM(E37:E41)+SUM(E31:E35)+SUM(E24:E29)+SUM(E21:E22)+SUM(E14:E19)+SUM(E10:E12)</f>
        <v>0</v>
      </c>
      <c r="G42" s="10">
        <f>SUM(G37:G41)+SUM(G31:G35)+SUM(G24:G29)+SUM(G21:G22)+SUM(G14:G19)+SUM(G10:G12)</f>
        <v>0</v>
      </c>
    </row>
  </sheetData>
  <mergeCells count="10">
    <mergeCell ref="A5:C5"/>
    <mergeCell ref="A1:H1"/>
    <mergeCell ref="A3:H3"/>
    <mergeCell ref="A6:H6"/>
    <mergeCell ref="B9:G9"/>
    <mergeCell ref="B13:G13"/>
    <mergeCell ref="B20:G20"/>
    <mergeCell ref="B23:G23"/>
    <mergeCell ref="B36:G36"/>
    <mergeCell ref="B30:G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205-2F9C-47B8-84CA-A1CC8EDE5110}">
  <dimension ref="A1:H21"/>
  <sheetViews>
    <sheetView topLeftCell="A13" zoomScale="66" zoomScaleNormal="66" workbookViewId="0">
      <selection activeCell="E4" sqref="E4"/>
    </sheetView>
  </sheetViews>
  <sheetFormatPr defaultRowHeight="14.5" x14ac:dyDescent="0.35"/>
  <cols>
    <col min="1" max="1" width="3.81640625" customWidth="1"/>
    <col min="2" max="2" width="36.26953125" customWidth="1"/>
    <col min="3" max="3" width="8.54296875" customWidth="1"/>
    <col min="4" max="4" width="15" customWidth="1"/>
    <col min="5" max="5" width="16.81640625" customWidth="1"/>
    <col min="7" max="7" width="14.81640625" customWidth="1"/>
  </cols>
  <sheetData>
    <row r="1" spans="1:8" x14ac:dyDescent="0.35">
      <c r="A1" s="18" t="s">
        <v>37</v>
      </c>
      <c r="B1" s="18"/>
      <c r="C1" s="18"/>
      <c r="D1" s="18"/>
      <c r="E1" s="18"/>
      <c r="F1" s="18"/>
      <c r="G1" s="18"/>
      <c r="H1" s="18"/>
    </row>
    <row r="3" spans="1:8" ht="18.5" x14ac:dyDescent="0.45">
      <c r="A3" s="19" t="s">
        <v>0</v>
      </c>
      <c r="B3" s="19"/>
      <c r="C3" s="19"/>
      <c r="D3" s="19"/>
      <c r="E3" s="19"/>
      <c r="F3" s="19"/>
      <c r="G3" s="19"/>
      <c r="H3" s="19"/>
    </row>
    <row r="5" spans="1:8" x14ac:dyDescent="0.35">
      <c r="A5" s="17" t="s">
        <v>29</v>
      </c>
      <c r="B5" s="17"/>
      <c r="C5" s="17"/>
    </row>
    <row r="6" spans="1:8" x14ac:dyDescent="0.35">
      <c r="A6" s="20" t="s">
        <v>40</v>
      </c>
      <c r="B6" s="20"/>
      <c r="C6" s="20"/>
      <c r="D6" s="20"/>
      <c r="E6" s="20"/>
      <c r="F6" s="20"/>
      <c r="G6" s="20"/>
      <c r="H6" s="20"/>
    </row>
    <row r="8" spans="1:8" ht="43.5" x14ac:dyDescent="0.3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1"/>
    </row>
    <row r="9" spans="1:8" x14ac:dyDescent="0.35">
      <c r="A9" s="4" t="s">
        <v>9</v>
      </c>
      <c r="B9" s="13" t="s">
        <v>30</v>
      </c>
      <c r="C9" s="13"/>
      <c r="D9" s="13"/>
      <c r="E9" s="13"/>
      <c r="F9" s="13"/>
      <c r="G9" s="13"/>
    </row>
    <row r="10" spans="1:8" ht="29" x14ac:dyDescent="0.35">
      <c r="A10" s="21">
        <v>1</v>
      </c>
      <c r="B10" s="22" t="s">
        <v>31</v>
      </c>
      <c r="C10" s="12">
        <v>6</v>
      </c>
      <c r="D10" s="8"/>
      <c r="E10" s="8">
        <f>C10*D10</f>
        <v>0</v>
      </c>
      <c r="F10" s="7"/>
      <c r="G10" s="8">
        <f>E10+E10*F10</f>
        <v>0</v>
      </c>
    </row>
    <row r="11" spans="1:8" ht="31" x14ac:dyDescent="0.35">
      <c r="A11" s="21">
        <v>2</v>
      </c>
      <c r="B11" s="23" t="s">
        <v>33</v>
      </c>
      <c r="C11" s="12">
        <v>6</v>
      </c>
      <c r="D11" s="8"/>
      <c r="E11" s="8">
        <f t="shared" ref="E11:E12" si="0">C11*D11</f>
        <v>0</v>
      </c>
      <c r="F11" s="7"/>
      <c r="G11" s="8">
        <f t="shared" ref="G11:G12" si="1">E11+E11*F11</f>
        <v>0</v>
      </c>
    </row>
    <row r="12" spans="1:8" ht="31" x14ac:dyDescent="0.35">
      <c r="A12" s="21">
        <v>3</v>
      </c>
      <c r="B12" s="23" t="s">
        <v>34</v>
      </c>
      <c r="C12" s="12">
        <v>6</v>
      </c>
      <c r="D12" s="8"/>
      <c r="E12" s="8">
        <f t="shared" si="0"/>
        <v>0</v>
      </c>
      <c r="F12" s="7"/>
      <c r="G12" s="8">
        <f t="shared" si="1"/>
        <v>0</v>
      </c>
    </row>
    <row r="13" spans="1:8" ht="15.5" x14ac:dyDescent="0.35">
      <c r="A13" s="6" t="s">
        <v>13</v>
      </c>
      <c r="B13" s="14" t="s">
        <v>32</v>
      </c>
      <c r="C13" s="14"/>
      <c r="D13" s="14"/>
      <c r="E13" s="14"/>
      <c r="F13" s="14"/>
      <c r="G13" s="14"/>
    </row>
    <row r="14" spans="1:8" ht="29" x14ac:dyDescent="0.35">
      <c r="A14" s="21">
        <v>1</v>
      </c>
      <c r="B14" s="22" t="s">
        <v>31</v>
      </c>
      <c r="C14" s="12">
        <v>22</v>
      </c>
      <c r="D14" s="8"/>
      <c r="E14" s="8">
        <f>C14*D14</f>
        <v>0</v>
      </c>
      <c r="F14" s="7"/>
      <c r="G14" s="8">
        <f>E14+E14*F14</f>
        <v>0</v>
      </c>
    </row>
    <row r="15" spans="1:8" ht="31" x14ac:dyDescent="0.35">
      <c r="A15" s="21">
        <v>2</v>
      </c>
      <c r="B15" s="23" t="s">
        <v>35</v>
      </c>
      <c r="C15" s="12">
        <v>180</v>
      </c>
      <c r="D15" s="8"/>
      <c r="E15" s="8">
        <f t="shared" ref="E15:E16" si="2">C15*D15</f>
        <v>0</v>
      </c>
      <c r="F15" s="7"/>
      <c r="G15" s="8">
        <f t="shared" ref="G15:G16" si="3">E15+E15*F15</f>
        <v>0</v>
      </c>
    </row>
    <row r="16" spans="1:8" ht="31" x14ac:dyDescent="0.35">
      <c r="A16" s="21">
        <v>3</v>
      </c>
      <c r="B16" s="23" t="s">
        <v>34</v>
      </c>
      <c r="C16" s="12">
        <v>20</v>
      </c>
      <c r="D16" s="8"/>
      <c r="E16" s="8">
        <f t="shared" si="2"/>
        <v>0</v>
      </c>
      <c r="F16" s="7"/>
      <c r="G16" s="8">
        <f t="shared" si="3"/>
        <v>0</v>
      </c>
    </row>
    <row r="17" spans="1:7" ht="15.5" x14ac:dyDescent="0.35">
      <c r="A17" s="6" t="s">
        <v>17</v>
      </c>
      <c r="B17" s="15" t="s">
        <v>24</v>
      </c>
      <c r="C17" s="15"/>
      <c r="D17" s="15"/>
      <c r="E17" s="15"/>
      <c r="F17" s="15"/>
      <c r="G17" s="15"/>
    </row>
    <row r="18" spans="1:7" ht="29" x14ac:dyDescent="0.35">
      <c r="A18" s="21">
        <v>1</v>
      </c>
      <c r="B18" s="22" t="s">
        <v>31</v>
      </c>
      <c r="C18" s="12">
        <v>5</v>
      </c>
      <c r="D18" s="8"/>
      <c r="E18" s="8">
        <f>C18*D18</f>
        <v>0</v>
      </c>
      <c r="F18" s="7"/>
      <c r="G18" s="8">
        <f>E18+E18*F18</f>
        <v>0</v>
      </c>
    </row>
    <row r="19" spans="1:7" ht="31" x14ac:dyDescent="0.35">
      <c r="A19" s="21">
        <v>2</v>
      </c>
      <c r="B19" s="24" t="s">
        <v>33</v>
      </c>
      <c r="C19" s="12">
        <v>6</v>
      </c>
      <c r="D19" s="8"/>
      <c r="E19" s="8">
        <f>C19*D19</f>
        <v>0</v>
      </c>
      <c r="F19" s="7"/>
      <c r="G19" s="8">
        <f>E19+E19*F19</f>
        <v>0</v>
      </c>
    </row>
    <row r="20" spans="1:7" ht="31" x14ac:dyDescent="0.35">
      <c r="A20" s="21">
        <v>3</v>
      </c>
      <c r="B20" s="24" t="s">
        <v>34</v>
      </c>
      <c r="C20" s="12">
        <v>15</v>
      </c>
      <c r="D20" s="8"/>
      <c r="E20" s="8">
        <f>C20*D20</f>
        <v>0</v>
      </c>
      <c r="F20" s="7"/>
      <c r="G20" s="8">
        <f>E20+E20*F20</f>
        <v>0</v>
      </c>
    </row>
    <row r="21" spans="1:7" ht="18.5" x14ac:dyDescent="0.45">
      <c r="D21" s="2" t="s">
        <v>25</v>
      </c>
      <c r="E21" s="25">
        <f>SUM(E10:E12)+SUM(E14:E16)+SUM(E18:E20)</f>
        <v>0</v>
      </c>
      <c r="G21" s="25">
        <f>SUM(G10:G12)+SUM(G14:G16)+SUM(G18:G20)</f>
        <v>0</v>
      </c>
    </row>
  </sheetData>
  <mergeCells count="7">
    <mergeCell ref="B17:G17"/>
    <mergeCell ref="A1:H1"/>
    <mergeCell ref="A3:H3"/>
    <mergeCell ref="A5:C5"/>
    <mergeCell ref="A6:H6"/>
    <mergeCell ref="B9:G9"/>
    <mergeCell ref="B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37AD-09E4-4EAA-8E12-A17DDB7FD56B}">
  <dimension ref="A1:H13"/>
  <sheetViews>
    <sheetView tabSelected="1" topLeftCell="A4" zoomScale="60" zoomScaleNormal="60" workbookViewId="0">
      <selection activeCell="G14" sqref="G14"/>
    </sheetView>
  </sheetViews>
  <sheetFormatPr defaultRowHeight="14.5" x14ac:dyDescent="0.35"/>
  <cols>
    <col min="1" max="1" width="3.81640625" customWidth="1"/>
    <col min="2" max="2" width="36.26953125" customWidth="1"/>
    <col min="3" max="3" width="8.54296875" customWidth="1"/>
    <col min="4" max="4" width="15" customWidth="1"/>
    <col min="5" max="5" width="16.81640625" customWidth="1"/>
    <col min="7" max="7" width="14.81640625" customWidth="1"/>
  </cols>
  <sheetData>
    <row r="1" spans="1:8" x14ac:dyDescent="0.35">
      <c r="A1" s="18" t="s">
        <v>37</v>
      </c>
      <c r="B1" s="18"/>
      <c r="C1" s="18"/>
      <c r="D1" s="18"/>
      <c r="E1" s="18"/>
      <c r="F1" s="18"/>
      <c r="G1" s="18"/>
      <c r="H1" s="18"/>
    </row>
    <row r="3" spans="1:8" ht="18.5" x14ac:dyDescent="0.45">
      <c r="A3" s="19" t="s">
        <v>0</v>
      </c>
      <c r="B3" s="19"/>
      <c r="C3" s="19"/>
      <c r="D3" s="19"/>
      <c r="E3" s="19"/>
      <c r="F3" s="19"/>
      <c r="G3" s="19"/>
      <c r="H3" s="19"/>
    </row>
    <row r="5" spans="1:8" x14ac:dyDescent="0.35">
      <c r="A5" s="17" t="s">
        <v>36</v>
      </c>
      <c r="B5" s="17"/>
      <c r="C5" s="17"/>
    </row>
    <row r="6" spans="1:8" ht="30" customHeight="1" x14ac:dyDescent="0.35">
      <c r="A6" s="20" t="s">
        <v>39</v>
      </c>
      <c r="B6" s="20"/>
      <c r="C6" s="20"/>
      <c r="D6" s="20"/>
      <c r="E6" s="20"/>
      <c r="F6" s="20"/>
      <c r="G6" s="20"/>
      <c r="H6" s="20"/>
    </row>
    <row r="8" spans="1:8" ht="43.5" x14ac:dyDescent="0.3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1"/>
    </row>
    <row r="9" spans="1:8" ht="15.5" x14ac:dyDescent="0.35">
      <c r="A9" s="6" t="s">
        <v>13</v>
      </c>
      <c r="B9" s="14" t="s">
        <v>32</v>
      </c>
      <c r="C9" s="14"/>
      <c r="D9" s="14"/>
      <c r="E9" s="14"/>
      <c r="F9" s="14"/>
      <c r="G9" s="14"/>
    </row>
    <row r="10" spans="1:8" ht="43.5" x14ac:dyDescent="0.35">
      <c r="A10" s="21">
        <v>1</v>
      </c>
      <c r="B10" s="22" t="s">
        <v>38</v>
      </c>
      <c r="C10" s="12">
        <v>68</v>
      </c>
      <c r="D10" s="8"/>
      <c r="E10" s="8">
        <f>C10*D10</f>
        <v>0</v>
      </c>
      <c r="F10" s="7"/>
      <c r="G10" s="8">
        <f>E10+E10*F10</f>
        <v>0</v>
      </c>
    </row>
    <row r="11" spans="1:8" ht="15.5" x14ac:dyDescent="0.35">
      <c r="A11" s="6" t="s">
        <v>17</v>
      </c>
      <c r="B11" s="15" t="s">
        <v>24</v>
      </c>
      <c r="C11" s="15"/>
      <c r="D11" s="15"/>
      <c r="E11" s="15"/>
      <c r="F11" s="15"/>
      <c r="G11" s="15"/>
    </row>
    <row r="12" spans="1:8" ht="43.5" x14ac:dyDescent="0.35">
      <c r="A12" s="21">
        <v>1</v>
      </c>
      <c r="B12" s="22" t="s">
        <v>38</v>
      </c>
      <c r="C12" s="12">
        <v>1</v>
      </c>
      <c r="D12" s="8"/>
      <c r="E12" s="8">
        <f>C12*D12</f>
        <v>0</v>
      </c>
      <c r="F12" s="7"/>
      <c r="G12" s="8">
        <f>E12+E12*F12</f>
        <v>0</v>
      </c>
    </row>
    <row r="13" spans="1:8" ht="18.5" x14ac:dyDescent="0.45">
      <c r="D13" s="2" t="s">
        <v>25</v>
      </c>
      <c r="E13" s="25">
        <f>E10+E12</f>
        <v>0</v>
      </c>
      <c r="G13" s="25">
        <f>G10+G12</f>
        <v>0</v>
      </c>
    </row>
  </sheetData>
  <mergeCells count="6">
    <mergeCell ref="B11:G11"/>
    <mergeCell ref="A1:H1"/>
    <mergeCell ref="A3:H3"/>
    <mergeCell ref="A5:C5"/>
    <mergeCell ref="A6:H6"/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Gurycz Hubert</cp:lastModifiedBy>
  <dcterms:created xsi:type="dcterms:W3CDTF">2015-06-05T18:19:34Z</dcterms:created>
  <dcterms:modified xsi:type="dcterms:W3CDTF">2023-03-17T13:55:54Z</dcterms:modified>
</cp:coreProperties>
</file>