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ppoż\"/>
    </mc:Choice>
  </mc:AlternateContent>
  <xr:revisionPtr revIDLastSave="0" documentId="13_ncr:1_{F72A0612-5B18-4D66-B331-8A19D3CB5B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G29" i="2" s="1"/>
  <c r="I29" i="2"/>
  <c r="J29" i="2" s="1"/>
  <c r="F28" i="2"/>
  <c r="G28" i="2" s="1"/>
  <c r="I28" i="2"/>
  <c r="J28" i="2" s="1"/>
  <c r="F27" i="2"/>
  <c r="G27" i="2" s="1"/>
  <c r="I27" i="2"/>
  <c r="J27" i="2" s="1"/>
  <c r="F26" i="2"/>
  <c r="G26" i="2" s="1"/>
  <c r="I26" i="2"/>
  <c r="J26" i="2" s="1"/>
  <c r="F25" i="2"/>
  <c r="G25" i="2" s="1"/>
  <c r="I25" i="2"/>
  <c r="J25" i="2" s="1"/>
  <c r="F24" i="2"/>
  <c r="G24" i="2" s="1"/>
  <c r="I24" i="2"/>
  <c r="J24" i="2" s="1"/>
  <c r="F23" i="2"/>
  <c r="G23" i="2" s="1"/>
  <c r="I23" i="2"/>
  <c r="J23" i="2" s="1"/>
  <c r="F22" i="2"/>
  <c r="G22" i="2" s="1"/>
  <c r="I22" i="2"/>
  <c r="J22" i="2" s="1"/>
  <c r="F21" i="2"/>
  <c r="G21" i="2" s="1"/>
  <c r="I21" i="2"/>
  <c r="J21" i="2" s="1"/>
  <c r="I17" i="2"/>
  <c r="J17" i="2" s="1"/>
  <c r="I18" i="2"/>
  <c r="J18" i="2" s="1"/>
  <c r="I19" i="2"/>
  <c r="J19" i="2" s="1"/>
  <c r="I20" i="2"/>
  <c r="J20" i="2" s="1"/>
  <c r="I16" i="2"/>
  <c r="J16" i="2" s="1"/>
  <c r="F17" i="2"/>
  <c r="F18" i="2"/>
  <c r="F19" i="2"/>
  <c r="F20" i="2"/>
  <c r="G20" i="2" s="1"/>
  <c r="F16" i="2"/>
  <c r="G16" i="2" s="1"/>
  <c r="J30" i="2" l="1"/>
  <c r="G19" i="2" l="1"/>
  <c r="G18" i="2"/>
  <c r="G17" i="2"/>
  <c r="G30" i="2" l="1"/>
</calcChain>
</file>

<file path=xl/sharedStrings.xml><?xml version="1.0" encoding="utf-8"?>
<sst xmlns="http://schemas.openxmlformats.org/spreadsheetml/2006/main" count="94" uniqueCount="64">
  <si>
    <t>FORMULARZ OFERTOWY</t>
  </si>
  <si>
    <t>Dane oferenta</t>
  </si>
  <si>
    <t>Dane wypełnia Oferent</t>
  </si>
  <si>
    <t>Nazwa firmy/oferenta:</t>
  </si>
  <si>
    <t>Adres oferenta -  kod, miejscowość, ulica, nr domu, nr lokalu</t>
  </si>
  <si>
    <t>Nr telefonu oferenta</t>
  </si>
  <si>
    <t>E-mail oferenta</t>
  </si>
  <si>
    <t>Data sporządzenia oferty:</t>
  </si>
  <si>
    <t>Data ważności oferty:</t>
  </si>
  <si>
    <t>Nr NIP oferenta</t>
  </si>
  <si>
    <t>Nr rachunku bankowego oferenta</t>
  </si>
  <si>
    <t>L. p.</t>
  </si>
  <si>
    <t>opis usługi</t>
  </si>
  <si>
    <t>jm</t>
  </si>
  <si>
    <t>Uwagi</t>
  </si>
  <si>
    <t>szt.</t>
  </si>
  <si>
    <t>Ilość przeglądów o okresie 2 lat</t>
  </si>
  <si>
    <t>Wartość w okresie 2 lat</t>
  </si>
  <si>
    <t>Termin płatności (preferowane 30 dni)</t>
  </si>
  <si>
    <t>Inne</t>
  </si>
  <si>
    <t>…………………, dnia …………………………………….</t>
  </si>
  <si>
    <t>(miejscowość)</t>
  </si>
  <si>
    <t>Inne warunki handlowe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</si>
  <si>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</si>
  <si>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</si>
  <si>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Okres gwarancji cenowych (preferowany cały okres umowy)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</si>
  <si>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Zamawiającego, na sumę gwarancyjną nie niższą niż trzykrotną wartość zawartej umowy. (tak/nie)</t>
  </si>
  <si>
    <t>Akceptacja treści projektu Umowy. W przypadku zgłoszenia uwag do Umowy należy do oferty załączyć dokument z uwagami przy czym Zamawiający nie gwarantuje iż wszystkie uwagi zostaną zawarte w ostatecznej wersji.(tak/nie/tak z uwagami)</t>
  </si>
  <si>
    <t>(podpis osoby upoważnionej)</t>
  </si>
  <si>
    <t>…………………………………….</t>
  </si>
  <si>
    <t>Wskazówki odnośnie skutecznej odpowiedzi na zapytanie.
Wypełniony dokument prosimy przesłać jako:
- dokumentu Excel, do celów analizy oraz
-skanu (kopii podpisanego dokumentu papierowego) zapisanego w formacie PDF/JPG lub elektronicznego dokumentu w formacie PDF opatrzonego wewnętrznym podpisem kwalifikowanym</t>
  </si>
  <si>
    <t>System Wentylacji Grawitacyjnej Pożarowej</t>
  </si>
  <si>
    <t xml:space="preserve">Grodzie/ Dymne </t>
  </si>
  <si>
    <t>Bramy/ Kurtyny Pożarowe</t>
  </si>
  <si>
    <t>Gaśnice</t>
  </si>
  <si>
    <t>Hydranty</t>
  </si>
  <si>
    <t>PLN netto 
za 1 usługę oferta na okres 2 lat</t>
  </si>
  <si>
    <t>PLN netto 
za 1 usługę oferta na okres 3 lat</t>
  </si>
  <si>
    <t>Ilość przeglądów o okresie 3 lat</t>
  </si>
  <si>
    <t>Wartość w okresie 3 lat</t>
  </si>
  <si>
    <t>Ilość w okresie 1 roku</t>
  </si>
  <si>
    <t>Razem wartość oferty na 2 lata</t>
  </si>
  <si>
    <t>Razem wartość oferty na 3 lata</t>
  </si>
  <si>
    <t>Gazex</t>
  </si>
  <si>
    <t>SAP</t>
  </si>
  <si>
    <t>DSO</t>
  </si>
  <si>
    <t>Dotyczy zawarcia Umowy na przeprowadzania przeglądów i konserwacji systemów pożarowych w obiektach PHN Property Management</t>
  </si>
  <si>
    <t>Odpowiadając na zapytanie ofertowe dotyczące Zawarcie Umowy na przeprowadzenie przeglądów  i konserwacji systemów pożarowych w 
Regent Warsaw Hotel
ul. Belwederska 23, 00761 Warszawa</t>
  </si>
  <si>
    <t>Klapy Dymne Ppoż.</t>
  </si>
  <si>
    <t xml:space="preserve">System Wentylacji Mechanicznej Pożarowej </t>
  </si>
  <si>
    <t>System gaszenia w okapach kuchennych  ANSUL  R-102</t>
  </si>
  <si>
    <t>System gaszenia gazem KD-200 (serwerownia; pom. zbiorników paliwa)</t>
  </si>
  <si>
    <t>System instalacji tryskaczowej</t>
  </si>
  <si>
    <t>System instalacji hydrantowej</t>
  </si>
  <si>
    <t>Załącznik nr 6 do zapytania ofertowego Formularz ofertowo-cenowy dla PHN Property Management PHN K sp. z o.o. S.K.A.</t>
  </si>
  <si>
    <t>PLN netto 
za j.m.  oferta na okres 2 lat</t>
  </si>
  <si>
    <t>Koszt dojazdu</t>
  </si>
  <si>
    <t>Minimalny czas dojazdu do obiektu (w godzinach)</t>
  </si>
  <si>
    <t xml:space="preserve">Inne warunki cenowe </t>
  </si>
  <si>
    <t xml:space="preserve">W przypadku Awarii pierwsza roboczogodzina dzień powszedni </t>
  </si>
  <si>
    <t>rbh</t>
  </si>
  <si>
    <t xml:space="preserve">W przypadku Awarii każda kolejna godzina dzień powszedni </t>
  </si>
  <si>
    <t xml:space="preserve">W przypadku Awarii 	pierwsza roboczogodzina dzień świąteczny i niedziela </t>
  </si>
  <si>
    <t xml:space="preserve">W przypadku Awarii każda kolejna godzina dzień świąteczny i niedziela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</si>
</sst>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rgb="FF000000"/>
      <name val="Calibri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4"/>
      <color theme="1"/>
      <name val="Lato"/>
      <family val="2"/>
      <charset val="238"/>
    </font>
    <font>
      <sz val="10"/>
      <name val="Lato"/>
      <family val="2"/>
      <charset val="238"/>
    </font>
    <font>
      <sz val="11"/>
      <color theme="1"/>
      <name val="Lato"/>
      <family val="2"/>
      <charset val="238"/>
    </font>
    <font>
      <i/>
      <sz val="8"/>
      <color theme="1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4" fontId="9" fillId="0" borderId="1" xfId="11" applyFont="1" applyFill="1" applyBorder="1" applyAlignment="1">
      <alignment vertical="center" wrapText="1"/>
    </xf>
    <xf numFmtId="1" fontId="9" fillId="0" borderId="1" xfId="1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4" fontId="9" fillId="0" borderId="3" xfId="11" applyFont="1" applyFill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top"/>
    </xf>
    <xf numFmtId="44" fontId="8" fillId="2" borderId="7" xfId="1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</cellXfs>
  <cellStyles count="12">
    <cellStyle name="Dziesiętny 2" xfId="4" xr:uid="{00000000-0005-0000-0000-000000000000}"/>
    <cellStyle name="Dziesiętny 3" xfId="2" xr:uid="{00000000-0005-0000-0000-000001000000}"/>
    <cellStyle name="Dziesiętny 3 2" xfId="5" xr:uid="{00000000-0005-0000-0000-000002000000}"/>
    <cellStyle name="Dziesiętny 3 4" xfId="10" xr:uid="{00000000-0005-0000-0000-000003000000}"/>
    <cellStyle name="Dziesiętny 4" xfId="3" xr:uid="{00000000-0005-0000-0000-000004000000}"/>
    <cellStyle name="Normalny" xfId="0" builtinId="0"/>
    <cellStyle name="Normalny 2" xfId="6" xr:uid="{00000000-0005-0000-0000-000006000000}"/>
    <cellStyle name="Normalny 2 2 3 2" xfId="8" xr:uid="{00000000-0005-0000-0000-000007000000}"/>
    <cellStyle name="Normalny 3" xfId="1" xr:uid="{00000000-0005-0000-0000-000008000000}"/>
    <cellStyle name="Normalny 3 6" xfId="7" xr:uid="{00000000-0005-0000-0000-000009000000}"/>
    <cellStyle name="Normalny 7" xfId="9" xr:uid="{00000000-0005-0000-0000-00000A000000}"/>
    <cellStyle name="Walutowy" xfId="1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10" zoomScale="118" zoomScaleNormal="118" workbookViewId="0">
      <selection activeCell="Q30" sqref="Q30"/>
    </sheetView>
  </sheetViews>
  <sheetFormatPr defaultColWidth="9.1796875" defaultRowHeight="14.5"/>
  <cols>
    <col min="1" max="1" width="5.7265625" customWidth="1"/>
    <col min="2" max="2" width="43.90625" customWidth="1"/>
    <col min="3" max="3" width="4" bestFit="1" customWidth="1"/>
    <col min="4" max="4" width="6.54296875" customWidth="1"/>
    <col min="5" max="5" width="9.90625" customWidth="1"/>
    <col min="6" max="10" width="11.81640625" customWidth="1"/>
    <col min="11" max="11" width="9" customWidth="1"/>
  </cols>
  <sheetData>
    <row r="1" spans="1:11" ht="29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9" customHeight="1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66" customHeight="1">
      <c r="A4" s="29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>
      <c r="A5" s="32" t="s">
        <v>1</v>
      </c>
      <c r="B5" s="32"/>
      <c r="C5" s="33" t="s">
        <v>2</v>
      </c>
      <c r="D5" s="33"/>
      <c r="E5" s="33"/>
      <c r="F5" s="33"/>
      <c r="G5" s="33"/>
      <c r="H5" s="33"/>
      <c r="I5" s="33"/>
      <c r="J5" s="33"/>
      <c r="K5" s="34"/>
    </row>
    <row r="6" spans="1:11" ht="20" customHeight="1">
      <c r="A6" s="27" t="s">
        <v>3</v>
      </c>
      <c r="B6" s="27"/>
      <c r="C6" s="35"/>
      <c r="D6" s="35"/>
      <c r="E6" s="35"/>
      <c r="F6" s="35"/>
      <c r="G6" s="35"/>
      <c r="H6" s="35"/>
      <c r="I6" s="35"/>
      <c r="J6" s="35"/>
      <c r="K6" s="35"/>
    </row>
    <row r="7" spans="1:11" ht="20" customHeight="1">
      <c r="A7" s="27" t="s">
        <v>4</v>
      </c>
      <c r="B7" s="27"/>
      <c r="C7" s="35"/>
      <c r="D7" s="35"/>
      <c r="E7" s="35"/>
      <c r="F7" s="35"/>
      <c r="G7" s="35"/>
      <c r="H7" s="35"/>
      <c r="I7" s="35"/>
      <c r="J7" s="35"/>
      <c r="K7" s="35"/>
    </row>
    <row r="8" spans="1:11" ht="20" customHeight="1">
      <c r="A8" s="36" t="s">
        <v>5</v>
      </c>
      <c r="B8" s="31"/>
      <c r="C8" s="35"/>
      <c r="D8" s="35"/>
      <c r="E8" s="35"/>
      <c r="F8" s="35"/>
      <c r="G8" s="35"/>
      <c r="H8" s="35"/>
      <c r="I8" s="35"/>
      <c r="J8" s="35"/>
      <c r="K8" s="35"/>
    </row>
    <row r="9" spans="1:11" ht="20" customHeight="1">
      <c r="A9" s="36" t="s">
        <v>6</v>
      </c>
      <c r="B9" s="31"/>
      <c r="C9" s="35"/>
      <c r="D9" s="35"/>
      <c r="E9" s="35"/>
      <c r="F9" s="35"/>
      <c r="G9" s="35"/>
      <c r="H9" s="35"/>
      <c r="I9" s="35"/>
      <c r="J9" s="35"/>
      <c r="K9" s="35"/>
    </row>
    <row r="10" spans="1:11" ht="20" customHeight="1">
      <c r="A10" s="36" t="s">
        <v>7</v>
      </c>
      <c r="B10" s="31"/>
      <c r="C10" s="37"/>
      <c r="D10" s="38"/>
      <c r="E10" s="38"/>
      <c r="F10" s="38"/>
      <c r="G10" s="38"/>
      <c r="H10" s="38"/>
      <c r="I10" s="38"/>
      <c r="J10" s="38"/>
      <c r="K10" s="39"/>
    </row>
    <row r="11" spans="1:11" ht="20" customHeight="1">
      <c r="A11" s="29" t="s">
        <v>8</v>
      </c>
      <c r="B11" s="40"/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20" customHeight="1">
      <c r="A12" s="26" t="s">
        <v>9</v>
      </c>
      <c r="B12" s="26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0" customHeight="1">
      <c r="A13" s="26" t="s">
        <v>10</v>
      </c>
      <c r="B13" s="26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40.5" customHeight="1">
      <c r="A14" s="44" t="s">
        <v>47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50">
      <c r="A15" s="11" t="s">
        <v>11</v>
      </c>
      <c r="B15" s="12" t="s">
        <v>12</v>
      </c>
      <c r="C15" s="12" t="s">
        <v>13</v>
      </c>
      <c r="D15" s="12" t="s">
        <v>40</v>
      </c>
      <c r="E15" s="17" t="s">
        <v>36</v>
      </c>
      <c r="F15" s="17" t="s">
        <v>16</v>
      </c>
      <c r="G15" s="17" t="s">
        <v>17</v>
      </c>
      <c r="H15" s="18" t="s">
        <v>37</v>
      </c>
      <c r="I15" s="18" t="s">
        <v>38</v>
      </c>
      <c r="J15" s="18" t="s">
        <v>39</v>
      </c>
      <c r="K15" s="11" t="s">
        <v>14</v>
      </c>
    </row>
    <row r="16" spans="1:11">
      <c r="A16" s="1">
        <v>1</v>
      </c>
      <c r="B16" s="2" t="s">
        <v>44</v>
      </c>
      <c r="C16" s="3" t="s">
        <v>15</v>
      </c>
      <c r="D16" s="3">
        <v>1</v>
      </c>
      <c r="E16" s="6"/>
      <c r="F16" s="7">
        <f>D16*2</f>
        <v>2</v>
      </c>
      <c r="G16" s="6">
        <f>E16*F16</f>
        <v>0</v>
      </c>
      <c r="H16" s="6"/>
      <c r="I16" s="7">
        <f>D16*3</f>
        <v>3</v>
      </c>
      <c r="J16" s="6">
        <f>H16*I16</f>
        <v>0</v>
      </c>
      <c r="K16" s="4"/>
    </row>
    <row r="17" spans="1:11">
      <c r="A17" s="1">
        <v>2</v>
      </c>
      <c r="B17" s="2" t="s">
        <v>45</v>
      </c>
      <c r="C17" s="3" t="s">
        <v>15</v>
      </c>
      <c r="D17" s="3">
        <v>1</v>
      </c>
      <c r="E17" s="6"/>
      <c r="F17" s="7">
        <f t="shared" ref="F17:F29" si="0">D17*2</f>
        <v>2</v>
      </c>
      <c r="G17" s="6">
        <f t="shared" ref="G17" si="1">D17*E17*F17</f>
        <v>0</v>
      </c>
      <c r="H17" s="6"/>
      <c r="I17" s="7">
        <f t="shared" ref="I17:I29" si="2">D17*3</f>
        <v>3</v>
      </c>
      <c r="J17" s="6">
        <f t="shared" ref="J17:J29" si="3">H17*I17</f>
        <v>0</v>
      </c>
      <c r="K17" s="4"/>
    </row>
    <row r="18" spans="1:11">
      <c r="A18" s="1">
        <v>3</v>
      </c>
      <c r="B18" s="8" t="s">
        <v>48</v>
      </c>
      <c r="C18" s="3" t="s">
        <v>15</v>
      </c>
      <c r="D18" s="3">
        <v>1</v>
      </c>
      <c r="E18" s="9"/>
      <c r="F18" s="7">
        <f t="shared" si="0"/>
        <v>2</v>
      </c>
      <c r="G18" s="6">
        <f>D18*E18*F18</f>
        <v>0</v>
      </c>
      <c r="H18" s="6"/>
      <c r="I18" s="7">
        <f t="shared" si="2"/>
        <v>3</v>
      </c>
      <c r="J18" s="6">
        <f t="shared" si="3"/>
        <v>0</v>
      </c>
      <c r="K18" s="4"/>
    </row>
    <row r="19" spans="1:11">
      <c r="A19" s="1">
        <v>4</v>
      </c>
      <c r="B19" s="8" t="s">
        <v>49</v>
      </c>
      <c r="C19" s="3" t="s">
        <v>15</v>
      </c>
      <c r="D19" s="3">
        <v>1</v>
      </c>
      <c r="E19" s="9"/>
      <c r="F19" s="7">
        <f t="shared" si="0"/>
        <v>2</v>
      </c>
      <c r="G19" s="6">
        <f>D19*E19*F19</f>
        <v>0</v>
      </c>
      <c r="H19" s="6"/>
      <c r="I19" s="7">
        <f t="shared" si="2"/>
        <v>3</v>
      </c>
      <c r="J19" s="6">
        <f t="shared" si="3"/>
        <v>0</v>
      </c>
      <c r="K19" s="4"/>
    </row>
    <row r="20" spans="1:11">
      <c r="A20" s="1">
        <v>5</v>
      </c>
      <c r="B20" s="8" t="s">
        <v>31</v>
      </c>
      <c r="C20" s="3" t="s">
        <v>15</v>
      </c>
      <c r="D20" s="3">
        <v>1</v>
      </c>
      <c r="E20" s="9"/>
      <c r="F20" s="7">
        <f t="shared" si="0"/>
        <v>2</v>
      </c>
      <c r="G20" s="6">
        <f t="shared" ref="G20:G29" si="4">D20*E20*F20</f>
        <v>0</v>
      </c>
      <c r="H20" s="6"/>
      <c r="I20" s="7">
        <f t="shared" si="2"/>
        <v>3</v>
      </c>
      <c r="J20" s="6">
        <f t="shared" si="3"/>
        <v>0</v>
      </c>
      <c r="K20" s="4"/>
    </row>
    <row r="21" spans="1:11">
      <c r="A21" s="1">
        <v>6</v>
      </c>
      <c r="B21" s="8" t="s">
        <v>43</v>
      </c>
      <c r="C21" s="3" t="s">
        <v>15</v>
      </c>
      <c r="D21" s="3">
        <v>2</v>
      </c>
      <c r="E21" s="9"/>
      <c r="F21" s="7">
        <f t="shared" si="0"/>
        <v>4</v>
      </c>
      <c r="G21" s="6">
        <f t="shared" si="4"/>
        <v>0</v>
      </c>
      <c r="H21" s="6"/>
      <c r="I21" s="7">
        <f t="shared" si="2"/>
        <v>6</v>
      </c>
      <c r="J21" s="6">
        <f t="shared" si="3"/>
        <v>0</v>
      </c>
      <c r="K21" s="4"/>
    </row>
    <row r="22" spans="1:11">
      <c r="A22" s="1">
        <v>7</v>
      </c>
      <c r="B22" s="8" t="s">
        <v>32</v>
      </c>
      <c r="C22" s="3" t="s">
        <v>15</v>
      </c>
      <c r="D22" s="3">
        <v>1</v>
      </c>
      <c r="E22" s="9"/>
      <c r="F22" s="7">
        <f t="shared" si="0"/>
        <v>2</v>
      </c>
      <c r="G22" s="6">
        <f t="shared" si="4"/>
        <v>0</v>
      </c>
      <c r="H22" s="6"/>
      <c r="I22" s="7">
        <f t="shared" si="2"/>
        <v>3</v>
      </c>
      <c r="J22" s="6">
        <f t="shared" si="3"/>
        <v>0</v>
      </c>
      <c r="K22" s="4"/>
    </row>
    <row r="23" spans="1:11">
      <c r="A23" s="1">
        <v>8</v>
      </c>
      <c r="B23" s="8" t="s">
        <v>33</v>
      </c>
      <c r="C23" s="3" t="s">
        <v>15</v>
      </c>
      <c r="D23" s="3">
        <v>1</v>
      </c>
      <c r="E23" s="9"/>
      <c r="F23" s="7">
        <f t="shared" si="0"/>
        <v>2</v>
      </c>
      <c r="G23" s="6">
        <f t="shared" si="4"/>
        <v>0</v>
      </c>
      <c r="H23" s="6"/>
      <c r="I23" s="7">
        <f t="shared" si="2"/>
        <v>3</v>
      </c>
      <c r="J23" s="6">
        <f t="shared" si="3"/>
        <v>0</v>
      </c>
      <c r="K23" s="4"/>
    </row>
    <row r="24" spans="1:11">
      <c r="A24" s="1">
        <v>9</v>
      </c>
      <c r="B24" s="8" t="s">
        <v>34</v>
      </c>
      <c r="C24" s="3" t="s">
        <v>15</v>
      </c>
      <c r="D24" s="3">
        <v>2</v>
      </c>
      <c r="E24" s="9"/>
      <c r="F24" s="7">
        <f t="shared" si="0"/>
        <v>4</v>
      </c>
      <c r="G24" s="6">
        <f t="shared" si="4"/>
        <v>0</v>
      </c>
      <c r="H24" s="6"/>
      <c r="I24" s="7">
        <f t="shared" si="2"/>
        <v>6</v>
      </c>
      <c r="J24" s="6">
        <f t="shared" si="3"/>
        <v>0</v>
      </c>
      <c r="K24" s="4"/>
    </row>
    <row r="25" spans="1:11">
      <c r="A25" s="1">
        <v>10</v>
      </c>
      <c r="B25" s="8" t="s">
        <v>35</v>
      </c>
      <c r="C25" s="3" t="s">
        <v>15</v>
      </c>
      <c r="D25" s="3">
        <v>1</v>
      </c>
      <c r="E25" s="9"/>
      <c r="F25" s="7">
        <f t="shared" si="0"/>
        <v>2</v>
      </c>
      <c r="G25" s="6">
        <f t="shared" si="4"/>
        <v>0</v>
      </c>
      <c r="H25" s="6"/>
      <c r="I25" s="7">
        <f t="shared" si="2"/>
        <v>3</v>
      </c>
      <c r="J25" s="6">
        <f t="shared" si="3"/>
        <v>0</v>
      </c>
      <c r="K25" s="4"/>
    </row>
    <row r="26" spans="1:11" ht="25">
      <c r="A26" s="1">
        <v>11</v>
      </c>
      <c r="B26" s="8" t="s">
        <v>50</v>
      </c>
      <c r="C26" s="3" t="s">
        <v>15</v>
      </c>
      <c r="D26" s="3">
        <v>2</v>
      </c>
      <c r="E26" s="9"/>
      <c r="F26" s="7">
        <f t="shared" si="0"/>
        <v>4</v>
      </c>
      <c r="G26" s="6">
        <f t="shared" si="4"/>
        <v>0</v>
      </c>
      <c r="H26" s="6"/>
      <c r="I26" s="7">
        <f t="shared" si="2"/>
        <v>6</v>
      </c>
      <c r="J26" s="6">
        <f t="shared" si="3"/>
        <v>0</v>
      </c>
      <c r="K26" s="4"/>
    </row>
    <row r="27" spans="1:11" ht="25">
      <c r="A27" s="1">
        <v>12</v>
      </c>
      <c r="B27" s="8" t="s">
        <v>51</v>
      </c>
      <c r="C27" s="3" t="s">
        <v>15</v>
      </c>
      <c r="D27" s="3">
        <v>2</v>
      </c>
      <c r="E27" s="9"/>
      <c r="F27" s="7">
        <f t="shared" si="0"/>
        <v>4</v>
      </c>
      <c r="G27" s="6">
        <f t="shared" si="4"/>
        <v>0</v>
      </c>
      <c r="H27" s="6"/>
      <c r="I27" s="7">
        <f t="shared" si="2"/>
        <v>6</v>
      </c>
      <c r="J27" s="6">
        <f t="shared" si="3"/>
        <v>0</v>
      </c>
      <c r="K27" s="4"/>
    </row>
    <row r="28" spans="1:11">
      <c r="A28" s="1">
        <v>13</v>
      </c>
      <c r="B28" s="8" t="s">
        <v>52</v>
      </c>
      <c r="C28" s="3" t="s">
        <v>15</v>
      </c>
      <c r="D28" s="3">
        <v>2</v>
      </c>
      <c r="E28" s="9"/>
      <c r="F28" s="7">
        <f t="shared" si="0"/>
        <v>4</v>
      </c>
      <c r="G28" s="6">
        <f t="shared" si="4"/>
        <v>0</v>
      </c>
      <c r="H28" s="6"/>
      <c r="I28" s="7">
        <f t="shared" si="2"/>
        <v>6</v>
      </c>
      <c r="J28" s="6">
        <f t="shared" si="3"/>
        <v>0</v>
      </c>
      <c r="K28" s="4"/>
    </row>
    <row r="29" spans="1:11" ht="15" thickBot="1">
      <c r="A29" s="1">
        <v>14</v>
      </c>
      <c r="B29" s="8" t="s">
        <v>53</v>
      </c>
      <c r="C29" s="3" t="s">
        <v>15</v>
      </c>
      <c r="D29" s="3">
        <v>1</v>
      </c>
      <c r="E29" s="9"/>
      <c r="F29" s="7">
        <f t="shared" si="0"/>
        <v>2</v>
      </c>
      <c r="G29" s="6">
        <f t="shared" si="4"/>
        <v>0</v>
      </c>
      <c r="H29" s="6"/>
      <c r="I29" s="7">
        <f t="shared" si="2"/>
        <v>3</v>
      </c>
      <c r="J29" s="6">
        <f t="shared" si="3"/>
        <v>0</v>
      </c>
      <c r="K29" s="4"/>
    </row>
    <row r="30" spans="1:11" ht="24.5" customHeight="1" thickBot="1">
      <c r="A30" s="41"/>
      <c r="B30" s="42"/>
      <c r="C30" s="43"/>
      <c r="D30" s="5"/>
      <c r="E30" s="46" t="s">
        <v>41</v>
      </c>
      <c r="F30" s="47"/>
      <c r="G30" s="15">
        <f>SUM(G16:G29)</f>
        <v>0</v>
      </c>
      <c r="H30" s="48" t="s">
        <v>42</v>
      </c>
      <c r="I30" s="49"/>
      <c r="J30" s="15">
        <f>SUM(J16:J29)</f>
        <v>0</v>
      </c>
      <c r="K30" s="16"/>
    </row>
    <row r="31" spans="1:11" ht="24.5" customHeight="1">
      <c r="A31" s="11" t="s">
        <v>11</v>
      </c>
      <c r="B31" s="12" t="s">
        <v>12</v>
      </c>
      <c r="C31" s="50" t="s">
        <v>13</v>
      </c>
      <c r="D31" s="51"/>
      <c r="E31" s="52" t="s">
        <v>55</v>
      </c>
      <c r="F31" s="53"/>
      <c r="G31" s="54"/>
      <c r="H31" s="55" t="s">
        <v>55</v>
      </c>
      <c r="I31" s="56"/>
      <c r="J31" s="57"/>
      <c r="K31" s="11" t="s">
        <v>14</v>
      </c>
    </row>
    <row r="32" spans="1:11" ht="24.5" customHeight="1">
      <c r="A32" s="1">
        <v>1</v>
      </c>
      <c r="B32" s="19" t="s">
        <v>56</v>
      </c>
      <c r="C32" s="58" t="s">
        <v>15</v>
      </c>
      <c r="D32" s="58"/>
      <c r="E32" s="59"/>
      <c r="F32" s="59"/>
      <c r="G32" s="59"/>
      <c r="H32" s="60"/>
      <c r="I32" s="60"/>
      <c r="J32" s="60"/>
      <c r="K32" s="16"/>
    </row>
    <row r="33" spans="1:11" ht="24.5" customHeight="1">
      <c r="A33" s="61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  <row r="34" spans="1:11" ht="24.5" customHeight="1">
      <c r="A34" s="64">
        <v>1</v>
      </c>
      <c r="B34" s="19" t="s">
        <v>57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24.5" customHeight="1">
      <c r="A35" s="66" t="s">
        <v>58</v>
      </c>
      <c r="B35" s="66"/>
      <c r="C35" s="66"/>
      <c r="D35" s="66"/>
      <c r="E35" s="67"/>
      <c r="F35" s="67"/>
      <c r="G35" s="67"/>
      <c r="H35" s="67"/>
      <c r="I35" s="67"/>
      <c r="J35" s="67"/>
      <c r="K35" s="66"/>
    </row>
    <row r="36" spans="1:11" ht="24.5" customHeight="1">
      <c r="A36" s="11" t="s">
        <v>11</v>
      </c>
      <c r="B36" s="12" t="s">
        <v>12</v>
      </c>
      <c r="C36" s="50" t="s">
        <v>13</v>
      </c>
      <c r="D36" s="51"/>
      <c r="E36" s="52" t="s">
        <v>55</v>
      </c>
      <c r="F36" s="53"/>
      <c r="G36" s="54"/>
      <c r="H36" s="55" t="s">
        <v>55</v>
      </c>
      <c r="I36" s="56"/>
      <c r="J36" s="57"/>
      <c r="K36" s="11" t="s">
        <v>14</v>
      </c>
    </row>
    <row r="37" spans="1:11" ht="24.5" customHeight="1">
      <c r="A37" s="1">
        <v>1</v>
      </c>
      <c r="B37" s="68" t="s">
        <v>59</v>
      </c>
      <c r="C37" s="69" t="s">
        <v>60</v>
      </c>
      <c r="D37" s="70"/>
      <c r="E37" s="59"/>
      <c r="F37" s="59"/>
      <c r="G37" s="59"/>
      <c r="H37" s="60"/>
      <c r="I37" s="60"/>
      <c r="J37" s="60"/>
      <c r="K37" s="71"/>
    </row>
    <row r="38" spans="1:11" ht="24.5" customHeight="1">
      <c r="A38" s="1">
        <v>2</v>
      </c>
      <c r="B38" s="68" t="s">
        <v>61</v>
      </c>
      <c r="C38" s="69" t="s">
        <v>60</v>
      </c>
      <c r="D38" s="70"/>
      <c r="E38" s="59"/>
      <c r="F38" s="59"/>
      <c r="G38" s="59"/>
      <c r="H38" s="60"/>
      <c r="I38" s="60"/>
      <c r="J38" s="60"/>
      <c r="K38" s="72"/>
    </row>
    <row r="39" spans="1:11" ht="24.5" customHeight="1">
      <c r="A39" s="1">
        <v>3</v>
      </c>
      <c r="B39" s="68" t="s">
        <v>62</v>
      </c>
      <c r="C39" s="69" t="s">
        <v>60</v>
      </c>
      <c r="D39" s="70"/>
      <c r="E39" s="59"/>
      <c r="F39" s="59"/>
      <c r="G39" s="59"/>
      <c r="H39" s="60"/>
      <c r="I39" s="60"/>
      <c r="J39" s="60"/>
      <c r="K39" s="16"/>
    </row>
    <row r="40" spans="1:11" ht="24.5" customHeight="1">
      <c r="A40" s="1">
        <v>4</v>
      </c>
      <c r="B40" s="68" t="s">
        <v>63</v>
      </c>
      <c r="C40" s="69" t="s">
        <v>60</v>
      </c>
      <c r="D40" s="70"/>
      <c r="E40" s="59"/>
      <c r="F40" s="59"/>
      <c r="G40" s="59"/>
      <c r="H40" s="60"/>
      <c r="I40" s="60"/>
      <c r="J40" s="60"/>
      <c r="K40" s="16"/>
    </row>
    <row r="41" spans="1:11" ht="24.5" customHeight="1">
      <c r="A41" s="66" t="s">
        <v>19</v>
      </c>
      <c r="B41" s="66"/>
      <c r="C41" s="66"/>
      <c r="D41" s="66"/>
      <c r="E41" s="67"/>
      <c r="F41" s="67"/>
      <c r="G41" s="67"/>
      <c r="H41" s="67"/>
      <c r="I41" s="67"/>
      <c r="J41" s="67"/>
      <c r="K41" s="66"/>
    </row>
    <row r="42" spans="1:11" ht="21" customHeight="1">
      <c r="A42" s="10"/>
      <c r="B42" s="10" t="s">
        <v>18</v>
      </c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26.5" customHeight="1">
      <c r="A43" s="10"/>
      <c r="B43" s="10" t="s">
        <v>25</v>
      </c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" customHeight="1">
      <c r="A44" s="23" t="s">
        <v>22</v>
      </c>
      <c r="B44" s="24"/>
      <c r="C44" s="24"/>
      <c r="D44" s="24"/>
      <c r="E44" s="24"/>
      <c r="F44" s="24"/>
      <c r="G44" s="24"/>
      <c r="H44" s="24"/>
      <c r="I44" s="24"/>
      <c r="J44" s="24"/>
      <c r="K44" s="25"/>
    </row>
    <row r="45" spans="1:11" ht="59.5" customHeight="1">
      <c r="A45" s="10"/>
      <c r="B45" s="10" t="s">
        <v>23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32.5" customHeight="1">
      <c r="A46" s="10"/>
      <c r="B46" s="10" t="s">
        <v>24</v>
      </c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08" customHeight="1">
      <c r="A47" s="10"/>
      <c r="B47" s="10" t="s">
        <v>26</v>
      </c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69" customHeight="1">
      <c r="A48" s="10"/>
      <c r="B48" s="10" t="s">
        <v>27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9" customHeight="1">
      <c r="A49" s="10"/>
      <c r="B49" s="10" t="s">
        <v>19</v>
      </c>
      <c r="C49" s="22"/>
      <c r="D49" s="22"/>
      <c r="E49" s="22"/>
      <c r="F49" s="22"/>
      <c r="G49" s="22"/>
      <c r="H49" s="22"/>
      <c r="I49" s="22"/>
      <c r="J49" s="22"/>
      <c r="K49" s="22"/>
    </row>
    <row r="53" spans="1:11">
      <c r="A53" s="21" t="s">
        <v>20</v>
      </c>
      <c r="B53" s="21"/>
      <c r="F53" t="s">
        <v>29</v>
      </c>
    </row>
    <row r="54" spans="1:11">
      <c r="A54" s="13"/>
      <c r="B54" s="14" t="s">
        <v>21</v>
      </c>
      <c r="F54" s="14" t="s">
        <v>28</v>
      </c>
    </row>
  </sheetData>
  <mergeCells count="60">
    <mergeCell ref="A41:K41"/>
    <mergeCell ref="C39:D39"/>
    <mergeCell ref="E39:G39"/>
    <mergeCell ref="H39:J39"/>
    <mergeCell ref="C40:D40"/>
    <mergeCell ref="E40:G40"/>
    <mergeCell ref="H40:J40"/>
    <mergeCell ref="C37:D37"/>
    <mergeCell ref="E37:G37"/>
    <mergeCell ref="H37:J37"/>
    <mergeCell ref="C38:D38"/>
    <mergeCell ref="E38:G38"/>
    <mergeCell ref="H38:J38"/>
    <mergeCell ref="A33:K33"/>
    <mergeCell ref="C34:K34"/>
    <mergeCell ref="A35:K35"/>
    <mergeCell ref="C36:D36"/>
    <mergeCell ref="E36:G36"/>
    <mergeCell ref="H36:J36"/>
    <mergeCell ref="C31:D31"/>
    <mergeCell ref="E31:G31"/>
    <mergeCell ref="H31:J31"/>
    <mergeCell ref="C32:D32"/>
    <mergeCell ref="E32:G32"/>
    <mergeCell ref="H32:J32"/>
    <mergeCell ref="C10:K10"/>
    <mergeCell ref="A11:B11"/>
    <mergeCell ref="C11:K11"/>
    <mergeCell ref="A30:C30"/>
    <mergeCell ref="A12:B12"/>
    <mergeCell ref="C12:K12"/>
    <mergeCell ref="A13:B13"/>
    <mergeCell ref="C13:K13"/>
    <mergeCell ref="A14:K14"/>
    <mergeCell ref="E30:F30"/>
    <mergeCell ref="H30:I30"/>
    <mergeCell ref="C42:K42"/>
    <mergeCell ref="A1:K1"/>
    <mergeCell ref="A2:K2"/>
    <mergeCell ref="A3:K3"/>
    <mergeCell ref="A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43:K43"/>
    <mergeCell ref="C45:K45"/>
    <mergeCell ref="A53:B53"/>
    <mergeCell ref="C49:K49"/>
    <mergeCell ref="C46:K46"/>
    <mergeCell ref="C47:K47"/>
    <mergeCell ref="C48:K48"/>
    <mergeCell ref="A44:K44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wawbr eng01</dc:creator>
  <cp:lastModifiedBy>Marcin Prokopiuk</cp:lastModifiedBy>
  <cp:lastPrinted>2023-09-07T09:18:31Z</cp:lastPrinted>
  <dcterms:created xsi:type="dcterms:W3CDTF">2020-09-11T07:02:29Z</dcterms:created>
  <dcterms:modified xsi:type="dcterms:W3CDTF">2023-09-07T12:21:28Z</dcterms:modified>
</cp:coreProperties>
</file>