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quinum.sharepoint.com/dokumenty/Barbara Rutkowska/MTBS/MIENIE OC FLOTA/2022/SWZ/"/>
    </mc:Choice>
  </mc:AlternateContent>
  <xr:revisionPtr revIDLastSave="46" documentId="8_{A043ECE8-BC0C-4F7A-BB12-17509F03F585}" xr6:coauthVersionLast="47" xr6:coauthVersionMax="47" xr10:uidLastSave="{2FEEDA5F-9526-4FEA-8F9F-ACBCE74DF292}"/>
  <bookViews>
    <workbookView xWindow="-108" yWindow="-108" windowWidth="23256" windowHeight="12576" xr2:uid="{00000000-000D-0000-FFFF-FFFF00000000}"/>
  </bookViews>
  <sheets>
    <sheet name="Arkusz1" sheetId="1" r:id="rId1"/>
    <sheet name="Arkusz2" sheetId="2" r:id="rId2"/>
    <sheet name="Arkusz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4" i="1" l="1"/>
  <c r="E86" i="1"/>
  <c r="E65" i="1"/>
  <c r="E29" i="1"/>
  <c r="E133" i="1" l="1"/>
</calcChain>
</file>

<file path=xl/sharedStrings.xml><?xml version="1.0" encoding="utf-8"?>
<sst xmlns="http://schemas.openxmlformats.org/spreadsheetml/2006/main" count="328" uniqueCount="44">
  <si>
    <t>L.p.</t>
  </si>
  <si>
    <t>Polisa</t>
  </si>
  <si>
    <t>Szkoda opis</t>
  </si>
  <si>
    <t>OC dział MTBS</t>
  </si>
  <si>
    <t>1306 1006517</t>
  </si>
  <si>
    <t>RAZEM 2017</t>
  </si>
  <si>
    <t>szkoda w mieniu</t>
  </si>
  <si>
    <t>szkoda na osobie</t>
  </si>
  <si>
    <t>szkoda w pojeździe</t>
  </si>
  <si>
    <t>8001 24162</t>
  </si>
  <si>
    <t>Zdarzenia losowe</t>
  </si>
  <si>
    <t>wandalizm</t>
  </si>
  <si>
    <t>awaria instalacji</t>
  </si>
  <si>
    <t>1306 1029075</t>
  </si>
  <si>
    <t>szkoda w mieniu - zalanie</t>
  </si>
  <si>
    <t>1306 1050143</t>
  </si>
  <si>
    <t>8001 20310</t>
  </si>
  <si>
    <t>szkoda w mieniu - pożar</t>
  </si>
  <si>
    <t>szkoda w mieniu - podpalenie</t>
  </si>
  <si>
    <t>uszkodzenie szyb</t>
  </si>
  <si>
    <t>zdarzenia losowe</t>
  </si>
  <si>
    <t>szkoda w mieniu - kradzież</t>
  </si>
  <si>
    <t>kradzież</t>
  </si>
  <si>
    <t>RAZEM 2018</t>
  </si>
  <si>
    <t>RAZEM 2019</t>
  </si>
  <si>
    <t>Rodzaj umowy ubezpieczenia</t>
  </si>
  <si>
    <t>Wypłacono odszkodowanie</t>
  </si>
  <si>
    <t>ZAŁĄCZNIK NR 1E</t>
  </si>
  <si>
    <t>Data powstania szkody</t>
  </si>
  <si>
    <t>1306 7007410</t>
  </si>
  <si>
    <t>1306 7007409</t>
  </si>
  <si>
    <t>OC zarządcy</t>
  </si>
  <si>
    <t>8001 7000972</t>
  </si>
  <si>
    <t>RAZEM 2020</t>
  </si>
  <si>
    <t>RAZEM 2021</t>
  </si>
  <si>
    <t>deszcz nawalny</t>
  </si>
  <si>
    <t>zalanie</t>
  </si>
  <si>
    <t>zalanie, rezerwa</t>
  </si>
  <si>
    <t>WYKAZ SZKÓD / WYPŁACONYCH ODSZKODOWAŃ Z POLIS UBEZPIECZENIA MTBS stan na 9.01.2022r.</t>
  </si>
  <si>
    <t>uszkodzenie pojazdu</t>
  </si>
  <si>
    <t>Sprzęt elektroniczny</t>
  </si>
  <si>
    <t>uszkodzony laptop</t>
  </si>
  <si>
    <t>zalanie podczas uruchamiania CO</t>
  </si>
  <si>
    <t>PO/00949952/2020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</si>
</sst>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R\R\R\R\-mm\-dd"/>
    <numFmt numFmtId="165" formatCode="yyyy\-mm\-dd;@"/>
  </numFmts>
  <fonts count="6">
    <font>
      <sz val="11"/>
      <color theme="1"/>
      <name val="Czcionka tekstu podstawowego"/>
      <family val="2"/>
      <charset val="238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b/>
      <sz val="9"/>
      <color theme="1"/>
      <name val="Tahoma"/>
      <family val="2"/>
      <charset val="238"/>
    </font>
    <font>
      <sz val="8"/>
      <name val="Czcionka tekstu podstawowego"/>
      <family val="2"/>
      <charset val="238"/>
    </font>
    <font>
      <sz val="9"/>
      <color theme="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horizontal="right" vertical="center"/>
    </xf>
    <xf numFmtId="3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left" vertical="center"/>
    </xf>
    <xf numFmtId="0" fontId="0" fillId="0" borderId="0" xfId="0" applyFont="1"/>
    <xf numFmtId="3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right" vertical="center"/>
    </xf>
    <xf numFmtId="0" fontId="5" fillId="0" borderId="1" xfId="0" applyFont="1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5" fillId="0" borderId="2" xfId="0" applyFont="1" applyBorder="1"/>
    <xf numFmtId="4" fontId="2" fillId="0" borderId="0" xfId="0" applyNumberFormat="1" applyFont="1" applyFill="1" applyAlignment="1">
      <alignment horizontal="center" vertical="center"/>
    </xf>
    <xf numFmtId="4" fontId="5" fillId="0" borderId="1" xfId="0" applyNumberFormat="1" applyFont="1" applyBorder="1"/>
    <xf numFmtId="4" fontId="5" fillId="0" borderId="1" xfId="0" applyNumberFormat="1" applyFont="1" applyBorder="1" applyAlignment="1">
      <alignment horizontal="right"/>
    </xf>
    <xf numFmtId="4" fontId="5" fillId="4" borderId="1" xfId="0" applyNumberFormat="1" applyFont="1" applyFill="1" applyBorder="1"/>
    <xf numFmtId="164" fontId="1" fillId="2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right"/>
    </xf>
    <xf numFmtId="4" fontId="5" fillId="4" borderId="2" xfId="0" applyNumberFormat="1" applyFont="1" applyFill="1" applyBorder="1" applyAlignment="1">
      <alignment horizontal="right"/>
    </xf>
    <xf numFmtId="49" fontId="1" fillId="4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3" fontId="2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right" vertical="center" wrapText="1"/>
    </xf>
    <xf numFmtId="4" fontId="1" fillId="4" borderId="1" xfId="0" applyNumberFormat="1" applyFont="1" applyFill="1" applyBorder="1" applyAlignment="1">
      <alignment horizontal="right" vertical="center"/>
    </xf>
    <xf numFmtId="3" fontId="1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1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4" fontId="5" fillId="4" borderId="1" xfId="0" applyNumberFormat="1" applyFont="1" applyFill="1" applyBorder="1" applyAlignment="1">
      <alignment vertical="center" wrapText="1"/>
    </xf>
    <xf numFmtId="3" fontId="1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5"/>
  <sheetViews>
    <sheetView tabSelected="1" showRuler="0" topLeftCell="A85" zoomScaleNormal="100" zoomScalePageLayoutView="110" workbookViewId="0">
      <selection activeCell="E105" sqref="E105"/>
    </sheetView>
  </sheetViews>
  <sheetFormatPr defaultRowHeight="13.8"/>
  <cols>
    <col min="1" max="1" width="3.8984375" style="13" bestFit="1" customWidth="1"/>
    <col min="2" max="2" width="12" style="13" customWidth="1"/>
    <col min="3" max="3" width="15.796875" style="48" customWidth="1"/>
    <col min="4" max="4" width="13.19921875" style="14" customWidth="1"/>
    <col min="5" max="5" width="13.59765625" style="16" customWidth="1"/>
    <col min="6" max="6" width="23.796875" style="15" customWidth="1"/>
    <col min="7" max="7" width="5.8984375" customWidth="1"/>
  </cols>
  <sheetData>
    <row r="1" spans="1:6" ht="13.8" customHeight="1">
      <c r="A1" s="55" t="s">
        <v>27</v>
      </c>
      <c r="B1" s="55"/>
      <c r="C1" s="55"/>
      <c r="D1" s="55"/>
      <c r="E1" s="3"/>
      <c r="F1" s="2"/>
    </row>
    <row r="2" spans="1:6">
      <c r="A2" s="17"/>
      <c r="B2" s="17"/>
      <c r="C2" s="44"/>
      <c r="D2" s="1"/>
      <c r="E2" s="3"/>
      <c r="F2" s="2"/>
    </row>
    <row r="3" spans="1:6">
      <c r="A3" s="56" t="s">
        <v>38</v>
      </c>
      <c r="B3" s="56"/>
      <c r="C3" s="56"/>
      <c r="D3" s="56"/>
      <c r="E3" s="56"/>
      <c r="F3" s="56"/>
    </row>
    <row r="4" spans="1:6">
      <c r="A4" s="4"/>
      <c r="B4" s="4"/>
      <c r="C4" s="4"/>
      <c r="D4" s="4"/>
      <c r="E4" s="30"/>
      <c r="F4" s="5"/>
    </row>
    <row r="5" spans="1:6" ht="34.200000000000003">
      <c r="A5" s="6" t="s">
        <v>0</v>
      </c>
      <c r="B5" s="34" t="s">
        <v>28</v>
      </c>
      <c r="C5" s="7" t="s">
        <v>1</v>
      </c>
      <c r="D5" s="8" t="s">
        <v>25</v>
      </c>
      <c r="E5" s="9" t="s">
        <v>26</v>
      </c>
      <c r="F5" s="8" t="s">
        <v>2</v>
      </c>
    </row>
    <row r="6" spans="1:6">
      <c r="A6" s="26">
        <v>1</v>
      </c>
      <c r="B6" s="49">
        <v>44217</v>
      </c>
      <c r="C6" s="50" t="s">
        <v>43</v>
      </c>
      <c r="D6" s="10" t="s">
        <v>3</v>
      </c>
      <c r="E6" s="54">
        <v>22536.66</v>
      </c>
      <c r="F6" s="25" t="s">
        <v>39</v>
      </c>
    </row>
    <row r="7" spans="1:6">
      <c r="A7" s="26">
        <v>2</v>
      </c>
      <c r="B7" s="49">
        <v>44217</v>
      </c>
      <c r="C7" s="50" t="s">
        <v>43</v>
      </c>
      <c r="D7" s="10" t="s">
        <v>3</v>
      </c>
      <c r="E7" s="54">
        <v>9709</v>
      </c>
      <c r="F7" s="25" t="s">
        <v>39</v>
      </c>
    </row>
    <row r="8" spans="1:6">
      <c r="A8" s="26">
        <v>3</v>
      </c>
      <c r="B8" s="49">
        <v>44229</v>
      </c>
      <c r="C8" s="50" t="s">
        <v>43</v>
      </c>
      <c r="D8" s="10" t="s">
        <v>3</v>
      </c>
      <c r="E8" s="54">
        <v>1568.68</v>
      </c>
      <c r="F8" s="25" t="s">
        <v>36</v>
      </c>
    </row>
    <row r="9" spans="1:6">
      <c r="A9" s="26">
        <v>4</v>
      </c>
      <c r="B9" s="49">
        <v>44232</v>
      </c>
      <c r="C9" s="50" t="s">
        <v>43</v>
      </c>
      <c r="D9" s="10" t="s">
        <v>3</v>
      </c>
      <c r="E9" s="54">
        <v>440.33</v>
      </c>
      <c r="F9" s="25" t="s">
        <v>36</v>
      </c>
    </row>
    <row r="10" spans="1:6">
      <c r="A10" s="26">
        <v>5</v>
      </c>
      <c r="B10" s="49">
        <v>44247</v>
      </c>
      <c r="C10" s="50" t="s">
        <v>43</v>
      </c>
      <c r="D10" s="10" t="s">
        <v>3</v>
      </c>
      <c r="E10" s="54">
        <v>2722.11</v>
      </c>
      <c r="F10" s="25" t="s">
        <v>36</v>
      </c>
    </row>
    <row r="11" spans="1:6">
      <c r="A11" s="26">
        <v>6</v>
      </c>
      <c r="B11" s="49">
        <v>44254</v>
      </c>
      <c r="C11" s="50" t="s">
        <v>43</v>
      </c>
      <c r="D11" s="10" t="s">
        <v>3</v>
      </c>
      <c r="E11" s="54">
        <v>2089.44</v>
      </c>
      <c r="F11" s="25"/>
    </row>
    <row r="12" spans="1:6">
      <c r="A12" s="26">
        <v>7</v>
      </c>
      <c r="B12" s="49">
        <v>44292</v>
      </c>
      <c r="C12" s="50" t="s">
        <v>43</v>
      </c>
      <c r="D12" s="10" t="s">
        <v>3</v>
      </c>
      <c r="E12" s="54">
        <v>937.46</v>
      </c>
      <c r="F12" s="25" t="s">
        <v>36</v>
      </c>
    </row>
    <row r="13" spans="1:6">
      <c r="A13" s="26">
        <v>8</v>
      </c>
      <c r="B13" s="49">
        <v>44301</v>
      </c>
      <c r="C13" s="50" t="s">
        <v>43</v>
      </c>
      <c r="D13" s="10" t="s">
        <v>3</v>
      </c>
      <c r="E13" s="54">
        <v>512.79</v>
      </c>
      <c r="F13" s="25" t="s">
        <v>36</v>
      </c>
    </row>
    <row r="14" spans="1:6">
      <c r="A14" s="26">
        <v>9</v>
      </c>
      <c r="B14" s="49">
        <v>44322</v>
      </c>
      <c r="C14" s="50" t="s">
        <v>43</v>
      </c>
      <c r="D14" s="10" t="s">
        <v>3</v>
      </c>
      <c r="E14" s="54">
        <v>1630</v>
      </c>
      <c r="F14" s="25" t="s">
        <v>36</v>
      </c>
    </row>
    <row r="15" spans="1:6" ht="22.8">
      <c r="A15" s="26">
        <v>10</v>
      </c>
      <c r="B15" s="49">
        <v>44362</v>
      </c>
      <c r="C15" s="50" t="s">
        <v>43</v>
      </c>
      <c r="D15" s="26" t="s">
        <v>40</v>
      </c>
      <c r="E15" s="54">
        <v>3046</v>
      </c>
      <c r="F15" s="25" t="s">
        <v>41</v>
      </c>
    </row>
    <row r="16" spans="1:6">
      <c r="A16" s="26">
        <v>11</v>
      </c>
      <c r="B16" s="49">
        <v>44372</v>
      </c>
      <c r="C16" s="50" t="s">
        <v>43</v>
      </c>
      <c r="D16" s="52" t="s">
        <v>20</v>
      </c>
      <c r="E16" s="54">
        <v>1296</v>
      </c>
      <c r="F16" s="25" t="s">
        <v>35</v>
      </c>
    </row>
    <row r="17" spans="1:6">
      <c r="A17" s="26">
        <v>12</v>
      </c>
      <c r="B17" s="49">
        <v>44393</v>
      </c>
      <c r="C17" s="50" t="s">
        <v>43</v>
      </c>
      <c r="D17" s="10" t="s">
        <v>3</v>
      </c>
      <c r="E17" s="54">
        <v>1150</v>
      </c>
      <c r="F17" s="25"/>
    </row>
    <row r="18" spans="1:6">
      <c r="A18" s="26">
        <v>13</v>
      </c>
      <c r="B18" s="49">
        <v>44395</v>
      </c>
      <c r="C18" s="50" t="s">
        <v>43</v>
      </c>
      <c r="D18" s="10" t="s">
        <v>3</v>
      </c>
      <c r="E18" s="54">
        <v>655</v>
      </c>
      <c r="F18" s="25" t="s">
        <v>36</v>
      </c>
    </row>
    <row r="19" spans="1:6">
      <c r="A19" s="26">
        <v>14</v>
      </c>
      <c r="B19" s="49">
        <v>44392</v>
      </c>
      <c r="C19" s="50" t="s">
        <v>43</v>
      </c>
      <c r="D19" s="10" t="s">
        <v>3</v>
      </c>
      <c r="E19" s="54">
        <v>987.72</v>
      </c>
      <c r="F19" s="25" t="s">
        <v>37</v>
      </c>
    </row>
    <row r="20" spans="1:6">
      <c r="A20" s="26">
        <v>15</v>
      </c>
      <c r="B20" s="49">
        <v>44441</v>
      </c>
      <c r="C20" s="50" t="s">
        <v>43</v>
      </c>
      <c r="D20" s="10" t="s">
        <v>3</v>
      </c>
      <c r="E20" s="54">
        <v>775.18</v>
      </c>
      <c r="F20" s="25" t="s">
        <v>35</v>
      </c>
    </row>
    <row r="21" spans="1:6">
      <c r="A21" s="26">
        <v>16</v>
      </c>
      <c r="B21" s="49">
        <v>44459</v>
      </c>
      <c r="C21" s="50" t="s">
        <v>43</v>
      </c>
      <c r="D21" s="10" t="s">
        <v>3</v>
      </c>
      <c r="E21" s="54">
        <v>551.85</v>
      </c>
      <c r="F21" s="25" t="s">
        <v>36</v>
      </c>
    </row>
    <row r="22" spans="1:6">
      <c r="A22" s="26">
        <v>17</v>
      </c>
      <c r="B22" s="49">
        <v>44460</v>
      </c>
      <c r="C22" s="50" t="s">
        <v>43</v>
      </c>
      <c r="D22" s="10" t="s">
        <v>3</v>
      </c>
      <c r="E22" s="54">
        <v>2464</v>
      </c>
      <c r="F22" s="25" t="s">
        <v>42</v>
      </c>
    </row>
    <row r="23" spans="1:6">
      <c r="A23" s="26">
        <v>18</v>
      </c>
      <c r="B23" s="49">
        <v>44460</v>
      </c>
      <c r="C23" s="50" t="s">
        <v>43</v>
      </c>
      <c r="D23" s="10" t="s">
        <v>3</v>
      </c>
      <c r="E23" s="54">
        <v>1795</v>
      </c>
      <c r="F23" s="25" t="s">
        <v>42</v>
      </c>
    </row>
    <row r="24" spans="1:6">
      <c r="A24" s="26">
        <v>19</v>
      </c>
      <c r="B24" s="49">
        <v>44461</v>
      </c>
      <c r="C24" s="50" t="s">
        <v>43</v>
      </c>
      <c r="D24" s="10" t="s">
        <v>3</v>
      </c>
      <c r="E24" s="54">
        <v>558</v>
      </c>
      <c r="F24" s="25" t="s">
        <v>36</v>
      </c>
    </row>
    <row r="25" spans="1:6">
      <c r="A25" s="26">
        <v>20</v>
      </c>
      <c r="B25" s="49">
        <v>44349</v>
      </c>
      <c r="C25" s="50" t="s">
        <v>43</v>
      </c>
      <c r="D25" s="10" t="s">
        <v>3</v>
      </c>
      <c r="E25" s="54">
        <v>2569.15</v>
      </c>
      <c r="F25" s="25" t="s">
        <v>36</v>
      </c>
    </row>
    <row r="26" spans="1:6">
      <c r="A26" s="26">
        <v>21</v>
      </c>
      <c r="B26" s="49">
        <v>44440</v>
      </c>
      <c r="C26" s="50" t="s">
        <v>43</v>
      </c>
      <c r="D26" s="10" t="s">
        <v>3</v>
      </c>
      <c r="E26" s="54">
        <v>2160.65</v>
      </c>
      <c r="F26" s="25" t="s">
        <v>37</v>
      </c>
    </row>
    <row r="27" spans="1:6">
      <c r="A27" s="26">
        <v>22</v>
      </c>
      <c r="B27" s="49">
        <v>44435</v>
      </c>
      <c r="C27" s="50" t="s">
        <v>43</v>
      </c>
      <c r="D27" s="10" t="s">
        <v>3</v>
      </c>
      <c r="E27" s="54">
        <v>1700</v>
      </c>
      <c r="F27" s="25" t="s">
        <v>37</v>
      </c>
    </row>
    <row r="28" spans="1:6">
      <c r="A28" s="26">
        <v>23</v>
      </c>
      <c r="B28" s="49">
        <v>44413</v>
      </c>
      <c r="C28" s="50" t="s">
        <v>43</v>
      </c>
      <c r="D28" s="10" t="s">
        <v>3</v>
      </c>
      <c r="E28" s="51">
        <v>1141</v>
      </c>
      <c r="F28" s="25" t="s">
        <v>37</v>
      </c>
    </row>
    <row r="29" spans="1:6">
      <c r="A29" s="58" t="s">
        <v>34</v>
      </c>
      <c r="B29" s="58"/>
      <c r="C29" s="58"/>
      <c r="D29" s="26"/>
      <c r="E29" s="53">
        <f>SUM(E6:E28)</f>
        <v>62996.020000000004</v>
      </c>
      <c r="F29" s="25"/>
    </row>
    <row r="30" spans="1:6">
      <c r="A30" s="4"/>
      <c r="B30" s="4"/>
      <c r="C30" s="4"/>
      <c r="D30" s="4"/>
      <c r="E30" s="30"/>
      <c r="F30" s="5"/>
    </row>
    <row r="31" spans="1:6">
      <c r="A31" s="4"/>
      <c r="B31" s="4"/>
      <c r="C31" s="4"/>
      <c r="D31" s="4"/>
      <c r="E31" s="30"/>
      <c r="F31" s="5"/>
    </row>
    <row r="32" spans="1:6" ht="34.200000000000003">
      <c r="A32" s="6" t="s">
        <v>0</v>
      </c>
      <c r="B32" s="34" t="s">
        <v>28</v>
      </c>
      <c r="C32" s="7" t="s">
        <v>1</v>
      </c>
      <c r="D32" s="8" t="s">
        <v>25</v>
      </c>
      <c r="E32" s="9" t="s">
        <v>26</v>
      </c>
      <c r="F32" s="8" t="s">
        <v>2</v>
      </c>
    </row>
    <row r="33" spans="1:6" s="40" customFormat="1">
      <c r="A33" s="41">
        <v>1</v>
      </c>
      <c r="B33" s="35">
        <v>43845</v>
      </c>
      <c r="C33" s="45" t="s">
        <v>29</v>
      </c>
      <c r="D33" s="10" t="s">
        <v>3</v>
      </c>
      <c r="E33" s="42">
        <v>480.56</v>
      </c>
      <c r="F33" s="39"/>
    </row>
    <row r="34" spans="1:6" s="18" customFormat="1">
      <c r="A34" s="19">
        <v>2</v>
      </c>
      <c r="B34" s="35">
        <v>43853</v>
      </c>
      <c r="C34" s="45" t="s">
        <v>29</v>
      </c>
      <c r="D34" s="10" t="s">
        <v>3</v>
      </c>
      <c r="E34" s="37">
        <v>1081.83</v>
      </c>
      <c r="F34" s="24"/>
    </row>
    <row r="35" spans="1:6" s="18" customFormat="1">
      <c r="A35" s="19">
        <v>3</v>
      </c>
      <c r="B35" s="35">
        <v>43860</v>
      </c>
      <c r="C35" s="45" t="s">
        <v>29</v>
      </c>
      <c r="D35" s="10" t="s">
        <v>3</v>
      </c>
      <c r="E35" s="37">
        <v>643.28</v>
      </c>
      <c r="F35" s="24"/>
    </row>
    <row r="36" spans="1:6">
      <c r="A36" s="41">
        <v>4</v>
      </c>
      <c r="B36" s="35">
        <v>43886</v>
      </c>
      <c r="C36" s="45" t="s">
        <v>29</v>
      </c>
      <c r="D36" s="10" t="s">
        <v>3</v>
      </c>
      <c r="E36" s="11">
        <v>2637.38</v>
      </c>
      <c r="F36" s="21"/>
    </row>
    <row r="37" spans="1:6">
      <c r="A37" s="41">
        <v>5</v>
      </c>
      <c r="B37" s="35">
        <v>43896</v>
      </c>
      <c r="C37" s="45" t="s">
        <v>29</v>
      </c>
      <c r="D37" s="10" t="s">
        <v>3</v>
      </c>
      <c r="E37" s="11">
        <v>63.45</v>
      </c>
      <c r="F37" s="21"/>
    </row>
    <row r="38" spans="1:6">
      <c r="A38" s="19">
        <v>6</v>
      </c>
      <c r="B38" s="35">
        <v>43976</v>
      </c>
      <c r="C38" s="45" t="s">
        <v>29</v>
      </c>
      <c r="D38" s="10" t="s">
        <v>3</v>
      </c>
      <c r="E38" s="11">
        <v>614.5</v>
      </c>
      <c r="F38" s="21"/>
    </row>
    <row r="39" spans="1:6">
      <c r="A39" s="19">
        <v>7</v>
      </c>
      <c r="B39" s="35">
        <v>43983</v>
      </c>
      <c r="C39" s="45" t="s">
        <v>29</v>
      </c>
      <c r="D39" s="10" t="s">
        <v>3</v>
      </c>
      <c r="E39" s="11">
        <v>1461.39</v>
      </c>
      <c r="F39" s="21"/>
    </row>
    <row r="40" spans="1:6">
      <c r="A40" s="41">
        <v>8</v>
      </c>
      <c r="B40" s="35">
        <v>43991</v>
      </c>
      <c r="C40" s="45" t="s">
        <v>29</v>
      </c>
      <c r="D40" s="10" t="s">
        <v>3</v>
      </c>
      <c r="E40" s="11">
        <v>759.61</v>
      </c>
      <c r="F40" s="21"/>
    </row>
    <row r="41" spans="1:6">
      <c r="A41" s="41">
        <v>9</v>
      </c>
      <c r="B41" s="35">
        <v>44000</v>
      </c>
      <c r="C41" s="45" t="s">
        <v>29</v>
      </c>
      <c r="D41" s="10" t="s">
        <v>3</v>
      </c>
      <c r="E41" s="11">
        <v>1766.74</v>
      </c>
      <c r="F41" s="21"/>
    </row>
    <row r="42" spans="1:6">
      <c r="A42" s="19">
        <v>10</v>
      </c>
      <c r="B42" s="35">
        <v>44001</v>
      </c>
      <c r="C42" s="45" t="s">
        <v>29</v>
      </c>
      <c r="D42" s="10" t="s">
        <v>3</v>
      </c>
      <c r="E42" s="11">
        <v>1035.97</v>
      </c>
      <c r="F42" s="21"/>
    </row>
    <row r="43" spans="1:6">
      <c r="A43" s="19">
        <v>11</v>
      </c>
      <c r="B43" s="35">
        <v>44003</v>
      </c>
      <c r="C43" s="45" t="s">
        <v>29</v>
      </c>
      <c r="D43" s="10" t="s">
        <v>3</v>
      </c>
      <c r="E43" s="11">
        <v>359.51</v>
      </c>
      <c r="F43" s="21"/>
    </row>
    <row r="44" spans="1:6">
      <c r="A44" s="41">
        <v>12</v>
      </c>
      <c r="B44" s="35">
        <v>44004</v>
      </c>
      <c r="C44" s="45" t="s">
        <v>29</v>
      </c>
      <c r="D44" s="10" t="s">
        <v>3</v>
      </c>
      <c r="E44" s="11">
        <v>1500</v>
      </c>
      <c r="F44" s="21"/>
    </row>
    <row r="45" spans="1:6">
      <c r="A45" s="41">
        <v>13</v>
      </c>
      <c r="B45" s="35">
        <v>44004</v>
      </c>
      <c r="C45" s="45" t="s">
        <v>29</v>
      </c>
      <c r="D45" s="10" t="s">
        <v>3</v>
      </c>
      <c r="E45" s="11">
        <v>647.36</v>
      </c>
      <c r="F45" s="21"/>
    </row>
    <row r="46" spans="1:6">
      <c r="A46" s="19">
        <v>14</v>
      </c>
      <c r="B46" s="35">
        <v>44008</v>
      </c>
      <c r="C46" s="45" t="s">
        <v>29</v>
      </c>
      <c r="D46" s="10" t="s">
        <v>3</v>
      </c>
      <c r="E46" s="11">
        <v>1989.57</v>
      </c>
      <c r="F46" s="21"/>
    </row>
    <row r="47" spans="1:6">
      <c r="A47" s="19">
        <v>15</v>
      </c>
      <c r="B47" s="35">
        <v>44011</v>
      </c>
      <c r="C47" s="45" t="s">
        <v>29</v>
      </c>
      <c r="D47" s="10" t="s">
        <v>3</v>
      </c>
      <c r="E47" s="11">
        <v>2300</v>
      </c>
      <c r="F47" s="21"/>
    </row>
    <row r="48" spans="1:6">
      <c r="A48" s="41">
        <v>16</v>
      </c>
      <c r="B48" s="35">
        <v>44051</v>
      </c>
      <c r="C48" s="45" t="s">
        <v>29</v>
      </c>
      <c r="D48" s="10" t="s">
        <v>3</v>
      </c>
      <c r="E48" s="11">
        <v>1563</v>
      </c>
      <c r="F48" s="21"/>
    </row>
    <row r="49" spans="1:6">
      <c r="A49" s="41">
        <v>17</v>
      </c>
      <c r="B49" s="35">
        <v>44067</v>
      </c>
      <c r="C49" s="45" t="s">
        <v>29</v>
      </c>
      <c r="D49" s="10" t="s">
        <v>3</v>
      </c>
      <c r="E49" s="11">
        <v>685.86</v>
      </c>
      <c r="F49" s="21"/>
    </row>
    <row r="50" spans="1:6">
      <c r="A50" s="19">
        <v>18</v>
      </c>
      <c r="B50" s="35">
        <v>44075</v>
      </c>
      <c r="C50" s="45" t="s">
        <v>29</v>
      </c>
      <c r="D50" s="10" t="s">
        <v>3</v>
      </c>
      <c r="E50" s="11">
        <v>949.81</v>
      </c>
      <c r="F50" s="21"/>
    </row>
    <row r="51" spans="1:6">
      <c r="A51" s="19">
        <v>19</v>
      </c>
      <c r="B51" s="35">
        <v>44075</v>
      </c>
      <c r="C51" s="45" t="s">
        <v>29</v>
      </c>
      <c r="D51" s="10" t="s">
        <v>3</v>
      </c>
      <c r="E51" s="11">
        <v>1242.8</v>
      </c>
      <c r="F51" s="21"/>
    </row>
    <row r="52" spans="1:6">
      <c r="A52" s="41">
        <v>20</v>
      </c>
      <c r="B52" s="35">
        <v>44088</v>
      </c>
      <c r="C52" s="45" t="s">
        <v>29</v>
      </c>
      <c r="D52" s="10" t="s">
        <v>3</v>
      </c>
      <c r="E52" s="11">
        <v>673.61</v>
      </c>
      <c r="F52" s="21"/>
    </row>
    <row r="53" spans="1:6">
      <c r="A53" s="41">
        <v>21</v>
      </c>
      <c r="B53" s="35">
        <v>44097</v>
      </c>
      <c r="C53" s="45" t="s">
        <v>29</v>
      </c>
      <c r="D53" s="10" t="s">
        <v>3</v>
      </c>
      <c r="E53" s="11">
        <v>2707.97</v>
      </c>
      <c r="F53" s="21"/>
    </row>
    <row r="54" spans="1:6">
      <c r="A54" s="19">
        <v>22</v>
      </c>
      <c r="B54" s="35">
        <v>44104</v>
      </c>
      <c r="C54" s="45" t="s">
        <v>29</v>
      </c>
      <c r="D54" s="10" t="s">
        <v>3</v>
      </c>
      <c r="E54" s="11">
        <v>1400</v>
      </c>
      <c r="F54" s="21"/>
    </row>
    <row r="55" spans="1:6">
      <c r="A55" s="19">
        <v>23</v>
      </c>
      <c r="B55" s="35">
        <v>44038</v>
      </c>
      <c r="C55" s="45" t="s">
        <v>29</v>
      </c>
      <c r="D55" s="10" t="s">
        <v>3</v>
      </c>
      <c r="E55" s="11">
        <v>3086.34</v>
      </c>
      <c r="F55" s="21"/>
    </row>
    <row r="56" spans="1:6">
      <c r="A56" s="41">
        <v>24</v>
      </c>
      <c r="B56" s="35">
        <v>44098</v>
      </c>
      <c r="C56" s="45" t="s">
        <v>29</v>
      </c>
      <c r="D56" s="10" t="s">
        <v>3</v>
      </c>
      <c r="E56" s="11">
        <v>1289.53</v>
      </c>
      <c r="F56" s="21"/>
    </row>
    <row r="57" spans="1:6">
      <c r="A57" s="41">
        <v>25</v>
      </c>
      <c r="B57" s="35">
        <v>44117</v>
      </c>
      <c r="C57" s="45" t="s">
        <v>29</v>
      </c>
      <c r="D57" s="10" t="s">
        <v>3</v>
      </c>
      <c r="E57" s="11">
        <v>791.74</v>
      </c>
      <c r="F57" s="21"/>
    </row>
    <row r="58" spans="1:6">
      <c r="A58" s="19">
        <v>26</v>
      </c>
      <c r="B58" s="35">
        <v>44131</v>
      </c>
      <c r="C58" s="45" t="s">
        <v>29</v>
      </c>
      <c r="D58" s="10" t="s">
        <v>3</v>
      </c>
      <c r="E58" s="11">
        <v>486.7</v>
      </c>
      <c r="F58" s="21"/>
    </row>
    <row r="59" spans="1:6">
      <c r="A59" s="19">
        <v>27</v>
      </c>
      <c r="B59" s="35">
        <v>44138</v>
      </c>
      <c r="C59" s="45" t="s">
        <v>29</v>
      </c>
      <c r="D59" s="10" t="s">
        <v>3</v>
      </c>
      <c r="E59" s="11">
        <v>807.71</v>
      </c>
      <c r="F59" s="21"/>
    </row>
    <row r="60" spans="1:6">
      <c r="A60" s="41">
        <v>28</v>
      </c>
      <c r="B60" s="35">
        <v>44153</v>
      </c>
      <c r="C60" s="45" t="s">
        <v>29</v>
      </c>
      <c r="D60" s="10" t="s">
        <v>3</v>
      </c>
      <c r="E60" s="11">
        <v>528.30999999999995</v>
      </c>
      <c r="F60" s="21"/>
    </row>
    <row r="61" spans="1:6">
      <c r="A61" s="41">
        <v>29</v>
      </c>
      <c r="B61" s="35">
        <v>43921</v>
      </c>
      <c r="C61" s="45" t="s">
        <v>30</v>
      </c>
      <c r="D61" s="19" t="s">
        <v>31</v>
      </c>
      <c r="E61" s="11">
        <v>623.15</v>
      </c>
      <c r="F61" s="21"/>
    </row>
    <row r="62" spans="1:6">
      <c r="A62" s="19">
        <v>30</v>
      </c>
      <c r="B62" s="35">
        <v>43963</v>
      </c>
      <c r="C62" s="45" t="s">
        <v>32</v>
      </c>
      <c r="D62" s="19" t="s">
        <v>20</v>
      </c>
      <c r="E62" s="11">
        <v>3672</v>
      </c>
      <c r="F62" s="21"/>
    </row>
    <row r="63" spans="1:6">
      <c r="A63" s="19">
        <v>31</v>
      </c>
      <c r="B63" s="35">
        <v>44019</v>
      </c>
      <c r="C63" s="45" t="s">
        <v>32</v>
      </c>
      <c r="D63" s="19" t="s">
        <v>20</v>
      </c>
      <c r="E63" s="11">
        <v>180</v>
      </c>
      <c r="F63" s="21"/>
    </row>
    <row r="64" spans="1:6">
      <c r="A64" s="41">
        <v>32</v>
      </c>
      <c r="B64" s="35">
        <v>44038</v>
      </c>
      <c r="C64" s="45" t="s">
        <v>32</v>
      </c>
      <c r="D64" s="19" t="s">
        <v>20</v>
      </c>
      <c r="E64" s="11">
        <v>2547</v>
      </c>
      <c r="F64" s="21"/>
    </row>
    <row r="65" spans="1:6">
      <c r="A65" s="57" t="s">
        <v>33</v>
      </c>
      <c r="B65" s="57"/>
      <c r="C65" s="57"/>
      <c r="D65" s="57"/>
      <c r="E65" s="43">
        <f>SUM(E33:E64)</f>
        <v>40576.680000000008</v>
      </c>
      <c r="F65" s="21"/>
    </row>
    <row r="66" spans="1:6">
      <c r="A66" s="4"/>
      <c r="B66" s="4"/>
      <c r="C66" s="46"/>
      <c r="D66" s="4"/>
      <c r="E66" s="30"/>
      <c r="F66" s="5"/>
    </row>
    <row r="67" spans="1:6">
      <c r="A67" s="4"/>
      <c r="B67" s="4"/>
      <c r="C67" s="4"/>
      <c r="D67" s="4"/>
      <c r="E67" s="30"/>
      <c r="F67" s="5"/>
    </row>
    <row r="68" spans="1:6" ht="34.200000000000003">
      <c r="A68" s="6" t="s">
        <v>0</v>
      </c>
      <c r="B68" s="34" t="s">
        <v>28</v>
      </c>
      <c r="C68" s="7" t="s">
        <v>1</v>
      </c>
      <c r="D68" s="8" t="s">
        <v>25</v>
      </c>
      <c r="E68" s="9" t="s">
        <v>26</v>
      </c>
      <c r="F68" s="8" t="s">
        <v>2</v>
      </c>
    </row>
    <row r="69" spans="1:6">
      <c r="A69" s="19">
        <v>1</v>
      </c>
      <c r="B69" s="35">
        <v>43495</v>
      </c>
      <c r="C69" s="45" t="s">
        <v>29</v>
      </c>
      <c r="D69" s="10" t="s">
        <v>3</v>
      </c>
      <c r="E69" s="32">
        <v>643.28</v>
      </c>
      <c r="F69" s="24"/>
    </row>
    <row r="70" spans="1:6" s="18" customFormat="1">
      <c r="A70" s="19">
        <v>2</v>
      </c>
      <c r="B70" s="35">
        <v>43478</v>
      </c>
      <c r="C70" s="45" t="s">
        <v>15</v>
      </c>
      <c r="D70" s="10" t="s">
        <v>3</v>
      </c>
      <c r="E70" s="37">
        <v>3710.33</v>
      </c>
      <c r="F70" s="24" t="s">
        <v>8</v>
      </c>
    </row>
    <row r="71" spans="1:6">
      <c r="A71" s="19">
        <v>3</v>
      </c>
      <c r="B71" s="35">
        <v>43584</v>
      </c>
      <c r="C71" s="45" t="s">
        <v>15</v>
      </c>
      <c r="D71" s="10" t="s">
        <v>3</v>
      </c>
      <c r="E71" s="37">
        <v>278.81</v>
      </c>
      <c r="F71" s="24" t="s">
        <v>6</v>
      </c>
    </row>
    <row r="72" spans="1:6">
      <c r="A72" s="19">
        <v>4</v>
      </c>
      <c r="B72" s="35">
        <v>43534</v>
      </c>
      <c r="C72" s="45" t="s">
        <v>15</v>
      </c>
      <c r="D72" s="10" t="s">
        <v>3</v>
      </c>
      <c r="E72" s="37">
        <v>314</v>
      </c>
      <c r="F72" s="24" t="s">
        <v>6</v>
      </c>
    </row>
    <row r="73" spans="1:6">
      <c r="A73" s="19">
        <v>5</v>
      </c>
      <c r="B73" s="35">
        <v>43726</v>
      </c>
      <c r="C73" s="45" t="s">
        <v>15</v>
      </c>
      <c r="D73" s="10" t="s">
        <v>3</v>
      </c>
      <c r="E73" s="37">
        <v>1077.1300000000001</v>
      </c>
      <c r="F73" s="24" t="s">
        <v>6</v>
      </c>
    </row>
    <row r="74" spans="1:6">
      <c r="A74" s="19">
        <v>6</v>
      </c>
      <c r="B74" s="35">
        <v>43501</v>
      </c>
      <c r="C74" s="45" t="s">
        <v>15</v>
      </c>
      <c r="D74" s="10" t="s">
        <v>3</v>
      </c>
      <c r="E74" s="37">
        <v>650</v>
      </c>
      <c r="F74" s="24" t="s">
        <v>6</v>
      </c>
    </row>
    <row r="75" spans="1:6">
      <c r="A75" s="19">
        <v>7</v>
      </c>
      <c r="B75" s="35">
        <v>43506</v>
      </c>
      <c r="C75" s="45" t="s">
        <v>15</v>
      </c>
      <c r="D75" s="10" t="s">
        <v>3</v>
      </c>
      <c r="E75" s="37">
        <v>600</v>
      </c>
      <c r="F75" s="24" t="s">
        <v>6</v>
      </c>
    </row>
    <row r="76" spans="1:6">
      <c r="A76" s="19">
        <v>8</v>
      </c>
      <c r="B76" s="35">
        <v>43499</v>
      </c>
      <c r="C76" s="45" t="s">
        <v>15</v>
      </c>
      <c r="D76" s="10" t="s">
        <v>3</v>
      </c>
      <c r="E76" s="37">
        <v>785.03</v>
      </c>
      <c r="F76" s="24" t="s">
        <v>6</v>
      </c>
    </row>
    <row r="77" spans="1:6">
      <c r="A77" s="19">
        <v>9</v>
      </c>
      <c r="B77" s="35">
        <v>43651</v>
      </c>
      <c r="C77" s="45" t="s">
        <v>15</v>
      </c>
      <c r="D77" s="10" t="s">
        <v>3</v>
      </c>
      <c r="E77" s="37">
        <v>536</v>
      </c>
      <c r="F77" s="24" t="s">
        <v>8</v>
      </c>
    </row>
    <row r="78" spans="1:6">
      <c r="A78" s="19">
        <v>10</v>
      </c>
      <c r="B78" s="35">
        <v>43599</v>
      </c>
      <c r="C78" s="45" t="s">
        <v>15</v>
      </c>
      <c r="D78" s="10" t="s">
        <v>3</v>
      </c>
      <c r="E78" s="37">
        <v>1100</v>
      </c>
      <c r="F78" s="24" t="s">
        <v>6</v>
      </c>
    </row>
    <row r="79" spans="1:6">
      <c r="A79" s="19">
        <v>11</v>
      </c>
      <c r="B79" s="36">
        <v>43633</v>
      </c>
      <c r="C79" s="47" t="s">
        <v>15</v>
      </c>
      <c r="D79" s="28" t="s">
        <v>3</v>
      </c>
      <c r="E79" s="38">
        <v>550</v>
      </c>
      <c r="F79" s="29" t="s">
        <v>8</v>
      </c>
    </row>
    <row r="80" spans="1:6">
      <c r="A80" s="19">
        <v>12</v>
      </c>
      <c r="B80" s="35">
        <v>43525</v>
      </c>
      <c r="C80" s="45" t="s">
        <v>15</v>
      </c>
      <c r="D80" s="10" t="s">
        <v>3</v>
      </c>
      <c r="E80" s="37">
        <v>768.63</v>
      </c>
      <c r="F80" s="24" t="s">
        <v>14</v>
      </c>
    </row>
    <row r="81" spans="1:6">
      <c r="A81" s="19">
        <v>13</v>
      </c>
      <c r="B81" s="35">
        <v>43752</v>
      </c>
      <c r="C81" s="45" t="s">
        <v>15</v>
      </c>
      <c r="D81" s="10" t="s">
        <v>3</v>
      </c>
      <c r="E81" s="37">
        <v>498.64</v>
      </c>
      <c r="F81" s="24"/>
    </row>
    <row r="82" spans="1:6">
      <c r="A82" s="19">
        <v>14</v>
      </c>
      <c r="B82" s="35">
        <v>43794</v>
      </c>
      <c r="C82" s="47" t="s">
        <v>15</v>
      </c>
      <c r="D82" s="28" t="s">
        <v>3</v>
      </c>
      <c r="E82" s="37">
        <v>800</v>
      </c>
      <c r="F82" s="24"/>
    </row>
    <row r="83" spans="1:6">
      <c r="A83" s="19">
        <v>15</v>
      </c>
      <c r="B83" s="35">
        <v>43803</v>
      </c>
      <c r="C83" s="45" t="s">
        <v>15</v>
      </c>
      <c r="D83" s="10" t="s">
        <v>3</v>
      </c>
      <c r="E83" s="37">
        <v>400</v>
      </c>
      <c r="F83" s="24"/>
    </row>
    <row r="84" spans="1:6" s="18" customFormat="1">
      <c r="A84" s="19">
        <v>16</v>
      </c>
      <c r="B84" s="35">
        <v>43488</v>
      </c>
      <c r="C84" s="19">
        <v>800129083</v>
      </c>
      <c r="D84" s="19" t="s">
        <v>20</v>
      </c>
      <c r="E84" s="11">
        <v>1306.8</v>
      </c>
      <c r="F84" s="24" t="s">
        <v>14</v>
      </c>
    </row>
    <row r="85" spans="1:6" s="18" customFormat="1">
      <c r="A85" s="19">
        <v>17</v>
      </c>
      <c r="B85" s="35">
        <v>43538</v>
      </c>
      <c r="C85" s="19">
        <v>90015213</v>
      </c>
      <c r="D85" s="19" t="s">
        <v>22</v>
      </c>
      <c r="E85" s="11">
        <v>5008.09</v>
      </c>
      <c r="F85" s="22" t="s">
        <v>21</v>
      </c>
    </row>
    <row r="86" spans="1:6" s="18" customFormat="1">
      <c r="A86" s="57" t="s">
        <v>24</v>
      </c>
      <c r="B86" s="57"/>
      <c r="C86" s="57"/>
      <c r="D86" s="57"/>
      <c r="E86" s="23">
        <f>SUM(E69:E85)</f>
        <v>19026.739999999998</v>
      </c>
      <c r="F86" s="21"/>
    </row>
    <row r="87" spans="1:6" s="18" customFormat="1">
      <c r="A87" s="27"/>
      <c r="B87" s="27"/>
      <c r="C87" s="27"/>
      <c r="D87" s="27"/>
      <c r="E87" s="30"/>
      <c r="F87" s="5"/>
    </row>
    <row r="88" spans="1:6" s="18" customFormat="1">
      <c r="A88" s="27"/>
      <c r="B88" s="27"/>
      <c r="C88" s="27"/>
      <c r="D88" s="27"/>
      <c r="E88" s="30"/>
      <c r="F88" s="5"/>
    </row>
    <row r="89" spans="1:6" ht="22.8">
      <c r="A89" s="6" t="s">
        <v>0</v>
      </c>
      <c r="B89" s="6"/>
      <c r="C89" s="7" t="s">
        <v>1</v>
      </c>
      <c r="D89" s="8" t="s">
        <v>25</v>
      </c>
      <c r="E89" s="9" t="s">
        <v>26</v>
      </c>
      <c r="F89" s="8" t="s">
        <v>2</v>
      </c>
    </row>
    <row r="90" spans="1:6" s="18" customFormat="1">
      <c r="A90" s="19">
        <v>1</v>
      </c>
      <c r="B90" s="19"/>
      <c r="C90" s="20" t="s">
        <v>13</v>
      </c>
      <c r="D90" s="10" t="s">
        <v>3</v>
      </c>
      <c r="E90" s="31">
        <v>665.86</v>
      </c>
      <c r="F90" s="24" t="s">
        <v>6</v>
      </c>
    </row>
    <row r="91" spans="1:6">
      <c r="A91" s="19">
        <v>2</v>
      </c>
      <c r="B91" s="19"/>
      <c r="C91" s="20" t="s">
        <v>13</v>
      </c>
      <c r="D91" s="10" t="s">
        <v>3</v>
      </c>
      <c r="E91" s="31">
        <v>122.38</v>
      </c>
      <c r="F91" s="24" t="s">
        <v>6</v>
      </c>
    </row>
    <row r="92" spans="1:6">
      <c r="A92" s="19">
        <v>3</v>
      </c>
      <c r="B92" s="19"/>
      <c r="C92" s="20" t="s">
        <v>13</v>
      </c>
      <c r="D92" s="10" t="s">
        <v>3</v>
      </c>
      <c r="E92" s="31">
        <v>1556.64</v>
      </c>
      <c r="F92" s="24" t="s">
        <v>6</v>
      </c>
    </row>
    <row r="93" spans="1:6">
      <c r="A93" s="19">
        <v>4</v>
      </c>
      <c r="B93" s="19"/>
      <c r="C93" s="20" t="s">
        <v>13</v>
      </c>
      <c r="D93" s="10" t="s">
        <v>3</v>
      </c>
      <c r="E93" s="31">
        <v>402.56</v>
      </c>
      <c r="F93" s="24" t="s">
        <v>8</v>
      </c>
    </row>
    <row r="94" spans="1:6">
      <c r="A94" s="19">
        <v>5</v>
      </c>
      <c r="B94" s="19"/>
      <c r="C94" s="20" t="s">
        <v>13</v>
      </c>
      <c r="D94" s="10" t="s">
        <v>3</v>
      </c>
      <c r="E94" s="31">
        <v>217.71</v>
      </c>
      <c r="F94" s="24" t="s">
        <v>8</v>
      </c>
    </row>
    <row r="95" spans="1:6">
      <c r="A95" s="19">
        <v>6</v>
      </c>
      <c r="B95" s="19"/>
      <c r="C95" s="20" t="s">
        <v>13</v>
      </c>
      <c r="D95" s="10" t="s">
        <v>3</v>
      </c>
      <c r="E95" s="31">
        <v>306.99</v>
      </c>
      <c r="F95" s="24" t="s">
        <v>6</v>
      </c>
    </row>
    <row r="96" spans="1:6">
      <c r="A96" s="19">
        <v>7</v>
      </c>
      <c r="B96" s="19"/>
      <c r="C96" s="20" t="s">
        <v>13</v>
      </c>
      <c r="D96" s="10" t="s">
        <v>3</v>
      </c>
      <c r="E96" s="31">
        <v>208.53</v>
      </c>
      <c r="F96" s="24" t="s">
        <v>6</v>
      </c>
    </row>
    <row r="97" spans="1:6">
      <c r="A97" s="19">
        <v>8</v>
      </c>
      <c r="B97" s="19"/>
      <c r="C97" s="20" t="s">
        <v>13</v>
      </c>
      <c r="D97" s="10" t="s">
        <v>3</v>
      </c>
      <c r="E97" s="31">
        <v>584.22</v>
      </c>
      <c r="F97" s="24" t="s">
        <v>6</v>
      </c>
    </row>
    <row r="98" spans="1:6">
      <c r="A98" s="19">
        <v>9</v>
      </c>
      <c r="B98" s="19"/>
      <c r="C98" s="20" t="s">
        <v>13</v>
      </c>
      <c r="D98" s="10" t="s">
        <v>3</v>
      </c>
      <c r="E98" s="31">
        <v>1194.27</v>
      </c>
      <c r="F98" s="24" t="s">
        <v>6</v>
      </c>
    </row>
    <row r="99" spans="1:6">
      <c r="A99" s="19">
        <v>10</v>
      </c>
      <c r="B99" s="19"/>
      <c r="C99" s="20" t="s">
        <v>13</v>
      </c>
      <c r="D99" s="10" t="s">
        <v>3</v>
      </c>
      <c r="E99" s="31">
        <v>907.93</v>
      </c>
      <c r="F99" s="24" t="s">
        <v>6</v>
      </c>
    </row>
    <row r="100" spans="1:6">
      <c r="A100" s="19">
        <v>11</v>
      </c>
      <c r="B100" s="19"/>
      <c r="C100" s="20" t="s">
        <v>16</v>
      </c>
      <c r="D100" s="26" t="s">
        <v>10</v>
      </c>
      <c r="E100" s="31">
        <v>1795.41</v>
      </c>
      <c r="F100" s="25" t="s">
        <v>17</v>
      </c>
    </row>
    <row r="101" spans="1:6">
      <c r="A101" s="19">
        <v>12</v>
      </c>
      <c r="B101" s="19"/>
      <c r="C101" s="20" t="s">
        <v>16</v>
      </c>
      <c r="D101" s="26" t="s">
        <v>10</v>
      </c>
      <c r="E101" s="31">
        <v>2558.6999999999998</v>
      </c>
      <c r="F101" s="25" t="s">
        <v>18</v>
      </c>
    </row>
    <row r="102" spans="1:6">
      <c r="A102" s="19">
        <v>13</v>
      </c>
      <c r="B102" s="19"/>
      <c r="C102" s="20" t="s">
        <v>16</v>
      </c>
      <c r="D102" s="26" t="s">
        <v>10</v>
      </c>
      <c r="E102" s="31">
        <v>836.4</v>
      </c>
      <c r="F102" s="25" t="s">
        <v>19</v>
      </c>
    </row>
    <row r="103" spans="1:6">
      <c r="A103" s="19">
        <v>14</v>
      </c>
      <c r="B103" s="19"/>
      <c r="C103" s="20" t="s">
        <v>16</v>
      </c>
      <c r="D103" s="26" t="s">
        <v>10</v>
      </c>
      <c r="E103" s="31">
        <v>3257.6</v>
      </c>
      <c r="F103" s="25" t="s">
        <v>17</v>
      </c>
    </row>
    <row r="104" spans="1:6">
      <c r="A104" s="57" t="s">
        <v>23</v>
      </c>
      <c r="B104" s="57"/>
      <c r="C104" s="57"/>
      <c r="D104" s="57"/>
      <c r="E104" s="23">
        <f>SUM(E90:E103)</f>
        <v>14615.2</v>
      </c>
      <c r="F104" s="21"/>
    </row>
    <row r="105" spans="1:6">
      <c r="A105" s="4"/>
      <c r="B105" s="4"/>
      <c r="C105" s="4"/>
      <c r="D105" s="4"/>
      <c r="E105" s="30"/>
      <c r="F105" s="5"/>
    </row>
    <row r="106" spans="1:6">
      <c r="A106" s="4"/>
      <c r="B106" s="4"/>
      <c r="C106" s="4"/>
      <c r="D106" s="4"/>
      <c r="E106" s="30"/>
      <c r="F106" s="5"/>
    </row>
    <row r="107" spans="1:6" ht="22.8">
      <c r="A107" s="6" t="s">
        <v>0</v>
      </c>
      <c r="B107" s="6"/>
      <c r="C107" s="7" t="s">
        <v>1</v>
      </c>
      <c r="D107" s="8" t="s">
        <v>25</v>
      </c>
      <c r="E107" s="9" t="s">
        <v>26</v>
      </c>
      <c r="F107" s="8" t="s">
        <v>2</v>
      </c>
    </row>
    <row r="108" spans="1:6" s="18" customFormat="1">
      <c r="A108" s="19">
        <v>1</v>
      </c>
      <c r="B108" s="19"/>
      <c r="C108" s="20" t="s">
        <v>4</v>
      </c>
      <c r="D108" s="10" t="s">
        <v>3</v>
      </c>
      <c r="E108" s="11">
        <v>800</v>
      </c>
      <c r="F108" s="22" t="s">
        <v>6</v>
      </c>
    </row>
    <row r="109" spans="1:6" s="18" customFormat="1">
      <c r="A109" s="19">
        <v>2</v>
      </c>
      <c r="B109" s="19"/>
      <c r="C109" s="20" t="s">
        <v>4</v>
      </c>
      <c r="D109" s="10" t="s">
        <v>3</v>
      </c>
      <c r="E109" s="11">
        <v>737</v>
      </c>
      <c r="F109" s="22" t="s">
        <v>6</v>
      </c>
    </row>
    <row r="110" spans="1:6" s="18" customFormat="1">
      <c r="A110" s="19">
        <v>3</v>
      </c>
      <c r="B110" s="19"/>
      <c r="C110" s="20" t="s">
        <v>4</v>
      </c>
      <c r="D110" s="10" t="s">
        <v>3</v>
      </c>
      <c r="E110" s="11">
        <v>100</v>
      </c>
      <c r="F110" s="22" t="s">
        <v>6</v>
      </c>
    </row>
    <row r="111" spans="1:6" s="18" customFormat="1">
      <c r="A111" s="19">
        <v>4</v>
      </c>
      <c r="B111" s="19"/>
      <c r="C111" s="20" t="s">
        <v>4</v>
      </c>
      <c r="D111" s="10" t="s">
        <v>3</v>
      </c>
      <c r="E111" s="11">
        <v>529.79</v>
      </c>
      <c r="F111" s="22" t="s">
        <v>6</v>
      </c>
    </row>
    <row r="112" spans="1:6" s="18" customFormat="1">
      <c r="A112" s="19">
        <v>5</v>
      </c>
      <c r="B112" s="19"/>
      <c r="C112" s="20" t="s">
        <v>4</v>
      </c>
      <c r="D112" s="10" t="s">
        <v>3</v>
      </c>
      <c r="E112" s="11">
        <v>670.74</v>
      </c>
      <c r="F112" s="22" t="s">
        <v>6</v>
      </c>
    </row>
    <row r="113" spans="1:6" s="18" customFormat="1">
      <c r="A113" s="19">
        <v>6</v>
      </c>
      <c r="B113" s="19"/>
      <c r="C113" s="20" t="s">
        <v>4</v>
      </c>
      <c r="D113" s="10" t="s">
        <v>3</v>
      </c>
      <c r="E113" s="11">
        <v>470.59</v>
      </c>
      <c r="F113" s="22" t="s">
        <v>6</v>
      </c>
    </row>
    <row r="114" spans="1:6" s="18" customFormat="1">
      <c r="A114" s="19">
        <v>7</v>
      </c>
      <c r="B114" s="19"/>
      <c r="C114" s="20" t="s">
        <v>4</v>
      </c>
      <c r="D114" s="10" t="s">
        <v>3</v>
      </c>
      <c r="E114" s="11">
        <v>1498</v>
      </c>
      <c r="F114" s="22" t="s">
        <v>6</v>
      </c>
    </row>
    <row r="115" spans="1:6" s="18" customFormat="1">
      <c r="A115" s="19">
        <v>8</v>
      </c>
      <c r="B115" s="19"/>
      <c r="C115" s="20" t="s">
        <v>4</v>
      </c>
      <c r="D115" s="10" t="s">
        <v>3</v>
      </c>
      <c r="E115" s="11">
        <v>2000</v>
      </c>
      <c r="F115" s="22" t="s">
        <v>7</v>
      </c>
    </row>
    <row r="116" spans="1:6" s="18" customFormat="1">
      <c r="A116" s="19">
        <v>9</v>
      </c>
      <c r="B116" s="19"/>
      <c r="C116" s="20" t="s">
        <v>4</v>
      </c>
      <c r="D116" s="10" t="s">
        <v>3</v>
      </c>
      <c r="E116" s="33">
        <v>100</v>
      </c>
      <c r="F116" s="24" t="s">
        <v>6</v>
      </c>
    </row>
    <row r="117" spans="1:6" s="18" customFormat="1">
      <c r="A117" s="19">
        <v>10</v>
      </c>
      <c r="B117" s="19"/>
      <c r="C117" s="20" t="s">
        <v>4</v>
      </c>
      <c r="D117" s="10" t="s">
        <v>3</v>
      </c>
      <c r="E117" s="33">
        <v>529.79</v>
      </c>
      <c r="F117" s="24" t="s">
        <v>6</v>
      </c>
    </row>
    <row r="118" spans="1:6" s="18" customFormat="1">
      <c r="A118" s="19">
        <v>11</v>
      </c>
      <c r="B118" s="19"/>
      <c r="C118" s="20" t="s">
        <v>4</v>
      </c>
      <c r="D118" s="10" t="s">
        <v>3</v>
      </c>
      <c r="E118" s="33">
        <v>670.74</v>
      </c>
      <c r="F118" s="24" t="s">
        <v>6</v>
      </c>
    </row>
    <row r="119" spans="1:6" s="18" customFormat="1">
      <c r="A119" s="19">
        <v>12</v>
      </c>
      <c r="B119" s="19"/>
      <c r="C119" s="20" t="s">
        <v>4</v>
      </c>
      <c r="D119" s="10" t="s">
        <v>3</v>
      </c>
      <c r="E119" s="33">
        <v>470.59</v>
      </c>
      <c r="F119" s="24" t="s">
        <v>6</v>
      </c>
    </row>
    <row r="120" spans="1:6" s="18" customFormat="1">
      <c r="A120" s="19">
        <v>13</v>
      </c>
      <c r="B120" s="19"/>
      <c r="C120" s="20" t="s">
        <v>4</v>
      </c>
      <c r="D120" s="10" t="s">
        <v>3</v>
      </c>
      <c r="E120" s="33">
        <v>1498</v>
      </c>
      <c r="F120" s="24" t="s">
        <v>6</v>
      </c>
    </row>
    <row r="121" spans="1:6" s="18" customFormat="1">
      <c r="A121" s="19">
        <v>14</v>
      </c>
      <c r="B121" s="19"/>
      <c r="C121" s="20" t="s">
        <v>4</v>
      </c>
      <c r="D121" s="10" t="s">
        <v>3</v>
      </c>
      <c r="E121" s="33">
        <v>1037.79</v>
      </c>
      <c r="F121" s="24" t="s">
        <v>6</v>
      </c>
    </row>
    <row r="122" spans="1:6" s="18" customFormat="1">
      <c r="A122" s="19">
        <v>15</v>
      </c>
      <c r="B122" s="19"/>
      <c r="C122" s="20" t="s">
        <v>4</v>
      </c>
      <c r="D122" s="10" t="s">
        <v>3</v>
      </c>
      <c r="E122" s="33">
        <v>785.32</v>
      </c>
      <c r="F122" s="24" t="s">
        <v>6</v>
      </c>
    </row>
    <row r="123" spans="1:6" s="18" customFormat="1">
      <c r="A123" s="19">
        <v>16</v>
      </c>
      <c r="B123" s="19"/>
      <c r="C123" s="20" t="s">
        <v>4</v>
      </c>
      <c r="D123" s="10" t="s">
        <v>3</v>
      </c>
      <c r="E123" s="33">
        <v>320</v>
      </c>
      <c r="F123" s="24" t="s">
        <v>8</v>
      </c>
    </row>
    <row r="124" spans="1:6" s="18" customFormat="1">
      <c r="A124" s="19">
        <v>17</v>
      </c>
      <c r="B124" s="19"/>
      <c r="C124" s="20" t="s">
        <v>4</v>
      </c>
      <c r="D124" s="10" t="s">
        <v>3</v>
      </c>
      <c r="E124" s="33">
        <v>0</v>
      </c>
      <c r="F124" s="24" t="s">
        <v>6</v>
      </c>
    </row>
    <row r="125" spans="1:6" s="18" customFormat="1">
      <c r="A125" s="19">
        <v>18</v>
      </c>
      <c r="B125" s="19"/>
      <c r="C125" s="20" t="s">
        <v>4</v>
      </c>
      <c r="D125" s="10" t="s">
        <v>3</v>
      </c>
      <c r="E125" s="33">
        <v>0</v>
      </c>
      <c r="F125" s="24" t="s">
        <v>6</v>
      </c>
    </row>
    <row r="126" spans="1:6" s="18" customFormat="1">
      <c r="A126" s="19">
        <v>19</v>
      </c>
      <c r="B126" s="19"/>
      <c r="C126" s="20" t="s">
        <v>4</v>
      </c>
      <c r="D126" s="10" t="s">
        <v>3</v>
      </c>
      <c r="E126" s="33">
        <v>717.34</v>
      </c>
      <c r="F126" s="24" t="s">
        <v>6</v>
      </c>
    </row>
    <row r="127" spans="1:6" s="18" customFormat="1">
      <c r="A127" s="19">
        <v>20</v>
      </c>
      <c r="B127" s="19"/>
      <c r="C127" s="20" t="s">
        <v>4</v>
      </c>
      <c r="D127" s="10" t="s">
        <v>3</v>
      </c>
      <c r="E127" s="33">
        <v>708.53</v>
      </c>
      <c r="F127" s="24" t="s">
        <v>6</v>
      </c>
    </row>
    <row r="128" spans="1:6" s="18" customFormat="1">
      <c r="A128" s="19">
        <v>21</v>
      </c>
      <c r="B128" s="19"/>
      <c r="C128" s="20" t="s">
        <v>4</v>
      </c>
      <c r="D128" s="10" t="s">
        <v>3</v>
      </c>
      <c r="E128" s="33">
        <v>2849.79</v>
      </c>
      <c r="F128" s="24" t="s">
        <v>6</v>
      </c>
    </row>
    <row r="129" spans="1:6" s="18" customFormat="1">
      <c r="A129" s="19">
        <v>22</v>
      </c>
      <c r="B129" s="19"/>
      <c r="C129" s="20" t="s">
        <v>4</v>
      </c>
      <c r="D129" s="10" t="s">
        <v>3</v>
      </c>
      <c r="E129" s="33">
        <v>915.59</v>
      </c>
      <c r="F129" s="24" t="s">
        <v>6</v>
      </c>
    </row>
    <row r="130" spans="1:6" s="18" customFormat="1">
      <c r="A130" s="19">
        <v>23</v>
      </c>
      <c r="B130" s="19"/>
      <c r="C130" s="20" t="s">
        <v>9</v>
      </c>
      <c r="D130" s="10" t="s">
        <v>10</v>
      </c>
      <c r="E130" s="33">
        <v>2760</v>
      </c>
      <c r="F130" s="24" t="s">
        <v>11</v>
      </c>
    </row>
    <row r="131" spans="1:6" s="18" customFormat="1">
      <c r="A131" s="19">
        <v>24</v>
      </c>
      <c r="B131" s="19"/>
      <c r="C131" s="20" t="s">
        <v>9</v>
      </c>
      <c r="D131" s="10" t="s">
        <v>10</v>
      </c>
      <c r="E131" s="33">
        <v>658.8</v>
      </c>
      <c r="F131" s="24" t="s">
        <v>12</v>
      </c>
    </row>
    <row r="132" spans="1:6" s="18" customFormat="1">
      <c r="A132" s="19">
        <v>25</v>
      </c>
      <c r="B132" s="19"/>
      <c r="C132" s="20" t="s">
        <v>9</v>
      </c>
      <c r="D132" s="10" t="s">
        <v>10</v>
      </c>
      <c r="E132" s="33">
        <v>2940</v>
      </c>
      <c r="F132" s="24" t="s">
        <v>11</v>
      </c>
    </row>
    <row r="133" spans="1:6" s="18" customFormat="1">
      <c r="A133" s="57" t="s">
        <v>5</v>
      </c>
      <c r="B133" s="57"/>
      <c r="C133" s="57"/>
      <c r="D133" s="57"/>
      <c r="E133" s="23">
        <f>SUM(E108:E132)</f>
        <v>23768.399999999998</v>
      </c>
      <c r="F133" s="21"/>
    </row>
    <row r="134" spans="1:6">
      <c r="A134" s="4"/>
      <c r="B134" s="4"/>
      <c r="C134" s="4"/>
      <c r="D134" s="4"/>
      <c r="E134" s="30"/>
      <c r="F134" s="5"/>
    </row>
    <row r="135" spans="1:6">
      <c r="A135" s="12"/>
      <c r="B135" s="12"/>
      <c r="C135" s="5"/>
      <c r="D135" s="1"/>
      <c r="E135" s="3"/>
      <c r="F135" s="2"/>
    </row>
  </sheetData>
  <mergeCells count="7">
    <mergeCell ref="A1:D1"/>
    <mergeCell ref="A3:F3"/>
    <mergeCell ref="A133:D133"/>
    <mergeCell ref="A104:D104"/>
    <mergeCell ref="A86:D86"/>
    <mergeCell ref="A65:D65"/>
    <mergeCell ref="A29:C29"/>
  </mergeCells>
  <phoneticPr fontId="4" type="noConversion"/>
  <pageMargins left="0.98425196850393704" right="0.39370078740157483" top="0.55118110236220474" bottom="0.55118110236220474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00105464E420648A15A7922B36733A4" ma:contentTypeVersion="10" ma:contentTypeDescription="Utwórz nowy dokument." ma:contentTypeScope="" ma:versionID="6ad597122ef15a4585e256dc78ee3a26">
  <xsd:schema xmlns:xsd="http://www.w3.org/2001/XMLSchema" xmlns:xs="http://www.w3.org/2001/XMLSchema" xmlns:p="http://schemas.microsoft.com/office/2006/metadata/properties" xmlns:ns2="3cc74686-86ea-4ac5-a194-9db083df6164" xmlns:ns3="397c1374-820b-43d4-b567-a0eb961537f1" targetNamespace="http://schemas.microsoft.com/office/2006/metadata/properties" ma:root="true" ma:fieldsID="ee817392985cab72dc61d8a61d754eda" ns2:_="" ns3:_="">
    <xsd:import namespace="3cc74686-86ea-4ac5-a194-9db083df6164"/>
    <xsd:import namespace="397c1374-820b-43d4-b567-a0eb961537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c74686-86ea-4ac5-a194-9db083df61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7c1374-820b-43d4-b567-a0eb961537f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F2D222-DE26-4C3E-BE72-46D99AA648EF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397c1374-820b-43d4-b567-a0eb961537f1"/>
    <ds:schemaRef ds:uri="http://purl.org/dc/elements/1.1/"/>
    <ds:schemaRef ds:uri="http://schemas.microsoft.com/office/2006/metadata/properties"/>
    <ds:schemaRef ds:uri="3cc74686-86ea-4ac5-a194-9db083df6164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93E9D17-F029-41F0-BD02-EFD8EDAC2E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c74686-86ea-4ac5-a194-9db083df6164"/>
    <ds:schemaRef ds:uri="397c1374-820b-43d4-b567-a0eb961537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379757E-F8F7-44FF-B30E-4BAF5A06F7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</dc:creator>
  <cp:lastModifiedBy>Barbara Rutkowska</cp:lastModifiedBy>
  <cp:lastPrinted>2022-01-13T11:58:49Z</cp:lastPrinted>
  <dcterms:created xsi:type="dcterms:W3CDTF">2016-11-22T10:31:30Z</dcterms:created>
  <dcterms:modified xsi:type="dcterms:W3CDTF">2022-01-13T11:58:50Z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0x010100100105464E420648A15A7922B36733A4</vt:lpwstr>
  </property>
</Properties>
</file>