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EA7C3D5-DE17-4A30-981A-DC5A62C1367E}" xr6:coauthVersionLast="36" xr6:coauthVersionMax="47" xr10:uidLastSave="{00000000-0000-0000-0000-000000000000}"/>
  <bookViews>
    <workbookView xWindow="0" yWindow="0" windowWidth="28800" windowHeight="13905" activeTab="5" xr2:uid="{00000000-000D-0000-FFFF-FFFF00000000}"/>
  </bookViews>
  <sheets>
    <sheet name="Olsztyn" sheetId="2" r:id="rId1"/>
    <sheet name="LW" sheetId="3" r:id="rId2"/>
    <sheet name="Lipowiec" sheetId="4" r:id="rId3"/>
    <sheet name="Ciechanów" sheetId="5" r:id="rId4"/>
    <sheet name="Przasnysz" sheetId="6" r:id="rId5"/>
    <sheet name="Nidzica" sheetId="8" r:id="rId6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8" l="1"/>
  <c r="I48" i="8"/>
  <c r="L48" i="8"/>
  <c r="M48" i="8" s="1"/>
  <c r="H49" i="8"/>
  <c r="I49" i="8"/>
  <c r="L49" i="8"/>
  <c r="M49" i="8" s="1"/>
  <c r="H50" i="8"/>
  <c r="I50" i="8"/>
  <c r="L50" i="8"/>
  <c r="M50" i="8" s="1"/>
  <c r="H51" i="8"/>
  <c r="I51" i="8"/>
  <c r="L51" i="8"/>
  <c r="M51" i="8" s="1"/>
  <c r="H52" i="8"/>
  <c r="I52" i="8"/>
  <c r="L52" i="8"/>
  <c r="M52" i="8" s="1"/>
  <c r="H53" i="8"/>
  <c r="I53" i="8"/>
  <c r="L53" i="8"/>
  <c r="M53" i="8" s="1"/>
  <c r="H54" i="8"/>
  <c r="I54" i="8"/>
  <c r="L54" i="8"/>
  <c r="M54" i="8" s="1"/>
  <c r="H55" i="8"/>
  <c r="I55" i="8"/>
  <c r="L55" i="8"/>
  <c r="M55" i="8" s="1"/>
  <c r="H56" i="8"/>
  <c r="I56" i="8"/>
  <c r="L56" i="8"/>
  <c r="M56" i="8" s="1"/>
  <c r="F48" i="8"/>
  <c r="J48" i="8" s="1"/>
  <c r="F49" i="8"/>
  <c r="J49" i="8" s="1"/>
  <c r="F50" i="8"/>
  <c r="J50" i="8" s="1"/>
  <c r="F51" i="8"/>
  <c r="J51" i="8" s="1"/>
  <c r="F52" i="8"/>
  <c r="J52" i="8" s="1"/>
  <c r="F53" i="8"/>
  <c r="J53" i="8" s="1"/>
  <c r="F54" i="8"/>
  <c r="J54" i="8" s="1"/>
  <c r="F55" i="8"/>
  <c r="J55" i="8" s="1"/>
  <c r="F56" i="8"/>
  <c r="J56" i="8" s="1"/>
  <c r="N56" i="8" l="1"/>
  <c r="N55" i="8"/>
  <c r="N54" i="8"/>
  <c r="N53" i="8"/>
  <c r="N52" i="8"/>
  <c r="N51" i="8"/>
  <c r="N50" i="8"/>
  <c r="N49" i="8"/>
  <c r="N48" i="8"/>
  <c r="E57" i="8"/>
  <c r="D57" i="8"/>
  <c r="L47" i="8"/>
  <c r="M47" i="8" s="1"/>
  <c r="I47" i="8"/>
  <c r="H47" i="8"/>
  <c r="F47" i="8"/>
  <c r="L46" i="8"/>
  <c r="M46" i="8" s="1"/>
  <c r="I46" i="8"/>
  <c r="H46" i="8"/>
  <c r="F46" i="8"/>
  <c r="L45" i="8"/>
  <c r="M45" i="8" s="1"/>
  <c r="I45" i="8"/>
  <c r="H45" i="8"/>
  <c r="F45" i="8"/>
  <c r="J45" i="8" s="1"/>
  <c r="L44" i="8"/>
  <c r="M44" i="8" s="1"/>
  <c r="I44" i="8"/>
  <c r="H44" i="8"/>
  <c r="F44" i="8"/>
  <c r="J44" i="8" s="1"/>
  <c r="L43" i="8"/>
  <c r="M43" i="8" s="1"/>
  <c r="I43" i="8"/>
  <c r="H43" i="8"/>
  <c r="F43" i="8"/>
  <c r="J43" i="8" s="1"/>
  <c r="L42" i="8"/>
  <c r="M42" i="8" s="1"/>
  <c r="I42" i="8"/>
  <c r="H42" i="8"/>
  <c r="F42" i="8"/>
  <c r="L41" i="8"/>
  <c r="M41" i="8" s="1"/>
  <c r="I41" i="8"/>
  <c r="H41" i="8"/>
  <c r="F41" i="8"/>
  <c r="L40" i="8"/>
  <c r="M40" i="8" s="1"/>
  <c r="I40" i="8"/>
  <c r="H40" i="8"/>
  <c r="F40" i="8"/>
  <c r="J40" i="8" s="1"/>
  <c r="L39" i="8"/>
  <c r="M39" i="8" s="1"/>
  <c r="I39" i="8"/>
  <c r="H39" i="8"/>
  <c r="F39" i="8"/>
  <c r="J39" i="8" s="1"/>
  <c r="L38" i="8"/>
  <c r="M38" i="8" s="1"/>
  <c r="I38" i="8"/>
  <c r="H38" i="8"/>
  <c r="F38" i="8"/>
  <c r="L37" i="8"/>
  <c r="M37" i="8" s="1"/>
  <c r="I37" i="8"/>
  <c r="H37" i="8"/>
  <c r="F37" i="8"/>
  <c r="J37" i="8" s="1"/>
  <c r="L36" i="8"/>
  <c r="M36" i="8" s="1"/>
  <c r="I36" i="8"/>
  <c r="H36" i="8"/>
  <c r="F36" i="8"/>
  <c r="L35" i="8"/>
  <c r="M35" i="8" s="1"/>
  <c r="I35" i="8"/>
  <c r="H35" i="8"/>
  <c r="F35" i="8"/>
  <c r="L34" i="8"/>
  <c r="M34" i="8" s="1"/>
  <c r="I34" i="8"/>
  <c r="H34" i="8"/>
  <c r="F34" i="8"/>
  <c r="J34" i="8" s="1"/>
  <c r="L33" i="8"/>
  <c r="M33" i="8" s="1"/>
  <c r="I33" i="8"/>
  <c r="H33" i="8"/>
  <c r="F33" i="8"/>
  <c r="L32" i="8"/>
  <c r="M32" i="8" s="1"/>
  <c r="I32" i="8"/>
  <c r="H32" i="8"/>
  <c r="F32" i="8"/>
  <c r="L31" i="8"/>
  <c r="M31" i="8" s="1"/>
  <c r="I31" i="8"/>
  <c r="H31" i="8"/>
  <c r="F31" i="8"/>
  <c r="J31" i="8" s="1"/>
  <c r="L30" i="8"/>
  <c r="M30" i="8" s="1"/>
  <c r="I30" i="8"/>
  <c r="H30" i="8"/>
  <c r="F30" i="8"/>
  <c r="L29" i="8"/>
  <c r="M29" i="8" s="1"/>
  <c r="I29" i="8"/>
  <c r="H29" i="8"/>
  <c r="F29" i="8"/>
  <c r="L28" i="8"/>
  <c r="M28" i="8" s="1"/>
  <c r="I28" i="8"/>
  <c r="H28" i="8"/>
  <c r="F28" i="8"/>
  <c r="J28" i="8" s="1"/>
  <c r="L27" i="8"/>
  <c r="M27" i="8" s="1"/>
  <c r="I27" i="8"/>
  <c r="H27" i="8"/>
  <c r="F27" i="8"/>
  <c r="L26" i="8"/>
  <c r="M26" i="8" s="1"/>
  <c r="I26" i="8"/>
  <c r="H26" i="8"/>
  <c r="F26" i="8"/>
  <c r="L25" i="8"/>
  <c r="M25" i="8" s="1"/>
  <c r="I25" i="8"/>
  <c r="H25" i="8"/>
  <c r="F25" i="8"/>
  <c r="L24" i="8"/>
  <c r="M24" i="8" s="1"/>
  <c r="I24" i="8"/>
  <c r="H24" i="8"/>
  <c r="F24" i="8"/>
  <c r="L23" i="8"/>
  <c r="M23" i="8" s="1"/>
  <c r="I23" i="8"/>
  <c r="H23" i="8"/>
  <c r="F23" i="8"/>
  <c r="J23" i="8" s="1"/>
  <c r="L22" i="8"/>
  <c r="M22" i="8" s="1"/>
  <c r="I22" i="8"/>
  <c r="H22" i="8"/>
  <c r="F22" i="8"/>
  <c r="J22" i="8" s="1"/>
  <c r="L21" i="8"/>
  <c r="M21" i="8" s="1"/>
  <c r="I21" i="8"/>
  <c r="H21" i="8"/>
  <c r="F21" i="8"/>
  <c r="L20" i="8"/>
  <c r="M20" i="8" s="1"/>
  <c r="I20" i="8"/>
  <c r="H20" i="8"/>
  <c r="F20" i="8"/>
  <c r="L19" i="8"/>
  <c r="M19" i="8" s="1"/>
  <c r="I19" i="8"/>
  <c r="H19" i="8"/>
  <c r="F19" i="8"/>
  <c r="L18" i="8"/>
  <c r="M18" i="8" s="1"/>
  <c r="I18" i="8"/>
  <c r="H18" i="8"/>
  <c r="F18" i="8"/>
  <c r="J18" i="8" s="1"/>
  <c r="L17" i="8"/>
  <c r="M17" i="8" s="1"/>
  <c r="I17" i="8"/>
  <c r="H17" i="8"/>
  <c r="F17" i="8"/>
  <c r="L16" i="8"/>
  <c r="M16" i="8" s="1"/>
  <c r="I16" i="8"/>
  <c r="H16" i="8"/>
  <c r="F16" i="8"/>
  <c r="J16" i="8" s="1"/>
  <c r="L15" i="8"/>
  <c r="M15" i="8" s="1"/>
  <c r="I15" i="8"/>
  <c r="H15" i="8"/>
  <c r="F15" i="8"/>
  <c r="L14" i="8"/>
  <c r="M14" i="8" s="1"/>
  <c r="I14" i="8"/>
  <c r="H14" i="8"/>
  <c r="F14" i="8"/>
  <c r="J14" i="8" s="1"/>
  <c r="L13" i="8"/>
  <c r="M13" i="8" s="1"/>
  <c r="I13" i="8"/>
  <c r="H13" i="8"/>
  <c r="F13" i="8"/>
  <c r="J13" i="8" s="1"/>
  <c r="L12" i="8"/>
  <c r="M12" i="8" s="1"/>
  <c r="I12" i="8"/>
  <c r="H12" i="8"/>
  <c r="F12" i="8"/>
  <c r="J12" i="8" s="1"/>
  <c r="L11" i="8"/>
  <c r="M11" i="8" s="1"/>
  <c r="I11" i="8"/>
  <c r="H11" i="8"/>
  <c r="F11" i="8"/>
  <c r="J11" i="8" s="1"/>
  <c r="L10" i="8"/>
  <c r="M10" i="8" s="1"/>
  <c r="I10" i="8"/>
  <c r="H10" i="8"/>
  <c r="F10" i="8"/>
  <c r="L9" i="8"/>
  <c r="M9" i="8" s="1"/>
  <c r="I9" i="8"/>
  <c r="H9" i="8"/>
  <c r="F9" i="8"/>
  <c r="J9" i="8" s="1"/>
  <c r="L8" i="8"/>
  <c r="M8" i="8" s="1"/>
  <c r="I8" i="8"/>
  <c r="H8" i="8"/>
  <c r="F8" i="8"/>
  <c r="H47" i="6"/>
  <c r="I47" i="6"/>
  <c r="J47" i="6"/>
  <c r="L47" i="6"/>
  <c r="M47" i="6" s="1"/>
  <c r="H48" i="6"/>
  <c r="I48" i="6"/>
  <c r="J48" i="6"/>
  <c r="L48" i="6"/>
  <c r="M48" i="6" s="1"/>
  <c r="H49" i="6"/>
  <c r="I49" i="6"/>
  <c r="J49" i="6"/>
  <c r="L49" i="6"/>
  <c r="M49" i="6" s="1"/>
  <c r="H50" i="6"/>
  <c r="I50" i="6"/>
  <c r="J50" i="6"/>
  <c r="L50" i="6"/>
  <c r="M50" i="6" s="1"/>
  <c r="H51" i="6"/>
  <c r="I51" i="6"/>
  <c r="J51" i="6"/>
  <c r="L51" i="6"/>
  <c r="M51" i="6" s="1"/>
  <c r="H52" i="6"/>
  <c r="I52" i="6"/>
  <c r="J52" i="6"/>
  <c r="L52" i="6"/>
  <c r="M52" i="6" s="1"/>
  <c r="H53" i="6"/>
  <c r="I53" i="6"/>
  <c r="J53" i="6"/>
  <c r="L53" i="6"/>
  <c r="M53" i="6" s="1"/>
  <c r="H54" i="6"/>
  <c r="I54" i="6"/>
  <c r="J54" i="6"/>
  <c r="L54" i="6"/>
  <c r="M54" i="6" s="1"/>
  <c r="H55" i="6"/>
  <c r="I55" i="6"/>
  <c r="J55" i="6"/>
  <c r="L55" i="6"/>
  <c r="M55" i="6" s="1"/>
  <c r="H56" i="6"/>
  <c r="I56" i="6"/>
  <c r="J56" i="6"/>
  <c r="L56" i="6"/>
  <c r="M56" i="6" s="1"/>
  <c r="H57" i="6"/>
  <c r="I57" i="6"/>
  <c r="J57" i="6"/>
  <c r="L57" i="6"/>
  <c r="M57" i="6" s="1"/>
  <c r="H58" i="6"/>
  <c r="I58" i="6"/>
  <c r="J58" i="6"/>
  <c r="L58" i="6"/>
  <c r="M58" i="6" s="1"/>
  <c r="H59" i="6"/>
  <c r="I59" i="6"/>
  <c r="J59" i="6"/>
  <c r="L59" i="6"/>
  <c r="M59" i="6" s="1"/>
  <c r="H60" i="6"/>
  <c r="I60" i="6"/>
  <c r="J60" i="6"/>
  <c r="L60" i="6"/>
  <c r="M60" i="6" s="1"/>
  <c r="H61" i="6"/>
  <c r="I61" i="6"/>
  <c r="J61" i="6"/>
  <c r="L61" i="6"/>
  <c r="M61" i="6" s="1"/>
  <c r="H62" i="6"/>
  <c r="I62" i="6"/>
  <c r="J62" i="6"/>
  <c r="L62" i="6"/>
  <c r="M62" i="6" s="1"/>
  <c r="H63" i="6"/>
  <c r="I63" i="6"/>
  <c r="J63" i="6"/>
  <c r="L63" i="6"/>
  <c r="M63" i="6" s="1"/>
  <c r="H64" i="6"/>
  <c r="I64" i="6"/>
  <c r="J64" i="6"/>
  <c r="L64" i="6"/>
  <c r="M64" i="6" s="1"/>
  <c r="H65" i="6"/>
  <c r="I65" i="6"/>
  <c r="J65" i="6"/>
  <c r="L65" i="6"/>
  <c r="M65" i="6" s="1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H37" i="5"/>
  <c r="I37" i="5"/>
  <c r="L37" i="5"/>
  <c r="M37" i="5" s="1"/>
  <c r="H38" i="5"/>
  <c r="I38" i="5"/>
  <c r="J38" i="5"/>
  <c r="L38" i="5"/>
  <c r="M38" i="5" s="1"/>
  <c r="H39" i="5"/>
  <c r="I39" i="5"/>
  <c r="L39" i="5"/>
  <c r="M39" i="5" s="1"/>
  <c r="H40" i="5"/>
  <c r="I40" i="5"/>
  <c r="L40" i="5"/>
  <c r="M40" i="5" s="1"/>
  <c r="H41" i="5"/>
  <c r="I41" i="5"/>
  <c r="L41" i="5"/>
  <c r="M41" i="5" s="1"/>
  <c r="H42" i="5"/>
  <c r="I42" i="5"/>
  <c r="L42" i="5"/>
  <c r="M42" i="5" s="1"/>
  <c r="H43" i="5"/>
  <c r="I43" i="5"/>
  <c r="L43" i="5"/>
  <c r="M43" i="5" s="1"/>
  <c r="H44" i="5"/>
  <c r="I44" i="5"/>
  <c r="L44" i="5"/>
  <c r="M44" i="5" s="1"/>
  <c r="H45" i="5"/>
  <c r="I45" i="5"/>
  <c r="L45" i="5"/>
  <c r="M45" i="5" s="1"/>
  <c r="H46" i="5"/>
  <c r="I46" i="5"/>
  <c r="L46" i="5"/>
  <c r="M46" i="5" s="1"/>
  <c r="H47" i="5"/>
  <c r="I47" i="5"/>
  <c r="J47" i="5"/>
  <c r="L47" i="5"/>
  <c r="M47" i="5" s="1"/>
  <c r="H48" i="5"/>
  <c r="I48" i="5"/>
  <c r="L48" i="5"/>
  <c r="M48" i="5" s="1"/>
  <c r="H49" i="5"/>
  <c r="I49" i="5"/>
  <c r="L49" i="5"/>
  <c r="M49" i="5" s="1"/>
  <c r="H50" i="5"/>
  <c r="I50" i="5"/>
  <c r="L50" i="5"/>
  <c r="M50" i="5" s="1"/>
  <c r="H51" i="5"/>
  <c r="I51" i="5"/>
  <c r="L51" i="5"/>
  <c r="M51" i="5" s="1"/>
  <c r="H52" i="5"/>
  <c r="I52" i="5"/>
  <c r="L52" i="5"/>
  <c r="M52" i="5" s="1"/>
  <c r="H53" i="5"/>
  <c r="I53" i="5"/>
  <c r="L53" i="5"/>
  <c r="M53" i="5" s="1"/>
  <c r="H54" i="5"/>
  <c r="I54" i="5"/>
  <c r="L54" i="5"/>
  <c r="M54" i="5" s="1"/>
  <c r="H55" i="5"/>
  <c r="I55" i="5"/>
  <c r="L55" i="5"/>
  <c r="M55" i="5" s="1"/>
  <c r="H56" i="5"/>
  <c r="I56" i="5"/>
  <c r="J56" i="5"/>
  <c r="L56" i="5"/>
  <c r="M56" i="5" s="1"/>
  <c r="H57" i="5"/>
  <c r="I57" i="5"/>
  <c r="L57" i="5"/>
  <c r="M57" i="5" s="1"/>
  <c r="H58" i="5"/>
  <c r="I58" i="5"/>
  <c r="L58" i="5"/>
  <c r="M58" i="5" s="1"/>
  <c r="H59" i="5"/>
  <c r="I59" i="5"/>
  <c r="L59" i="5"/>
  <c r="M59" i="5" s="1"/>
  <c r="H60" i="5"/>
  <c r="I60" i="5"/>
  <c r="L60" i="5"/>
  <c r="M60" i="5" s="1"/>
  <c r="H61" i="5"/>
  <c r="I61" i="5"/>
  <c r="L61" i="5"/>
  <c r="M61" i="5" s="1"/>
  <c r="H62" i="5"/>
  <c r="I62" i="5"/>
  <c r="L62" i="5"/>
  <c r="M62" i="5" s="1"/>
  <c r="H63" i="5"/>
  <c r="I63" i="5"/>
  <c r="L63" i="5"/>
  <c r="M63" i="5" s="1"/>
  <c r="F37" i="5"/>
  <c r="J37" i="5" s="1"/>
  <c r="F38" i="5"/>
  <c r="F39" i="5"/>
  <c r="J39" i="5" s="1"/>
  <c r="F40" i="5"/>
  <c r="J40" i="5" s="1"/>
  <c r="F41" i="5"/>
  <c r="J41" i="5" s="1"/>
  <c r="F42" i="5"/>
  <c r="J42" i="5" s="1"/>
  <c r="F43" i="5"/>
  <c r="J43" i="5" s="1"/>
  <c r="F44" i="5"/>
  <c r="J44" i="5" s="1"/>
  <c r="F45" i="5"/>
  <c r="J45" i="5" s="1"/>
  <c r="F46" i="5"/>
  <c r="J46" i="5" s="1"/>
  <c r="F47" i="5"/>
  <c r="F48" i="5"/>
  <c r="J48" i="5" s="1"/>
  <c r="F49" i="5"/>
  <c r="J49" i="5" s="1"/>
  <c r="F50" i="5"/>
  <c r="J50" i="5" s="1"/>
  <c r="F51" i="5"/>
  <c r="J51" i="5" s="1"/>
  <c r="F52" i="5"/>
  <c r="J52" i="5" s="1"/>
  <c r="F53" i="5"/>
  <c r="J53" i="5" s="1"/>
  <c r="F54" i="5"/>
  <c r="J54" i="5" s="1"/>
  <c r="F55" i="5"/>
  <c r="J55" i="5" s="1"/>
  <c r="F56" i="5"/>
  <c r="F57" i="5"/>
  <c r="J57" i="5" s="1"/>
  <c r="F58" i="5"/>
  <c r="J58" i="5" s="1"/>
  <c r="F59" i="5"/>
  <c r="J59" i="5" s="1"/>
  <c r="F60" i="5"/>
  <c r="J60" i="5" s="1"/>
  <c r="F61" i="5"/>
  <c r="J61" i="5" s="1"/>
  <c r="F62" i="5"/>
  <c r="J62" i="5" s="1"/>
  <c r="F63" i="5"/>
  <c r="J63" i="5" s="1"/>
  <c r="H32" i="4"/>
  <c r="I32" i="4"/>
  <c r="L32" i="4"/>
  <c r="M32" i="4" s="1"/>
  <c r="H33" i="4"/>
  <c r="I33" i="4"/>
  <c r="L33" i="4"/>
  <c r="M33" i="4" s="1"/>
  <c r="H34" i="4"/>
  <c r="I34" i="4"/>
  <c r="L34" i="4"/>
  <c r="M34" i="4" s="1"/>
  <c r="H35" i="4"/>
  <c r="I35" i="4"/>
  <c r="L35" i="4"/>
  <c r="M35" i="4" s="1"/>
  <c r="H36" i="4"/>
  <c r="I36" i="4"/>
  <c r="L36" i="4"/>
  <c r="M36" i="4" s="1"/>
  <c r="H37" i="4"/>
  <c r="I37" i="4"/>
  <c r="L37" i="4"/>
  <c r="M37" i="4" s="1"/>
  <c r="H38" i="4"/>
  <c r="I38" i="4"/>
  <c r="L38" i="4"/>
  <c r="M38" i="4" s="1"/>
  <c r="H39" i="4"/>
  <c r="I39" i="4"/>
  <c r="L39" i="4"/>
  <c r="M39" i="4" s="1"/>
  <c r="H40" i="4"/>
  <c r="I40" i="4"/>
  <c r="L40" i="4"/>
  <c r="M40" i="4" s="1"/>
  <c r="H41" i="4"/>
  <c r="I41" i="4"/>
  <c r="L41" i="4"/>
  <c r="M41" i="4" s="1"/>
  <c r="H42" i="4"/>
  <c r="I42" i="4"/>
  <c r="L42" i="4"/>
  <c r="M42" i="4" s="1"/>
  <c r="H43" i="4"/>
  <c r="I43" i="4"/>
  <c r="L43" i="4"/>
  <c r="M43" i="4" s="1"/>
  <c r="H44" i="4"/>
  <c r="I44" i="4"/>
  <c r="L44" i="4"/>
  <c r="M44" i="4" s="1"/>
  <c r="H45" i="4"/>
  <c r="I45" i="4"/>
  <c r="L45" i="4"/>
  <c r="M45" i="4" s="1"/>
  <c r="H46" i="4"/>
  <c r="I46" i="4"/>
  <c r="L46" i="4"/>
  <c r="M46" i="4" s="1"/>
  <c r="H47" i="4"/>
  <c r="I47" i="4"/>
  <c r="L47" i="4"/>
  <c r="M47" i="4" s="1"/>
  <c r="H48" i="4"/>
  <c r="I48" i="4"/>
  <c r="L48" i="4"/>
  <c r="M48" i="4" s="1"/>
  <c r="H49" i="4"/>
  <c r="I49" i="4"/>
  <c r="L49" i="4"/>
  <c r="M49" i="4" s="1"/>
  <c r="H50" i="4"/>
  <c r="I50" i="4"/>
  <c r="L50" i="4"/>
  <c r="M50" i="4" s="1"/>
  <c r="H51" i="4"/>
  <c r="I51" i="4"/>
  <c r="L51" i="4"/>
  <c r="M51" i="4" s="1"/>
  <c r="H52" i="4"/>
  <c r="I52" i="4"/>
  <c r="L52" i="4"/>
  <c r="M52" i="4" s="1"/>
  <c r="H53" i="4"/>
  <c r="I53" i="4"/>
  <c r="L53" i="4"/>
  <c r="M53" i="4" s="1"/>
  <c r="H54" i="4"/>
  <c r="I54" i="4"/>
  <c r="L54" i="4"/>
  <c r="M54" i="4" s="1"/>
  <c r="H55" i="4"/>
  <c r="I55" i="4"/>
  <c r="L55" i="4"/>
  <c r="M55" i="4" s="1"/>
  <c r="H56" i="4"/>
  <c r="I56" i="4"/>
  <c r="L56" i="4"/>
  <c r="M56" i="4" s="1"/>
  <c r="F32" i="4"/>
  <c r="J32" i="4" s="1"/>
  <c r="F33" i="4"/>
  <c r="J33" i="4" s="1"/>
  <c r="F34" i="4"/>
  <c r="J34" i="4" s="1"/>
  <c r="F35" i="4"/>
  <c r="J35" i="4" s="1"/>
  <c r="F36" i="4"/>
  <c r="F37" i="4"/>
  <c r="J37" i="4" s="1"/>
  <c r="F38" i="4"/>
  <c r="J38" i="4" s="1"/>
  <c r="F39" i="4"/>
  <c r="J39" i="4" s="1"/>
  <c r="F40" i="4"/>
  <c r="J40" i="4" s="1"/>
  <c r="F41" i="4"/>
  <c r="J41" i="4" s="1"/>
  <c r="F42" i="4"/>
  <c r="F43" i="4"/>
  <c r="F44" i="4"/>
  <c r="J44" i="4" s="1"/>
  <c r="F45" i="4"/>
  <c r="J45" i="4" s="1"/>
  <c r="F46" i="4"/>
  <c r="J46" i="4" s="1"/>
  <c r="F47" i="4"/>
  <c r="J47" i="4" s="1"/>
  <c r="F48" i="4"/>
  <c r="F49" i="4"/>
  <c r="J49" i="4" s="1"/>
  <c r="F50" i="4"/>
  <c r="J50" i="4" s="1"/>
  <c r="F51" i="4"/>
  <c r="J51" i="4" s="1"/>
  <c r="F52" i="4"/>
  <c r="J52" i="4" s="1"/>
  <c r="F53" i="4"/>
  <c r="F54" i="4"/>
  <c r="J54" i="4" s="1"/>
  <c r="F55" i="4"/>
  <c r="J55" i="4" s="1"/>
  <c r="F56" i="4"/>
  <c r="J56" i="4" s="1"/>
  <c r="H33" i="3"/>
  <c r="I33" i="3"/>
  <c r="L33" i="3"/>
  <c r="M33" i="3" s="1"/>
  <c r="H34" i="3"/>
  <c r="I34" i="3"/>
  <c r="L34" i="3"/>
  <c r="M34" i="3" s="1"/>
  <c r="H35" i="3"/>
  <c r="I35" i="3"/>
  <c r="L35" i="3"/>
  <c r="M35" i="3" s="1"/>
  <c r="H36" i="3"/>
  <c r="I36" i="3"/>
  <c r="L36" i="3"/>
  <c r="M36" i="3" s="1"/>
  <c r="H37" i="3"/>
  <c r="I37" i="3"/>
  <c r="L37" i="3"/>
  <c r="M37" i="3" s="1"/>
  <c r="H38" i="3"/>
  <c r="I38" i="3"/>
  <c r="L38" i="3"/>
  <c r="M38" i="3" s="1"/>
  <c r="H39" i="3"/>
  <c r="I39" i="3"/>
  <c r="L39" i="3"/>
  <c r="M39" i="3" s="1"/>
  <c r="H40" i="3"/>
  <c r="I40" i="3"/>
  <c r="L40" i="3"/>
  <c r="M40" i="3" s="1"/>
  <c r="H41" i="3"/>
  <c r="I41" i="3"/>
  <c r="L41" i="3"/>
  <c r="M41" i="3" s="1"/>
  <c r="H42" i="3"/>
  <c r="I42" i="3"/>
  <c r="L42" i="3"/>
  <c r="M42" i="3" s="1"/>
  <c r="H43" i="3"/>
  <c r="I43" i="3"/>
  <c r="L43" i="3"/>
  <c r="M43" i="3" s="1"/>
  <c r="H44" i="3"/>
  <c r="I44" i="3"/>
  <c r="L44" i="3"/>
  <c r="M44" i="3" s="1"/>
  <c r="H45" i="3"/>
  <c r="I45" i="3"/>
  <c r="L45" i="3"/>
  <c r="M45" i="3" s="1"/>
  <c r="H46" i="3"/>
  <c r="I46" i="3"/>
  <c r="L46" i="3"/>
  <c r="M46" i="3" s="1"/>
  <c r="H47" i="3"/>
  <c r="I47" i="3"/>
  <c r="L47" i="3"/>
  <c r="M47" i="3" s="1"/>
  <c r="H48" i="3"/>
  <c r="I48" i="3"/>
  <c r="L48" i="3"/>
  <c r="M48" i="3" s="1"/>
  <c r="H49" i="3"/>
  <c r="I49" i="3"/>
  <c r="L49" i="3"/>
  <c r="M49" i="3" s="1"/>
  <c r="H50" i="3"/>
  <c r="I50" i="3"/>
  <c r="L50" i="3"/>
  <c r="M50" i="3" s="1"/>
  <c r="H51" i="3"/>
  <c r="I51" i="3"/>
  <c r="L51" i="3"/>
  <c r="M51" i="3" s="1"/>
  <c r="H52" i="3"/>
  <c r="I52" i="3"/>
  <c r="L52" i="3"/>
  <c r="M52" i="3" s="1"/>
  <c r="H53" i="3"/>
  <c r="I53" i="3"/>
  <c r="L53" i="3"/>
  <c r="M53" i="3" s="1"/>
  <c r="H54" i="3"/>
  <c r="I54" i="3"/>
  <c r="L54" i="3"/>
  <c r="M54" i="3" s="1"/>
  <c r="H55" i="3"/>
  <c r="I55" i="3"/>
  <c r="L55" i="3"/>
  <c r="M55" i="3" s="1"/>
  <c r="H56" i="3"/>
  <c r="I56" i="3"/>
  <c r="L56" i="3"/>
  <c r="M56" i="3" s="1"/>
  <c r="H57" i="3"/>
  <c r="I57" i="3"/>
  <c r="L57" i="3"/>
  <c r="M57" i="3" s="1"/>
  <c r="H58" i="3"/>
  <c r="I58" i="3"/>
  <c r="L58" i="3"/>
  <c r="M58" i="3" s="1"/>
  <c r="H59" i="3"/>
  <c r="I59" i="3"/>
  <c r="L59" i="3"/>
  <c r="M59" i="3" s="1"/>
  <c r="H60" i="3"/>
  <c r="I60" i="3"/>
  <c r="L60" i="3"/>
  <c r="M60" i="3" s="1"/>
  <c r="H61" i="3"/>
  <c r="I61" i="3"/>
  <c r="L61" i="3"/>
  <c r="M61" i="3" s="1"/>
  <c r="H62" i="3"/>
  <c r="I62" i="3"/>
  <c r="L62" i="3"/>
  <c r="M62" i="3" s="1"/>
  <c r="H63" i="3"/>
  <c r="I63" i="3"/>
  <c r="L63" i="3"/>
  <c r="M63" i="3" s="1"/>
  <c r="F33" i="3"/>
  <c r="J33" i="3" s="1"/>
  <c r="F34" i="3"/>
  <c r="J34" i="3" s="1"/>
  <c r="F35" i="3"/>
  <c r="J35" i="3" s="1"/>
  <c r="F36" i="3"/>
  <c r="J36" i="3" s="1"/>
  <c r="F37" i="3"/>
  <c r="J37" i="3" s="1"/>
  <c r="F38" i="3"/>
  <c r="J38" i="3" s="1"/>
  <c r="F39" i="3"/>
  <c r="J39" i="3" s="1"/>
  <c r="F40" i="3"/>
  <c r="J40" i="3" s="1"/>
  <c r="F41" i="3"/>
  <c r="J41" i="3" s="1"/>
  <c r="F42" i="3"/>
  <c r="J42" i="3" s="1"/>
  <c r="F43" i="3"/>
  <c r="J43" i="3" s="1"/>
  <c r="F44" i="3"/>
  <c r="J44" i="3" s="1"/>
  <c r="F45" i="3"/>
  <c r="J45" i="3" s="1"/>
  <c r="F46" i="3"/>
  <c r="J46" i="3" s="1"/>
  <c r="F47" i="3"/>
  <c r="J47" i="3" s="1"/>
  <c r="F48" i="3"/>
  <c r="J48" i="3" s="1"/>
  <c r="F49" i="3"/>
  <c r="J49" i="3" s="1"/>
  <c r="F50" i="3"/>
  <c r="J50" i="3" s="1"/>
  <c r="F51" i="3"/>
  <c r="J51" i="3" s="1"/>
  <c r="F52" i="3"/>
  <c r="J52" i="3" s="1"/>
  <c r="F53" i="3"/>
  <c r="J53" i="3" s="1"/>
  <c r="F54" i="3"/>
  <c r="J54" i="3" s="1"/>
  <c r="F55" i="3"/>
  <c r="J55" i="3" s="1"/>
  <c r="F56" i="3"/>
  <c r="J56" i="3" s="1"/>
  <c r="F57" i="3"/>
  <c r="J57" i="3" s="1"/>
  <c r="F58" i="3"/>
  <c r="J58" i="3" s="1"/>
  <c r="F59" i="3"/>
  <c r="J59" i="3" s="1"/>
  <c r="F60" i="3"/>
  <c r="J60" i="3" s="1"/>
  <c r="F61" i="3"/>
  <c r="J61" i="3" s="1"/>
  <c r="F62" i="3"/>
  <c r="J62" i="3" s="1"/>
  <c r="F63" i="3"/>
  <c r="J63" i="3" s="1"/>
  <c r="N42" i="8" l="1"/>
  <c r="N21" i="8"/>
  <c r="N15" i="8"/>
  <c r="N32" i="8"/>
  <c r="N35" i="8"/>
  <c r="N47" i="8"/>
  <c r="N17" i="8"/>
  <c r="N10" i="8"/>
  <c r="N27" i="8"/>
  <c r="N30" i="8"/>
  <c r="N46" i="8"/>
  <c r="N33" i="8"/>
  <c r="N36" i="8"/>
  <c r="J32" i="8"/>
  <c r="J33" i="8"/>
  <c r="F57" i="8"/>
  <c r="N13" i="8"/>
  <c r="N20" i="8"/>
  <c r="N38" i="8"/>
  <c r="N41" i="8"/>
  <c r="N26" i="8"/>
  <c r="N12" i="8"/>
  <c r="J17" i="8"/>
  <c r="J27" i="8"/>
  <c r="N29" i="8"/>
  <c r="J46" i="8"/>
  <c r="J26" i="8"/>
  <c r="H57" i="8"/>
  <c r="N25" i="8"/>
  <c r="J8" i="8"/>
  <c r="N19" i="8"/>
  <c r="N24" i="8"/>
  <c r="J38" i="8"/>
  <c r="N14" i="8"/>
  <c r="N22" i="8"/>
  <c r="N23" i="8"/>
  <c r="N28" i="8"/>
  <c r="N34" i="8"/>
  <c r="N40" i="8"/>
  <c r="N45" i="8"/>
  <c r="I57" i="8"/>
  <c r="M57" i="8"/>
  <c r="N43" i="8"/>
  <c r="N8" i="8"/>
  <c r="J15" i="8"/>
  <c r="J19" i="8"/>
  <c r="J24" i="8"/>
  <c r="J29" i="8"/>
  <c r="J35" i="8"/>
  <c r="J41" i="8"/>
  <c r="N44" i="8"/>
  <c r="J47" i="8"/>
  <c r="N11" i="8"/>
  <c r="N31" i="8"/>
  <c r="N37" i="8"/>
  <c r="N9" i="8"/>
  <c r="J10" i="8"/>
  <c r="N18" i="8"/>
  <c r="J20" i="8"/>
  <c r="J25" i="8"/>
  <c r="J30" i="8"/>
  <c r="J36" i="8"/>
  <c r="N39" i="8"/>
  <c r="J42" i="8"/>
  <c r="N16" i="8"/>
  <c r="J21" i="8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43" i="4"/>
  <c r="N36" i="4"/>
  <c r="N53" i="4"/>
  <c r="N48" i="4"/>
  <c r="N42" i="4"/>
  <c r="N45" i="4"/>
  <c r="N39" i="4"/>
  <c r="N33" i="4"/>
  <c r="J53" i="4"/>
  <c r="J48" i="4"/>
  <c r="J42" i="4"/>
  <c r="J36" i="4"/>
  <c r="N55" i="4"/>
  <c r="N51" i="4"/>
  <c r="N46" i="4"/>
  <c r="N40" i="4"/>
  <c r="N34" i="4"/>
  <c r="N56" i="4"/>
  <c r="N52" i="4"/>
  <c r="N50" i="4"/>
  <c r="N47" i="4"/>
  <c r="N44" i="4"/>
  <c r="N41" i="4"/>
  <c r="N38" i="4"/>
  <c r="N35" i="4"/>
  <c r="N32" i="4"/>
  <c r="N54" i="4"/>
  <c r="N49" i="4"/>
  <c r="N37" i="4"/>
  <c r="J43" i="4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H44" i="2"/>
  <c r="I44" i="2"/>
  <c r="L44" i="2"/>
  <c r="M44" i="2" s="1"/>
  <c r="H45" i="2"/>
  <c r="I45" i="2"/>
  <c r="L45" i="2"/>
  <c r="M45" i="2" s="1"/>
  <c r="H46" i="2"/>
  <c r="I46" i="2"/>
  <c r="L46" i="2"/>
  <c r="M46" i="2" s="1"/>
  <c r="H47" i="2"/>
  <c r="I47" i="2"/>
  <c r="J47" i="2"/>
  <c r="L47" i="2"/>
  <c r="M47" i="2" s="1"/>
  <c r="H48" i="2"/>
  <c r="I48" i="2"/>
  <c r="L48" i="2"/>
  <c r="M48" i="2" s="1"/>
  <c r="H49" i="2"/>
  <c r="I49" i="2"/>
  <c r="L49" i="2"/>
  <c r="M49" i="2" s="1"/>
  <c r="H50" i="2"/>
  <c r="I50" i="2"/>
  <c r="L50" i="2"/>
  <c r="M50" i="2" s="1"/>
  <c r="H51" i="2"/>
  <c r="I51" i="2"/>
  <c r="L51" i="2"/>
  <c r="M51" i="2" s="1"/>
  <c r="H52" i="2"/>
  <c r="I52" i="2"/>
  <c r="L52" i="2"/>
  <c r="M52" i="2" s="1"/>
  <c r="H53" i="2"/>
  <c r="I53" i="2"/>
  <c r="J53" i="2"/>
  <c r="L53" i="2"/>
  <c r="M53" i="2" s="1"/>
  <c r="H54" i="2"/>
  <c r="I54" i="2"/>
  <c r="L54" i="2"/>
  <c r="M54" i="2" s="1"/>
  <c r="H55" i="2"/>
  <c r="I55" i="2"/>
  <c r="L55" i="2"/>
  <c r="M55" i="2" s="1"/>
  <c r="H56" i="2"/>
  <c r="I56" i="2"/>
  <c r="L56" i="2"/>
  <c r="M56" i="2" s="1"/>
  <c r="H57" i="2"/>
  <c r="I57" i="2"/>
  <c r="L57" i="2"/>
  <c r="M57" i="2" s="1"/>
  <c r="H58" i="2"/>
  <c r="I58" i="2"/>
  <c r="L58" i="2"/>
  <c r="M58" i="2" s="1"/>
  <c r="H59" i="2"/>
  <c r="I59" i="2"/>
  <c r="J59" i="2"/>
  <c r="L59" i="2"/>
  <c r="M59" i="2" s="1"/>
  <c r="H60" i="2"/>
  <c r="I60" i="2"/>
  <c r="L60" i="2"/>
  <c r="M60" i="2" s="1"/>
  <c r="H61" i="2"/>
  <c r="I61" i="2"/>
  <c r="L61" i="2"/>
  <c r="M61" i="2" s="1"/>
  <c r="H62" i="2"/>
  <c r="I62" i="2"/>
  <c r="L62" i="2"/>
  <c r="M62" i="2" s="1"/>
  <c r="H63" i="2"/>
  <c r="I63" i="2"/>
  <c r="L63" i="2"/>
  <c r="M63" i="2" s="1"/>
  <c r="F44" i="2"/>
  <c r="J44" i="2" s="1"/>
  <c r="F45" i="2"/>
  <c r="J45" i="2" s="1"/>
  <c r="F46" i="2"/>
  <c r="J46" i="2" s="1"/>
  <c r="F47" i="2"/>
  <c r="F48" i="2"/>
  <c r="J48" i="2" s="1"/>
  <c r="F49" i="2"/>
  <c r="J49" i="2" s="1"/>
  <c r="F50" i="2"/>
  <c r="J50" i="2" s="1"/>
  <c r="F51" i="2"/>
  <c r="J51" i="2" s="1"/>
  <c r="F52" i="2"/>
  <c r="J52" i="2" s="1"/>
  <c r="F53" i="2"/>
  <c r="F54" i="2"/>
  <c r="J54" i="2" s="1"/>
  <c r="F55" i="2"/>
  <c r="J55" i="2" s="1"/>
  <c r="F56" i="2"/>
  <c r="J56" i="2" s="1"/>
  <c r="F57" i="2"/>
  <c r="J57" i="2" s="1"/>
  <c r="F58" i="2"/>
  <c r="J58" i="2" s="1"/>
  <c r="F59" i="2"/>
  <c r="F60" i="2"/>
  <c r="J60" i="2" s="1"/>
  <c r="F61" i="2"/>
  <c r="J61" i="2" s="1"/>
  <c r="F62" i="2"/>
  <c r="J62" i="2" s="1"/>
  <c r="F63" i="2"/>
  <c r="J63" i="2" s="1"/>
  <c r="J57" i="8" l="1"/>
  <c r="N57" i="8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L9" i="6" l="1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8" i="6"/>
  <c r="I33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M35" i="5" s="1"/>
  <c r="L36" i="5"/>
  <c r="L8" i="5"/>
  <c r="L9" i="4"/>
  <c r="L10" i="4"/>
  <c r="L11" i="4"/>
  <c r="L12" i="4"/>
  <c r="L13" i="4"/>
  <c r="L14" i="4"/>
  <c r="L15" i="4"/>
  <c r="L16" i="4"/>
  <c r="L17" i="4"/>
  <c r="L18" i="4"/>
  <c r="L19" i="4"/>
  <c r="M19" i="4" s="1"/>
  <c r="L20" i="4"/>
  <c r="L21" i="4"/>
  <c r="L22" i="4"/>
  <c r="L23" i="4"/>
  <c r="L24" i="4"/>
  <c r="L25" i="4"/>
  <c r="L26" i="4"/>
  <c r="L27" i="4"/>
  <c r="L28" i="4"/>
  <c r="L29" i="4"/>
  <c r="L30" i="4"/>
  <c r="L31" i="4"/>
  <c r="L8" i="4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8" i="3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7" i="2"/>
  <c r="E64" i="2"/>
  <c r="D64" i="2"/>
  <c r="D66" i="6" l="1"/>
  <c r="E66" i="6"/>
  <c r="M21" i="6"/>
  <c r="M23" i="6"/>
  <c r="M25" i="6"/>
  <c r="M26" i="6"/>
  <c r="M27" i="6"/>
  <c r="M28" i="6"/>
  <c r="M29" i="6"/>
  <c r="M31" i="6"/>
  <c r="M32" i="6"/>
  <c r="M33" i="6"/>
  <c r="M35" i="6"/>
  <c r="N36" i="6"/>
  <c r="M37" i="6"/>
  <c r="M38" i="6"/>
  <c r="M39" i="6"/>
  <c r="M40" i="6"/>
  <c r="M41" i="6"/>
  <c r="M43" i="6"/>
  <c r="M44" i="6"/>
  <c r="M45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F21" i="6"/>
  <c r="F22" i="6"/>
  <c r="J22" i="6" s="1"/>
  <c r="F23" i="6"/>
  <c r="F24" i="6"/>
  <c r="N24" i="6" s="1"/>
  <c r="F25" i="6"/>
  <c r="F26" i="6"/>
  <c r="J26" i="6" s="1"/>
  <c r="F27" i="6"/>
  <c r="F28" i="6"/>
  <c r="J28" i="6" s="1"/>
  <c r="F29" i="6"/>
  <c r="F30" i="6"/>
  <c r="J30" i="6" s="1"/>
  <c r="F31" i="6"/>
  <c r="J31" i="6" s="1"/>
  <c r="F32" i="6"/>
  <c r="J32" i="6" s="1"/>
  <c r="F33" i="6"/>
  <c r="F34" i="6"/>
  <c r="J34" i="6" s="1"/>
  <c r="F35" i="6"/>
  <c r="F36" i="6"/>
  <c r="J36" i="6" s="1"/>
  <c r="F37" i="6"/>
  <c r="F38" i="6"/>
  <c r="J38" i="6" s="1"/>
  <c r="F39" i="6"/>
  <c r="F40" i="6"/>
  <c r="J40" i="6" s="1"/>
  <c r="F41" i="6"/>
  <c r="F42" i="6"/>
  <c r="J42" i="6" s="1"/>
  <c r="F43" i="6"/>
  <c r="J43" i="6" s="1"/>
  <c r="F44" i="6"/>
  <c r="J44" i="6" s="1"/>
  <c r="F45" i="6"/>
  <c r="F46" i="6"/>
  <c r="J46" i="6" s="1"/>
  <c r="J24" i="6" l="1"/>
  <c r="N25" i="6"/>
  <c r="N43" i="6"/>
  <c r="M36" i="6"/>
  <c r="N45" i="6"/>
  <c r="N39" i="6"/>
  <c r="N33" i="6"/>
  <c r="N21" i="6"/>
  <c r="N30" i="6"/>
  <c r="N27" i="6"/>
  <c r="N46" i="6"/>
  <c r="N26" i="6"/>
  <c r="N22" i="6"/>
  <c r="N37" i="6"/>
  <c r="N42" i="6"/>
  <c r="N31" i="6"/>
  <c r="N41" i="6"/>
  <c r="N35" i="6"/>
  <c r="N29" i="6"/>
  <c r="N23" i="6"/>
  <c r="N38" i="6"/>
  <c r="N34" i="6"/>
  <c r="M24" i="6"/>
  <c r="J45" i="6"/>
  <c r="J41" i="6"/>
  <c r="J39" i="6"/>
  <c r="J37" i="6"/>
  <c r="J35" i="6"/>
  <c r="J33" i="6"/>
  <c r="J29" i="6"/>
  <c r="J27" i="6"/>
  <c r="J25" i="6"/>
  <c r="J23" i="6"/>
  <c r="J21" i="6"/>
  <c r="M46" i="6"/>
  <c r="N44" i="6"/>
  <c r="M34" i="6"/>
  <c r="N32" i="6"/>
  <c r="M22" i="6"/>
  <c r="M42" i="6"/>
  <c r="N40" i="6"/>
  <c r="M30" i="6"/>
  <c r="N28" i="6"/>
  <c r="M16" i="5" l="1"/>
  <c r="M18" i="5"/>
  <c r="M19" i="5"/>
  <c r="M20" i="5"/>
  <c r="M21" i="5"/>
  <c r="M22" i="5"/>
  <c r="M23" i="5"/>
  <c r="M25" i="5"/>
  <c r="M26" i="5"/>
  <c r="M27" i="5"/>
  <c r="M30" i="5"/>
  <c r="M31" i="5"/>
  <c r="M33" i="5"/>
  <c r="M34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H34" i="5"/>
  <c r="I34" i="5"/>
  <c r="H35" i="5"/>
  <c r="I35" i="5"/>
  <c r="H36" i="5"/>
  <c r="I36" i="5"/>
  <c r="D64" i="5"/>
  <c r="E64" i="5"/>
  <c r="F10" i="5"/>
  <c r="F11" i="5"/>
  <c r="F12" i="5"/>
  <c r="F13" i="5"/>
  <c r="F14" i="5"/>
  <c r="F15" i="5"/>
  <c r="F16" i="5"/>
  <c r="N16" i="5" s="1"/>
  <c r="F17" i="5"/>
  <c r="N17" i="5" s="1"/>
  <c r="F18" i="5"/>
  <c r="J18" i="5" s="1"/>
  <c r="F19" i="5"/>
  <c r="N19" i="5" s="1"/>
  <c r="F20" i="5"/>
  <c r="N20" i="5" s="1"/>
  <c r="F21" i="5"/>
  <c r="J21" i="5" s="1"/>
  <c r="F22" i="5"/>
  <c r="J22" i="5" s="1"/>
  <c r="F23" i="5"/>
  <c r="N23" i="5" s="1"/>
  <c r="F24" i="5"/>
  <c r="J24" i="5" s="1"/>
  <c r="F25" i="5"/>
  <c r="N25" i="5" s="1"/>
  <c r="F26" i="5"/>
  <c r="N26" i="5" s="1"/>
  <c r="F27" i="5"/>
  <c r="N27" i="5" s="1"/>
  <c r="F28" i="5"/>
  <c r="J28" i="5" s="1"/>
  <c r="F29" i="5"/>
  <c r="J29" i="5" s="1"/>
  <c r="F30" i="5"/>
  <c r="N30" i="5" s="1"/>
  <c r="F31" i="5"/>
  <c r="J31" i="5" s="1"/>
  <c r="F32" i="5"/>
  <c r="J32" i="5" s="1"/>
  <c r="F33" i="5"/>
  <c r="N33" i="5" s="1"/>
  <c r="F34" i="5"/>
  <c r="J34" i="5" s="1"/>
  <c r="F35" i="5"/>
  <c r="N35" i="5" s="1"/>
  <c r="F36" i="5"/>
  <c r="J36" i="5" s="1"/>
  <c r="M10" i="4"/>
  <c r="M11" i="4"/>
  <c r="M12" i="4"/>
  <c r="M14" i="4"/>
  <c r="M16" i="4"/>
  <c r="M17" i="4"/>
  <c r="M20" i="4"/>
  <c r="M21" i="4"/>
  <c r="M22" i="4"/>
  <c r="M25" i="4"/>
  <c r="M26" i="4"/>
  <c r="M28" i="4"/>
  <c r="M30" i="4"/>
  <c r="M31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D57" i="4"/>
  <c r="E57" i="4"/>
  <c r="F10" i="4"/>
  <c r="J10" i="4" s="1"/>
  <c r="F11" i="4"/>
  <c r="J11" i="4" s="1"/>
  <c r="F12" i="4"/>
  <c r="J12" i="4" s="1"/>
  <c r="F13" i="4"/>
  <c r="N13" i="4" s="1"/>
  <c r="F14" i="4"/>
  <c r="N14" i="4" s="1"/>
  <c r="F15" i="4"/>
  <c r="J15" i="4" s="1"/>
  <c r="F16" i="4"/>
  <c r="N16" i="4" s="1"/>
  <c r="F17" i="4"/>
  <c r="J17" i="4" s="1"/>
  <c r="F18" i="4"/>
  <c r="J18" i="4" s="1"/>
  <c r="F19" i="4"/>
  <c r="J19" i="4" s="1"/>
  <c r="F20" i="4"/>
  <c r="J20" i="4" s="1"/>
  <c r="F21" i="4"/>
  <c r="N21" i="4" s="1"/>
  <c r="F22" i="4"/>
  <c r="J22" i="4" s="1"/>
  <c r="F23" i="4"/>
  <c r="J23" i="4" s="1"/>
  <c r="F24" i="4"/>
  <c r="N24" i="4" s="1"/>
  <c r="F25" i="4"/>
  <c r="J25" i="4" s="1"/>
  <c r="F26" i="4"/>
  <c r="J26" i="4" s="1"/>
  <c r="F27" i="4"/>
  <c r="N27" i="4" s="1"/>
  <c r="F28" i="4"/>
  <c r="N28" i="4" s="1"/>
  <c r="F29" i="4"/>
  <c r="J29" i="4" s="1"/>
  <c r="F30" i="4"/>
  <c r="J30" i="4" s="1"/>
  <c r="F31" i="4"/>
  <c r="J31" i="4" s="1"/>
  <c r="M17" i="3"/>
  <c r="M18" i="3"/>
  <c r="M20" i="3"/>
  <c r="M21" i="3"/>
  <c r="M22" i="3"/>
  <c r="M23" i="3"/>
  <c r="M25" i="3"/>
  <c r="M26" i="3"/>
  <c r="M27" i="3"/>
  <c r="M28" i="3"/>
  <c r="M29" i="3"/>
  <c r="M31" i="3"/>
  <c r="M32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8" i="3"/>
  <c r="D64" i="3"/>
  <c r="E64" i="3"/>
  <c r="F9" i="3"/>
  <c r="F10" i="3"/>
  <c r="F11" i="3"/>
  <c r="F12" i="3"/>
  <c r="F13" i="3"/>
  <c r="F14" i="3"/>
  <c r="F15" i="3"/>
  <c r="F16" i="3"/>
  <c r="F17" i="3"/>
  <c r="N17" i="3" s="1"/>
  <c r="F18" i="3"/>
  <c r="J18" i="3" s="1"/>
  <c r="F19" i="3"/>
  <c r="J19" i="3" s="1"/>
  <c r="F20" i="3"/>
  <c r="J20" i="3" s="1"/>
  <c r="F21" i="3"/>
  <c r="J21" i="3" s="1"/>
  <c r="F22" i="3"/>
  <c r="N22" i="3" s="1"/>
  <c r="F23" i="3"/>
  <c r="J23" i="3" s="1"/>
  <c r="F24" i="3"/>
  <c r="J24" i="3" s="1"/>
  <c r="F25" i="3"/>
  <c r="J25" i="3" s="1"/>
  <c r="F26" i="3"/>
  <c r="J26" i="3" s="1"/>
  <c r="F27" i="3"/>
  <c r="J27" i="3" s="1"/>
  <c r="F28" i="3"/>
  <c r="J28" i="3" s="1"/>
  <c r="F29" i="3"/>
  <c r="J29" i="3" s="1"/>
  <c r="F30" i="3"/>
  <c r="J30" i="3" s="1"/>
  <c r="F31" i="3"/>
  <c r="J31" i="3" s="1"/>
  <c r="F32" i="3"/>
  <c r="J32" i="3" s="1"/>
  <c r="I16" i="2"/>
  <c r="M16" i="2"/>
  <c r="I17" i="2"/>
  <c r="M17" i="2"/>
  <c r="I18" i="2"/>
  <c r="M18" i="2"/>
  <c r="I19" i="2"/>
  <c r="M19" i="2"/>
  <c r="I20" i="2"/>
  <c r="M20" i="2"/>
  <c r="I21" i="2"/>
  <c r="M21" i="2"/>
  <c r="I22" i="2"/>
  <c r="M22" i="2"/>
  <c r="I23" i="2"/>
  <c r="M23" i="2"/>
  <c r="I24" i="2"/>
  <c r="M24" i="2"/>
  <c r="I25" i="2"/>
  <c r="M25" i="2"/>
  <c r="I26" i="2"/>
  <c r="M26" i="2"/>
  <c r="I27" i="2"/>
  <c r="M27" i="2"/>
  <c r="I28" i="2"/>
  <c r="M28" i="2"/>
  <c r="I29" i="2"/>
  <c r="M29" i="2"/>
  <c r="I30" i="2"/>
  <c r="M30" i="2"/>
  <c r="I31" i="2"/>
  <c r="M31" i="2"/>
  <c r="I32" i="2"/>
  <c r="M32" i="2"/>
  <c r="I33" i="2"/>
  <c r="M33" i="2"/>
  <c r="I34" i="2"/>
  <c r="M34" i="2"/>
  <c r="I35" i="2"/>
  <c r="M35" i="2"/>
  <c r="I36" i="2"/>
  <c r="M36" i="2"/>
  <c r="I37" i="2"/>
  <c r="M37" i="2"/>
  <c r="I38" i="2"/>
  <c r="M38" i="2"/>
  <c r="I39" i="2"/>
  <c r="M39" i="2"/>
  <c r="I40" i="2"/>
  <c r="M40" i="2"/>
  <c r="I41" i="2"/>
  <c r="M41" i="2"/>
  <c r="I42" i="2"/>
  <c r="M42" i="2"/>
  <c r="I43" i="2"/>
  <c r="M43" i="2"/>
  <c r="H16" i="2"/>
  <c r="H8" i="2"/>
  <c r="H9" i="2"/>
  <c r="H10" i="2"/>
  <c r="H11" i="2"/>
  <c r="H12" i="2"/>
  <c r="H13" i="2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7" i="2"/>
  <c r="F8" i="2"/>
  <c r="F9" i="2"/>
  <c r="F10" i="2"/>
  <c r="F11" i="2"/>
  <c r="F12" i="2"/>
  <c r="F13" i="2"/>
  <c r="F14" i="2"/>
  <c r="F15" i="2"/>
  <c r="F16" i="2"/>
  <c r="J16" i="2" s="1"/>
  <c r="F17" i="2"/>
  <c r="J17" i="2" s="1"/>
  <c r="F18" i="2"/>
  <c r="N18" i="2" s="1"/>
  <c r="F19" i="2"/>
  <c r="J19" i="2" s="1"/>
  <c r="F20" i="2"/>
  <c r="J20" i="2" s="1"/>
  <c r="F21" i="2"/>
  <c r="J21" i="2" s="1"/>
  <c r="F22" i="2"/>
  <c r="J22" i="2" s="1"/>
  <c r="F23" i="2"/>
  <c r="J23" i="2" s="1"/>
  <c r="F24" i="2"/>
  <c r="J24" i="2" s="1"/>
  <c r="F25" i="2"/>
  <c r="N25" i="2" s="1"/>
  <c r="F26" i="2"/>
  <c r="J26" i="2" s="1"/>
  <c r="F27" i="2"/>
  <c r="J27" i="2" s="1"/>
  <c r="F28" i="2"/>
  <c r="J28" i="2" s="1"/>
  <c r="F29" i="2"/>
  <c r="J29" i="2" s="1"/>
  <c r="F30" i="2"/>
  <c r="J30" i="2" s="1"/>
  <c r="F31" i="2"/>
  <c r="J31" i="2" s="1"/>
  <c r="F32" i="2"/>
  <c r="J32" i="2" s="1"/>
  <c r="F33" i="2"/>
  <c r="J33" i="2" s="1"/>
  <c r="F34" i="2"/>
  <c r="J34" i="2" s="1"/>
  <c r="F35" i="2"/>
  <c r="J35" i="2" s="1"/>
  <c r="F36" i="2"/>
  <c r="J36" i="2" s="1"/>
  <c r="F37" i="2"/>
  <c r="J37" i="2" s="1"/>
  <c r="F38" i="2"/>
  <c r="J38" i="2" s="1"/>
  <c r="F39" i="2"/>
  <c r="J39" i="2" s="1"/>
  <c r="F40" i="2"/>
  <c r="J40" i="2" s="1"/>
  <c r="F41" i="2"/>
  <c r="J41" i="2" s="1"/>
  <c r="F42" i="2"/>
  <c r="J42" i="2" s="1"/>
  <c r="F43" i="2"/>
  <c r="N43" i="2" s="1"/>
  <c r="F7" i="2"/>
  <c r="N29" i="5" l="1"/>
  <c r="J17" i="5"/>
  <c r="N22" i="5"/>
  <c r="J19" i="5"/>
  <c r="J33" i="5"/>
  <c r="J23" i="5"/>
  <c r="N34" i="5"/>
  <c r="J25" i="5"/>
  <c r="J27" i="5"/>
  <c r="J16" i="5"/>
  <c r="J28" i="4"/>
  <c r="J14" i="4"/>
  <c r="N19" i="4"/>
  <c r="J22" i="3"/>
  <c r="N28" i="2"/>
  <c r="N33" i="2"/>
  <c r="N16" i="2"/>
  <c r="H64" i="2"/>
  <c r="F64" i="2"/>
  <c r="N36" i="2"/>
  <c r="N31" i="2"/>
  <c r="J25" i="2"/>
  <c r="J43" i="2"/>
  <c r="N34" i="2"/>
  <c r="N29" i="2"/>
  <c r="N21" i="2"/>
  <c r="N19" i="2"/>
  <c r="J18" i="2"/>
  <c r="N30" i="3"/>
  <c r="N23" i="4"/>
  <c r="N15" i="4"/>
  <c r="N11" i="4"/>
  <c r="J35" i="5"/>
  <c r="N28" i="5"/>
  <c r="N18" i="5"/>
  <c r="N39" i="2"/>
  <c r="N37" i="2"/>
  <c r="N22" i="2"/>
  <c r="J17" i="3"/>
  <c r="N19" i="3"/>
  <c r="N29" i="4"/>
  <c r="N18" i="4"/>
  <c r="N32" i="5"/>
  <c r="N24" i="5"/>
  <c r="N40" i="2"/>
  <c r="N28" i="3"/>
  <c r="J30" i="5"/>
  <c r="J26" i="5"/>
  <c r="J20" i="5"/>
  <c r="N36" i="5"/>
  <c r="N31" i="4"/>
  <c r="N27" i="2"/>
  <c r="J27" i="4"/>
  <c r="J24" i="4"/>
  <c r="J21" i="4"/>
  <c r="J16" i="4"/>
  <c r="J13" i="4"/>
  <c r="M36" i="5"/>
  <c r="N31" i="5"/>
  <c r="M29" i="5"/>
  <c r="M24" i="5"/>
  <c r="M17" i="5"/>
  <c r="N21" i="5"/>
  <c r="M28" i="5"/>
  <c r="M32" i="5"/>
  <c r="N30" i="4"/>
  <c r="M27" i="4"/>
  <c r="N25" i="4"/>
  <c r="M23" i="4"/>
  <c r="N20" i="4"/>
  <c r="M18" i="4"/>
  <c r="M13" i="4"/>
  <c r="M29" i="4"/>
  <c r="N26" i="4"/>
  <c r="M24" i="4"/>
  <c r="N22" i="4"/>
  <c r="N17" i="4"/>
  <c r="M15" i="4"/>
  <c r="N12" i="4"/>
  <c r="N10" i="4"/>
  <c r="N26" i="3"/>
  <c r="N32" i="3"/>
  <c r="N24" i="3"/>
  <c r="M30" i="3"/>
  <c r="M24" i="3"/>
  <c r="M19" i="3"/>
  <c r="N31" i="3"/>
  <c r="N29" i="3"/>
  <c r="N27" i="3"/>
  <c r="N25" i="3"/>
  <c r="N23" i="3"/>
  <c r="N21" i="3"/>
  <c r="N20" i="3"/>
  <c r="N18" i="3"/>
  <c r="N30" i="2"/>
  <c r="N41" i="2"/>
  <c r="N23" i="2"/>
  <c r="N42" i="2"/>
  <c r="N24" i="2"/>
  <c r="N35" i="2"/>
  <c r="N17" i="2"/>
  <c r="N38" i="2"/>
  <c r="N32" i="2"/>
  <c r="N26" i="2"/>
  <c r="N20" i="2"/>
  <c r="M9" i="6" l="1"/>
  <c r="M10" i="6"/>
  <c r="M11" i="6"/>
  <c r="M12" i="6"/>
  <c r="M13" i="6"/>
  <c r="M14" i="6"/>
  <c r="M15" i="6"/>
  <c r="M16" i="6"/>
  <c r="M17" i="6"/>
  <c r="M18" i="6"/>
  <c r="M19" i="6"/>
  <c r="M20" i="6"/>
  <c r="M8" i="6"/>
  <c r="M9" i="5"/>
  <c r="M10" i="5"/>
  <c r="M11" i="5"/>
  <c r="M12" i="5"/>
  <c r="M13" i="5"/>
  <c r="M14" i="5"/>
  <c r="M15" i="5"/>
  <c r="M8" i="5"/>
  <c r="M9" i="4"/>
  <c r="M8" i="4"/>
  <c r="M9" i="3"/>
  <c r="M10" i="3"/>
  <c r="M11" i="3"/>
  <c r="M12" i="3"/>
  <c r="M13" i="3"/>
  <c r="M14" i="3"/>
  <c r="M15" i="3"/>
  <c r="M16" i="3"/>
  <c r="I9" i="6"/>
  <c r="I10" i="6"/>
  <c r="I11" i="6"/>
  <c r="I12" i="6"/>
  <c r="I13" i="6"/>
  <c r="I14" i="6"/>
  <c r="I15" i="6"/>
  <c r="I16" i="6"/>
  <c r="I17" i="6"/>
  <c r="I18" i="6"/>
  <c r="I19" i="6"/>
  <c r="I20" i="6"/>
  <c r="I8" i="6"/>
  <c r="H9" i="6"/>
  <c r="H10" i="6"/>
  <c r="H11" i="6"/>
  <c r="H12" i="6"/>
  <c r="H13" i="6"/>
  <c r="H14" i="6"/>
  <c r="H15" i="6"/>
  <c r="H16" i="6"/>
  <c r="H17" i="6"/>
  <c r="H18" i="6"/>
  <c r="H19" i="6"/>
  <c r="H20" i="6"/>
  <c r="H8" i="6"/>
  <c r="I9" i="5"/>
  <c r="I10" i="5"/>
  <c r="I11" i="5"/>
  <c r="I12" i="5"/>
  <c r="I13" i="5"/>
  <c r="I14" i="5"/>
  <c r="I15" i="5"/>
  <c r="I8" i="5"/>
  <c r="H9" i="5"/>
  <c r="H10" i="5"/>
  <c r="H11" i="5"/>
  <c r="H12" i="5"/>
  <c r="H13" i="5"/>
  <c r="H14" i="5"/>
  <c r="H15" i="5"/>
  <c r="H8" i="5"/>
  <c r="F9" i="5"/>
  <c r="J9" i="5" s="1"/>
  <c r="J12" i="5"/>
  <c r="J13" i="5"/>
  <c r="J14" i="5"/>
  <c r="J15" i="5"/>
  <c r="F8" i="5"/>
  <c r="F9" i="6"/>
  <c r="J9" i="6" s="1"/>
  <c r="F10" i="6"/>
  <c r="J10" i="6" s="1"/>
  <c r="F11" i="6"/>
  <c r="J11" i="6" s="1"/>
  <c r="F12" i="6"/>
  <c r="J12" i="6" s="1"/>
  <c r="F13" i="6"/>
  <c r="F14" i="6"/>
  <c r="J14" i="6" s="1"/>
  <c r="F15" i="6"/>
  <c r="J15" i="6" s="1"/>
  <c r="F16" i="6"/>
  <c r="J16" i="6" s="1"/>
  <c r="F17" i="6"/>
  <c r="J17" i="6" s="1"/>
  <c r="F18" i="6"/>
  <c r="F19" i="6"/>
  <c r="J19" i="6" s="1"/>
  <c r="F20" i="6"/>
  <c r="J20" i="6" s="1"/>
  <c r="F8" i="6"/>
  <c r="I9" i="3"/>
  <c r="I10" i="3"/>
  <c r="I11" i="3"/>
  <c r="I12" i="3"/>
  <c r="I13" i="3"/>
  <c r="I14" i="3"/>
  <c r="I15" i="3"/>
  <c r="I16" i="3"/>
  <c r="I8" i="3"/>
  <c r="H9" i="3"/>
  <c r="H10" i="3"/>
  <c r="H11" i="3"/>
  <c r="H12" i="3"/>
  <c r="H13" i="3"/>
  <c r="H14" i="3"/>
  <c r="H15" i="3"/>
  <c r="H16" i="3"/>
  <c r="J10" i="3"/>
  <c r="J11" i="3"/>
  <c r="J15" i="3"/>
  <c r="J16" i="3"/>
  <c r="I9" i="4"/>
  <c r="I8" i="4"/>
  <c r="H9" i="4"/>
  <c r="H8" i="4"/>
  <c r="F9" i="4"/>
  <c r="N9" i="4" s="1"/>
  <c r="F8" i="4"/>
  <c r="I8" i="2"/>
  <c r="I9" i="2"/>
  <c r="I10" i="2"/>
  <c r="I11" i="2"/>
  <c r="I12" i="2"/>
  <c r="I13" i="2"/>
  <c r="I14" i="2"/>
  <c r="I15" i="2"/>
  <c r="I7" i="2"/>
  <c r="F64" i="5" l="1"/>
  <c r="H57" i="4"/>
  <c r="J8" i="6"/>
  <c r="F66" i="6"/>
  <c r="I64" i="2"/>
  <c r="F57" i="4"/>
  <c r="M64" i="5"/>
  <c r="M57" i="4"/>
  <c r="H66" i="6"/>
  <c r="I66" i="6"/>
  <c r="M66" i="6"/>
  <c r="N18" i="6"/>
  <c r="N13" i="6"/>
  <c r="J18" i="6"/>
  <c r="J13" i="6"/>
  <c r="N17" i="6"/>
  <c r="N8" i="6"/>
  <c r="N16" i="6"/>
  <c r="N12" i="6"/>
  <c r="N15" i="6"/>
  <c r="N11" i="6"/>
  <c r="N20" i="6"/>
  <c r="N10" i="6"/>
  <c r="N19" i="6"/>
  <c r="N14" i="6"/>
  <c r="N9" i="6"/>
  <c r="H64" i="5"/>
  <c r="I64" i="5"/>
  <c r="N8" i="5"/>
  <c r="N11" i="5"/>
  <c r="N10" i="5"/>
  <c r="N9" i="5"/>
  <c r="N14" i="5"/>
  <c r="N13" i="5"/>
  <c r="J11" i="5"/>
  <c r="J10" i="5"/>
  <c r="N12" i="5"/>
  <c r="J8" i="5"/>
  <c r="N15" i="5"/>
  <c r="I57" i="4"/>
  <c r="N8" i="4"/>
  <c r="J8" i="4"/>
  <c r="J9" i="4"/>
  <c r="I64" i="3"/>
  <c r="L64" i="3"/>
  <c r="H64" i="3"/>
  <c r="N16" i="3"/>
  <c r="N11" i="3"/>
  <c r="N9" i="3"/>
  <c r="N15" i="3"/>
  <c r="N13" i="3"/>
  <c r="N12" i="3"/>
  <c r="N10" i="3"/>
  <c r="N14" i="3"/>
  <c r="J14" i="3"/>
  <c r="J9" i="3"/>
  <c r="J13" i="3"/>
  <c r="J12" i="3"/>
  <c r="M10" i="2"/>
  <c r="M8" i="2"/>
  <c r="M9" i="2"/>
  <c r="M11" i="2"/>
  <c r="M12" i="2"/>
  <c r="M13" i="2"/>
  <c r="M14" i="2"/>
  <c r="M15" i="2"/>
  <c r="J8" i="2"/>
  <c r="J9" i="2"/>
  <c r="N11" i="2"/>
  <c r="J12" i="2"/>
  <c r="J13" i="2"/>
  <c r="J14" i="2"/>
  <c r="J15" i="2"/>
  <c r="J7" i="2"/>
  <c r="J66" i="6" l="1"/>
  <c r="J57" i="4"/>
  <c r="N66" i="6"/>
  <c r="N64" i="5"/>
  <c r="J64" i="5"/>
  <c r="N57" i="4"/>
  <c r="N14" i="2"/>
  <c r="N10" i="2"/>
  <c r="N13" i="2"/>
  <c r="N9" i="2"/>
  <c r="J11" i="2"/>
  <c r="N8" i="2"/>
  <c r="J10" i="2"/>
  <c r="N12" i="2"/>
  <c r="N15" i="2"/>
  <c r="J64" i="2" l="1"/>
  <c r="M8" i="3" l="1"/>
  <c r="M64" i="3" s="1"/>
  <c r="F8" i="3"/>
  <c r="J8" i="3" l="1"/>
  <c r="J64" i="3" s="1"/>
  <c r="F64" i="3"/>
  <c r="N8" i="3"/>
  <c r="N64" i="3" s="1"/>
  <c r="L64" i="2"/>
  <c r="M7" i="2"/>
  <c r="M64" i="2" s="1"/>
  <c r="N7" i="2"/>
  <c r="N64" i="2" s="1"/>
</calcChain>
</file>

<file path=xl/sharedStrings.xml><?xml version="1.0" encoding="utf-8"?>
<sst xmlns="http://schemas.openxmlformats.org/spreadsheetml/2006/main" count="791" uniqueCount="98">
  <si>
    <t>Lp.</t>
  </si>
  <si>
    <t>j.m.</t>
  </si>
  <si>
    <t>podstawa</t>
  </si>
  <si>
    <t>opcja</t>
  </si>
  <si>
    <t>kg</t>
  </si>
  <si>
    <t>22.WOG GZ Lipowiec, pow. Szczytno</t>
  </si>
  <si>
    <t>22.WOG GZ Ciechanów, ul. Wojska Polskiego 54</t>
  </si>
  <si>
    <t>22.WOG GZ Lidzbark Warmiński, ul. Ornecka 1, lub Przystaniowa 1</t>
  </si>
  <si>
    <t>22.WOG GZ Przasnysz ul. Makowska 1</t>
  </si>
  <si>
    <t>Załącznik nr 3 do umowy</t>
  </si>
  <si>
    <t>Cena jednostkowa netto  w zł</t>
  </si>
  <si>
    <t>Cena jednostkowa brutto  w zł</t>
  </si>
  <si>
    <t>Środki spożywcze</t>
  </si>
  <si>
    <t>X</t>
  </si>
  <si>
    <t>Ogólna ilość środków spożywczych</t>
  </si>
  <si>
    <t>Wartość  podstawowa netto w zł</t>
  </si>
  <si>
    <t>Wartość  RAZEM netto w zł</t>
  </si>
  <si>
    <t>stawka % VAT</t>
  </si>
  <si>
    <t>Wartość  podstawowa brutto w zł</t>
  </si>
  <si>
    <t>Wartość  RAZEM brutto w zł</t>
  </si>
  <si>
    <r>
      <rPr>
        <b/>
        <i/>
        <sz val="11"/>
        <color theme="1"/>
        <rFont val="Arial Narrow"/>
        <family val="2"/>
        <charset val="238"/>
      </rPr>
      <t>Ilość razem</t>
    </r>
    <r>
      <rPr>
        <i/>
        <sz val="11"/>
        <color theme="1"/>
        <rFont val="Arial Narrow"/>
        <family val="2"/>
        <charset val="238"/>
      </rPr>
      <t xml:space="preserve"> (podstawa +opcja)</t>
    </r>
  </si>
  <si>
    <t>Wartość opcji netto w zł</t>
  </si>
  <si>
    <t xml:space="preserve">                                                        FORMULARZ CENOWY </t>
  </si>
  <si>
    <r>
      <rPr>
        <b/>
        <i/>
        <sz val="10"/>
        <color theme="1"/>
        <rFont val="Arial"/>
        <family val="2"/>
        <charset val="238"/>
      </rPr>
      <t>Ilość razem</t>
    </r>
    <r>
      <rPr>
        <i/>
        <sz val="10"/>
        <color theme="1"/>
        <rFont val="Arial"/>
        <family val="2"/>
        <charset val="238"/>
      </rPr>
      <t xml:space="preserve"> (podstawa+opcja)</t>
    </r>
  </si>
  <si>
    <t>Cena jednostkowa netto w zł</t>
  </si>
  <si>
    <r>
      <rPr>
        <i/>
        <sz val="10"/>
        <color theme="1"/>
        <rFont val="Arial"/>
        <family val="2"/>
        <charset val="238"/>
      </rPr>
      <t>Wartość</t>
    </r>
    <r>
      <rPr>
        <b/>
        <i/>
        <sz val="10"/>
        <color theme="1"/>
        <rFont val="Arial"/>
        <family val="2"/>
        <charset val="238"/>
      </rPr>
      <t xml:space="preserve"> podstawowa </t>
    </r>
    <r>
      <rPr>
        <i/>
        <sz val="10"/>
        <color theme="1"/>
        <rFont val="Arial"/>
        <family val="2"/>
        <charset val="238"/>
      </rPr>
      <t>netto w zł</t>
    </r>
  </si>
  <si>
    <r>
      <rPr>
        <i/>
        <sz val="10"/>
        <color theme="1"/>
        <rFont val="Arial"/>
        <family val="2"/>
        <charset val="238"/>
      </rPr>
      <t>Wartość</t>
    </r>
    <r>
      <rPr>
        <b/>
        <i/>
        <sz val="10"/>
        <color theme="1"/>
        <rFont val="Arial"/>
        <family val="2"/>
        <charset val="238"/>
      </rPr>
      <t xml:space="preserve"> opcji</t>
    </r>
    <r>
      <rPr>
        <i/>
        <sz val="10"/>
        <color theme="1"/>
        <rFont val="Arial"/>
        <family val="2"/>
        <charset val="238"/>
      </rPr>
      <t xml:space="preserve"> netto w zł</t>
    </r>
  </si>
  <si>
    <t>Stawka VAT %</t>
  </si>
  <si>
    <r>
      <t xml:space="preserve">Wartość </t>
    </r>
    <r>
      <rPr>
        <b/>
        <i/>
        <sz val="11"/>
        <color theme="1"/>
        <rFont val="Arial Narrow"/>
        <family val="2"/>
        <charset val="238"/>
      </rPr>
      <t>podstawowa</t>
    </r>
    <r>
      <rPr>
        <i/>
        <sz val="11"/>
        <color theme="1"/>
        <rFont val="Arial Narrow"/>
        <family val="2"/>
        <charset val="238"/>
      </rPr>
      <t xml:space="preserve"> brutto w zł</t>
    </r>
  </si>
  <si>
    <r>
      <t xml:space="preserve">Wartość </t>
    </r>
    <r>
      <rPr>
        <b/>
        <i/>
        <sz val="11"/>
        <color theme="1"/>
        <rFont val="Arial Narrow"/>
        <family val="2"/>
        <charset val="238"/>
      </rPr>
      <t>razem</t>
    </r>
    <r>
      <rPr>
        <i/>
        <sz val="11"/>
        <color theme="1"/>
        <rFont val="Arial Narrow"/>
        <family val="2"/>
        <charset val="238"/>
      </rPr>
      <t xml:space="preserve"> netto w zł</t>
    </r>
  </si>
  <si>
    <r>
      <t xml:space="preserve">Wartość </t>
    </r>
    <r>
      <rPr>
        <b/>
        <i/>
        <sz val="11"/>
        <color theme="1"/>
        <rFont val="Arial Narrow"/>
        <family val="2"/>
        <charset val="238"/>
      </rPr>
      <t>razem</t>
    </r>
    <r>
      <rPr>
        <i/>
        <sz val="11"/>
        <color theme="1"/>
        <rFont val="Arial Narrow"/>
        <family val="2"/>
        <charset val="238"/>
      </rPr>
      <t xml:space="preserve"> brutto w zł</t>
    </r>
  </si>
  <si>
    <t>Antrykot wołowy b/k kręg.</t>
  </si>
  <si>
    <t>Wołowina ekstra</t>
  </si>
  <si>
    <t>Polędwica wołowa</t>
  </si>
  <si>
    <t>Polędwica wieprzowa</t>
  </si>
  <si>
    <t>Wołowina zrazowa b/k</t>
  </si>
  <si>
    <t>Karkówka wieprzowa b/k</t>
  </si>
  <si>
    <t>Łopatka wieprzowa b/k</t>
  </si>
  <si>
    <t>Schab wieprzowy b/k</t>
  </si>
  <si>
    <t>Boczek surowy b/k</t>
  </si>
  <si>
    <t>Żeberka wieprzowe</t>
  </si>
  <si>
    <t>Żeberka wędzone</t>
  </si>
  <si>
    <t>Szynka wieprzowa b/k</t>
  </si>
  <si>
    <t>Mięso wieprzowe od szynki b/k drobne</t>
  </si>
  <si>
    <t>Golonka wieprzowa b/k - pakowana próżniowo</t>
  </si>
  <si>
    <t>Ozorki wieprzowe</t>
  </si>
  <si>
    <t>Wątroba wieprzowa</t>
  </si>
  <si>
    <t>Pasztetowa</t>
  </si>
  <si>
    <t>Salceson włoski</t>
  </si>
  <si>
    <t>Salceson ozorkowy</t>
  </si>
  <si>
    <t>Kaszanka z kaszy gryczanej</t>
  </si>
  <si>
    <t>Salami</t>
  </si>
  <si>
    <t>Kiełbasa myśliwska</t>
  </si>
  <si>
    <t>Kiełbasa jałowcowa</t>
  </si>
  <si>
    <t>Frankfurterki</t>
  </si>
  <si>
    <t>Kiełbasa parówkowa</t>
  </si>
  <si>
    <t>Parówki z szynki</t>
  </si>
  <si>
    <t>Mortadela</t>
  </si>
  <si>
    <t>Kiełbasa biała parzona</t>
  </si>
  <si>
    <t>Kiełbasa podlaska</t>
  </si>
  <si>
    <t>Kiełbasa wiejska</t>
  </si>
  <si>
    <t>Kiełbasa śląska</t>
  </si>
  <si>
    <t>Kiełbasa toruńska</t>
  </si>
  <si>
    <t>Kiełbasa zwyczajna</t>
  </si>
  <si>
    <t>Kiełbasa krakowska parzona</t>
  </si>
  <si>
    <t>Kiełbasa szynkowa wieprzowa</t>
  </si>
  <si>
    <t xml:space="preserve">Kiełbasa krakowska sucha </t>
  </si>
  <si>
    <t>Kiełbasa żywiecka</t>
  </si>
  <si>
    <t>Kabanosy</t>
  </si>
  <si>
    <t>Baleron</t>
  </si>
  <si>
    <t>Polędwica wieprzowa wędzona</t>
  </si>
  <si>
    <t>Szynka wieprzowa wędzona</t>
  </si>
  <si>
    <t>Szynka wieprzowa gotowana</t>
  </si>
  <si>
    <t>Szynka wieprzowa konserwowa</t>
  </si>
  <si>
    <t>Boczek wędzony parzony b/k</t>
  </si>
  <si>
    <t>Schab pieczony</t>
  </si>
  <si>
    <t>Rolada z boczku</t>
  </si>
  <si>
    <t>Pasztet wieprzowy pieczony</t>
  </si>
  <si>
    <t>Golonka wieprzowa</t>
  </si>
  <si>
    <t>Ogonówka</t>
  </si>
  <si>
    <t>Kabanosy drobiowe</t>
  </si>
  <si>
    <t>Kiełbasa szynkowa drobiowa</t>
  </si>
  <si>
    <t>Parówki z fileta z kurczaka</t>
  </si>
  <si>
    <t>Szynka drobiowa</t>
  </si>
  <si>
    <t>Szynka z indyka</t>
  </si>
  <si>
    <t>Pasztet drobiowy pieczony</t>
  </si>
  <si>
    <t>Krakowska drobiowa</t>
  </si>
  <si>
    <t>Smalec wieprzowy</t>
  </si>
  <si>
    <t xml:space="preserve">Słonina </t>
  </si>
  <si>
    <t>Część 1- Dostawy: Mięso i produkty mięsne do Odbiorcy w miejscowości (garnizonie) Olsztyn</t>
  </si>
  <si>
    <t>Część 2- Dostawy:  Mięso i produkty mięsne do Odbiorcy w miejscowości (garnizonie) Lidzbark Warmiński</t>
  </si>
  <si>
    <t xml:space="preserve">                                      FORMULARZ CENOWY </t>
  </si>
  <si>
    <t>Część 3- Dostawy:  Mięso i produkty mięsne do Odbiorcy w miejscowości (garnizonie) Lipowiec</t>
  </si>
  <si>
    <t>Część 4- Dostawy: Mięso i produkty mięsne do Odbiorcy w miejscowości (garnizonie) Ciechanów</t>
  </si>
  <si>
    <t xml:space="preserve">                                      FORMULARZ CENOWY</t>
  </si>
  <si>
    <t>Część 5- Dostawy: Mięso i produkty mięsne do Odbiorcy w miejscowości (garnizonie) Przasnysz</t>
  </si>
  <si>
    <t>Część 6- Dostawy: Mięso i produkty mięsne do Odbiorcy w miejscowości (garnizonie) Nidzica</t>
  </si>
  <si>
    <t>22.WOG GZ Nidzica, Ulesie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</si>
</sst>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2"/>
      <color rgb="FF4F81BD"/>
      <name val="Arial"/>
      <family val="2"/>
      <charset val="238"/>
    </font>
    <font>
      <i/>
      <vertAlign val="superscript"/>
      <sz val="14"/>
      <color theme="1"/>
      <name val="Arial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7" fillId="0" borderId="0" xfId="0" applyFont="1"/>
    <xf numFmtId="0" fontId="0" fillId="0" borderId="0" xfId="0" applyAlignment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6" fillId="0" borderId="0" xfId="0" applyFont="1" applyAlignment="1" applyProtection="1">
      <alignment horizontal="justify"/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left" indent="15"/>
      <protection locked="0"/>
    </xf>
    <xf numFmtId="0" fontId="14" fillId="0" borderId="1" xfId="0" applyFont="1" applyBorder="1" applyAlignment="1" applyProtection="1">
      <alignment horizontal="center" vertical="center" textRotation="90" wrapText="1"/>
    </xf>
    <xf numFmtId="0" fontId="15" fillId="0" borderId="1" xfId="0" applyFont="1" applyBorder="1" applyAlignment="1" applyProtection="1">
      <alignment horizontal="center" vertical="center" textRotation="90" wrapText="1"/>
    </xf>
    <xf numFmtId="0" fontId="5" fillId="0" borderId="0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 textRotation="90" wrapText="1"/>
      <protection locked="0"/>
    </xf>
    <xf numFmtId="0" fontId="10" fillId="0" borderId="0" xfId="0" applyFont="1" applyAlignment="1"/>
    <xf numFmtId="3" fontId="18" fillId="0" borderId="1" xfId="1" applyNumberFormat="1" applyFont="1" applyBorder="1" applyAlignment="1" applyProtection="1">
      <alignment horizontal="center" vertical="center"/>
      <protection hidden="1"/>
    </xf>
    <xf numFmtId="3" fontId="19" fillId="0" borderId="1" xfId="0" applyNumberFormat="1" applyFont="1" applyBorder="1" applyAlignment="1">
      <alignment horizontal="center" vertical="center"/>
    </xf>
    <xf numFmtId="3" fontId="18" fillId="0" borderId="1" xfId="1" applyNumberFormat="1" applyFont="1" applyFill="1" applyBorder="1" applyAlignment="1" applyProtection="1">
      <alignment horizontal="center" vertical="center"/>
      <protection hidden="1"/>
    </xf>
    <xf numFmtId="3" fontId="18" fillId="0" borderId="1" xfId="1" applyNumberFormat="1" applyFont="1" applyBorder="1" applyAlignment="1" applyProtection="1">
      <alignment horizontal="center" vertical="center" wrapText="1"/>
      <protection hidden="1"/>
    </xf>
    <xf numFmtId="1" fontId="20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9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4" fontId="22" fillId="0" borderId="1" xfId="1" applyNumberFormat="1" applyFont="1" applyFill="1" applyBorder="1" applyAlignment="1" applyProtection="1">
      <alignment horizontal="center" vertical="center"/>
      <protection hidden="1"/>
    </xf>
    <xf numFmtId="4" fontId="20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/>
    <xf numFmtId="0" fontId="23" fillId="0" borderId="1" xfId="0" applyFont="1" applyBorder="1" applyAlignment="1">
      <alignment horizontal="center" vertical="center"/>
    </xf>
    <xf numFmtId="0" fontId="0" fillId="0" borderId="0" xfId="0" applyAlignment="1" applyProtection="1">
      <protection locked="0"/>
    </xf>
    <xf numFmtId="2" fontId="19" fillId="0" borderId="1" xfId="0" applyNumberFormat="1" applyFont="1" applyBorder="1" applyAlignment="1">
      <alignment horizontal="center"/>
    </xf>
    <xf numFmtId="0" fontId="22" fillId="0" borderId="1" xfId="1" applyFont="1" applyBorder="1" applyAlignment="1" applyProtection="1">
      <alignment horizontal="left" vertical="center" wrapText="1"/>
      <protection hidden="1"/>
    </xf>
    <xf numFmtId="0" fontId="22" fillId="0" borderId="1" xfId="1" applyFont="1" applyBorder="1" applyAlignment="1" applyProtection="1">
      <alignment vertical="center"/>
      <protection hidden="1"/>
    </xf>
    <xf numFmtId="0" fontId="22" fillId="0" borderId="1" xfId="1" applyFont="1" applyBorder="1" applyAlignment="1" applyProtection="1">
      <alignment vertical="center" wrapText="1"/>
      <protection hidden="1"/>
    </xf>
    <xf numFmtId="0" fontId="22" fillId="0" borderId="1" xfId="1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/>
    </xf>
    <xf numFmtId="0" fontId="14" fillId="0" borderId="5" xfId="0" applyFont="1" applyBorder="1" applyAlignment="1" applyProtection="1">
      <alignment horizontal="center" vertical="center" textRotation="90" wrapText="1"/>
      <protection locked="0"/>
    </xf>
    <xf numFmtId="0" fontId="13" fillId="0" borderId="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2" fontId="19" fillId="0" borderId="1" xfId="0" applyNumberFormat="1" applyFont="1" applyBorder="1" applyAlignment="1" applyProtection="1">
      <alignment horizontal="center" vertical="center"/>
      <protection locked="0"/>
    </xf>
    <xf numFmtId="4" fontId="22" fillId="0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 textRotation="90" wrapText="1"/>
    </xf>
    <xf numFmtId="0" fontId="15" fillId="0" borderId="5" xfId="0" applyFont="1" applyBorder="1" applyAlignment="1" applyProtection="1">
      <alignment horizontal="center" vertical="center" textRotation="90" wrapText="1"/>
    </xf>
    <xf numFmtId="0" fontId="14" fillId="0" borderId="4" xfId="0" applyFont="1" applyBorder="1" applyAlignment="1" applyProtection="1">
      <alignment horizontal="center" vertical="center" textRotation="90" wrapText="1"/>
      <protection locked="0"/>
    </xf>
    <xf numFmtId="0" fontId="14" fillId="0" borderId="5" xfId="0" applyFont="1" applyBorder="1" applyAlignment="1" applyProtection="1">
      <alignment horizontal="center" vertical="center" textRotation="90" wrapText="1"/>
      <protection locked="0"/>
    </xf>
    <xf numFmtId="0" fontId="15" fillId="0" borderId="4" xfId="0" applyFont="1" applyBorder="1" applyAlignment="1" applyProtection="1">
      <alignment horizontal="center" vertical="center" textRotation="90" wrapText="1"/>
      <protection locked="0"/>
    </xf>
    <xf numFmtId="0" fontId="15" fillId="0" borderId="5" xfId="0" applyFont="1" applyBorder="1" applyAlignment="1" applyProtection="1">
      <alignment horizontal="center" vertical="center" textRotation="90" wrapText="1"/>
      <protection locked="0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14" fillId="0" borderId="4" xfId="0" applyFont="1" applyBorder="1" applyAlignment="1" applyProtection="1">
      <alignment horizontal="center" vertical="center" textRotation="90" wrapText="1"/>
    </xf>
    <xf numFmtId="0" fontId="14" fillId="0" borderId="5" xfId="0" applyFont="1" applyBorder="1" applyAlignment="1" applyProtection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0" fillId="0" borderId="0" xfId="0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</cellXfs>
  <cellStyles count="2">
    <cellStyle name="Normalny" xfId="0" builtinId="0"/>
    <cellStyle name="Normalny_JW1106 Olszty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workbookViewId="0">
      <selection activeCell="B19" sqref="B19"/>
    </sheetView>
  </sheetViews>
  <sheetFormatPr defaultRowHeight="15" x14ac:dyDescent="0.25"/>
  <cols>
    <col min="1" max="1" width="4.140625" customWidth="1"/>
    <col min="2" max="2" width="40.42578125" customWidth="1"/>
    <col min="3" max="3" width="4.5703125" customWidth="1"/>
    <col min="4" max="4" width="7.5703125" customWidth="1"/>
    <col min="7" max="7" width="11.85546875" customWidth="1"/>
    <col min="8" max="8" width="11.28515625" customWidth="1"/>
    <col min="9" max="9" width="11.140625" customWidth="1"/>
    <col min="10" max="10" width="12.7109375" customWidth="1"/>
    <col min="12" max="12" width="10.85546875" customWidth="1"/>
    <col min="13" max="13" width="15.5703125" customWidth="1"/>
    <col min="14" max="14" width="18.5703125" customWidth="1"/>
  </cols>
  <sheetData>
    <row r="1" spans="1:14" x14ac:dyDescent="0.25">
      <c r="B1" s="7"/>
      <c r="M1" s="53" t="s">
        <v>9</v>
      </c>
      <c r="N1" s="53"/>
    </row>
    <row r="2" spans="1:14" x14ac:dyDescent="0.25">
      <c r="B2" s="55" t="s">
        <v>22</v>
      </c>
      <c r="C2" s="55"/>
      <c r="D2" s="55"/>
      <c r="E2" s="55"/>
      <c r="F2" s="55"/>
      <c r="G2" s="46"/>
      <c r="H2" s="46"/>
      <c r="I2" s="46"/>
      <c r="J2" s="46"/>
      <c r="K2" s="46"/>
    </row>
    <row r="4" spans="1:14" x14ac:dyDescent="0.25">
      <c r="B4" s="56" t="s">
        <v>89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15"/>
      <c r="N4" s="15"/>
    </row>
    <row r="5" spans="1:14" ht="139.5" customHeight="1" x14ac:dyDescent="0.25">
      <c r="A5" s="49" t="s">
        <v>0</v>
      </c>
      <c r="B5" s="49" t="s">
        <v>12</v>
      </c>
      <c r="C5" s="49" t="s">
        <v>1</v>
      </c>
      <c r="D5" s="5" t="s">
        <v>2</v>
      </c>
      <c r="E5" s="14" t="s">
        <v>3</v>
      </c>
      <c r="F5" s="14" t="s">
        <v>20</v>
      </c>
      <c r="G5" s="13" t="s">
        <v>10</v>
      </c>
      <c r="H5" s="14" t="s">
        <v>15</v>
      </c>
      <c r="I5" s="14" t="s">
        <v>21</v>
      </c>
      <c r="J5" s="13" t="s">
        <v>16</v>
      </c>
      <c r="K5" s="13" t="s">
        <v>17</v>
      </c>
      <c r="L5" s="13" t="s">
        <v>11</v>
      </c>
      <c r="M5" s="14" t="s">
        <v>18</v>
      </c>
      <c r="N5" s="13" t="s">
        <v>19</v>
      </c>
    </row>
    <row r="6" spans="1:14" ht="9" customHeight="1" x14ac:dyDescent="0.25">
      <c r="A6" s="3">
        <v>1</v>
      </c>
      <c r="B6" s="3">
        <v>2</v>
      </c>
      <c r="C6" s="3">
        <v>3</v>
      </c>
      <c r="D6" s="4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</row>
    <row r="7" spans="1:14" ht="16.5" customHeight="1" x14ac:dyDescent="0.25">
      <c r="A7" s="27">
        <v>1</v>
      </c>
      <c r="B7" s="42" t="s">
        <v>31</v>
      </c>
      <c r="C7" s="45" t="s">
        <v>4</v>
      </c>
      <c r="D7" s="19">
        <v>400</v>
      </c>
      <c r="E7" s="20">
        <v>400</v>
      </c>
      <c r="F7" s="24">
        <f>D7+E7</f>
        <v>800</v>
      </c>
      <c r="G7" s="51"/>
      <c r="H7" s="29">
        <f>D7*G7</f>
        <v>0</v>
      </c>
      <c r="I7" s="29">
        <f>E7*G7</f>
        <v>0</v>
      </c>
      <c r="J7" s="29">
        <f>F7*G7</f>
        <v>0</v>
      </c>
      <c r="K7" s="32">
        <v>0.05</v>
      </c>
      <c r="L7" s="29">
        <f>G7*1.05</f>
        <v>0</v>
      </c>
      <c r="M7" s="29">
        <f>D7*L7</f>
        <v>0</v>
      </c>
      <c r="N7" s="29">
        <f>F7*L7</f>
        <v>0</v>
      </c>
    </row>
    <row r="8" spans="1:14" ht="16.5" customHeight="1" x14ac:dyDescent="0.25">
      <c r="A8" s="27">
        <v>2</v>
      </c>
      <c r="B8" s="42" t="s">
        <v>33</v>
      </c>
      <c r="C8" s="45" t="s">
        <v>4</v>
      </c>
      <c r="D8" s="19">
        <v>50</v>
      </c>
      <c r="E8" s="20">
        <v>50</v>
      </c>
      <c r="F8" s="24">
        <f t="shared" ref="F8:F63" si="0">D8+E8</f>
        <v>100</v>
      </c>
      <c r="G8" s="51"/>
      <c r="H8" s="29">
        <f t="shared" ref="H8:H43" si="1">D8*G8</f>
        <v>0</v>
      </c>
      <c r="I8" s="29">
        <f t="shared" ref="I8:I15" si="2">E8*G8</f>
        <v>0</v>
      </c>
      <c r="J8" s="29">
        <f t="shared" ref="J8:J15" si="3">F8*G8</f>
        <v>0</v>
      </c>
      <c r="K8" s="32">
        <v>0.05</v>
      </c>
      <c r="L8" s="29">
        <f t="shared" ref="L8:L43" si="4">G8*1.05</f>
        <v>0</v>
      </c>
      <c r="M8" s="29">
        <f t="shared" ref="M8:M15" si="5">D8*L8</f>
        <v>0</v>
      </c>
      <c r="N8" s="29">
        <f t="shared" ref="N8:N15" si="6">F8*L8</f>
        <v>0</v>
      </c>
    </row>
    <row r="9" spans="1:14" ht="16.5" customHeight="1" x14ac:dyDescent="0.25">
      <c r="A9" s="27">
        <v>3</v>
      </c>
      <c r="B9" s="42" t="s">
        <v>34</v>
      </c>
      <c r="C9" s="45" t="s">
        <v>4</v>
      </c>
      <c r="D9" s="19">
        <v>50</v>
      </c>
      <c r="E9" s="20">
        <v>50</v>
      </c>
      <c r="F9" s="24">
        <f t="shared" si="0"/>
        <v>100</v>
      </c>
      <c r="G9" s="51"/>
      <c r="H9" s="29">
        <f t="shared" si="1"/>
        <v>0</v>
      </c>
      <c r="I9" s="29">
        <f t="shared" si="2"/>
        <v>0</v>
      </c>
      <c r="J9" s="29">
        <f t="shared" si="3"/>
        <v>0</v>
      </c>
      <c r="K9" s="32">
        <v>0.05</v>
      </c>
      <c r="L9" s="29">
        <f t="shared" si="4"/>
        <v>0</v>
      </c>
      <c r="M9" s="29">
        <f t="shared" si="5"/>
        <v>0</v>
      </c>
      <c r="N9" s="29">
        <f t="shared" si="6"/>
        <v>0</v>
      </c>
    </row>
    <row r="10" spans="1:14" ht="16.5" customHeight="1" x14ac:dyDescent="0.25">
      <c r="A10" s="27">
        <v>4</v>
      </c>
      <c r="B10" s="42" t="s">
        <v>35</v>
      </c>
      <c r="C10" s="45" t="s">
        <v>4</v>
      </c>
      <c r="D10" s="19">
        <v>75</v>
      </c>
      <c r="E10" s="20">
        <v>75</v>
      </c>
      <c r="F10" s="24">
        <f t="shared" si="0"/>
        <v>150</v>
      </c>
      <c r="G10" s="51"/>
      <c r="H10" s="29">
        <f t="shared" si="1"/>
        <v>0</v>
      </c>
      <c r="I10" s="29">
        <f t="shared" si="2"/>
        <v>0</v>
      </c>
      <c r="J10" s="29">
        <f t="shared" si="3"/>
        <v>0</v>
      </c>
      <c r="K10" s="32">
        <v>0.05</v>
      </c>
      <c r="L10" s="29">
        <f t="shared" si="4"/>
        <v>0</v>
      </c>
      <c r="M10" s="29">
        <f t="shared" si="5"/>
        <v>0</v>
      </c>
      <c r="N10" s="29">
        <f t="shared" si="6"/>
        <v>0</v>
      </c>
    </row>
    <row r="11" spans="1:14" ht="16.5" customHeight="1" x14ac:dyDescent="0.25">
      <c r="A11" s="27">
        <v>5</v>
      </c>
      <c r="B11" s="42" t="s">
        <v>36</v>
      </c>
      <c r="C11" s="45" t="s">
        <v>4</v>
      </c>
      <c r="D11" s="19">
        <v>800</v>
      </c>
      <c r="E11" s="20">
        <v>800</v>
      </c>
      <c r="F11" s="24">
        <f t="shared" si="0"/>
        <v>1600</v>
      </c>
      <c r="G11" s="51"/>
      <c r="H11" s="29">
        <f t="shared" si="1"/>
        <v>0</v>
      </c>
      <c r="I11" s="29">
        <f t="shared" si="2"/>
        <v>0</v>
      </c>
      <c r="J11" s="29">
        <f t="shared" si="3"/>
        <v>0</v>
      </c>
      <c r="K11" s="32">
        <v>0.05</v>
      </c>
      <c r="L11" s="29">
        <f t="shared" si="4"/>
        <v>0</v>
      </c>
      <c r="M11" s="29">
        <f t="shared" si="5"/>
        <v>0</v>
      </c>
      <c r="N11" s="29">
        <f t="shared" si="6"/>
        <v>0</v>
      </c>
    </row>
    <row r="12" spans="1:14" ht="16.5" customHeight="1" x14ac:dyDescent="0.25">
      <c r="A12" s="27">
        <v>6</v>
      </c>
      <c r="B12" s="42" t="s">
        <v>37</v>
      </c>
      <c r="C12" s="45" t="s">
        <v>4</v>
      </c>
      <c r="D12" s="19">
        <v>800</v>
      </c>
      <c r="E12" s="20">
        <v>800</v>
      </c>
      <c r="F12" s="24">
        <f t="shared" si="0"/>
        <v>1600</v>
      </c>
      <c r="G12" s="51"/>
      <c r="H12" s="29">
        <f t="shared" si="1"/>
        <v>0</v>
      </c>
      <c r="I12" s="29">
        <f t="shared" si="2"/>
        <v>0</v>
      </c>
      <c r="J12" s="29">
        <f t="shared" si="3"/>
        <v>0</v>
      </c>
      <c r="K12" s="32">
        <v>0.05</v>
      </c>
      <c r="L12" s="29">
        <f t="shared" si="4"/>
        <v>0</v>
      </c>
      <c r="M12" s="29">
        <f t="shared" si="5"/>
        <v>0</v>
      </c>
      <c r="N12" s="29">
        <f t="shared" si="6"/>
        <v>0</v>
      </c>
    </row>
    <row r="13" spans="1:14" ht="16.5" customHeight="1" x14ac:dyDescent="0.25">
      <c r="A13" s="27">
        <v>7</v>
      </c>
      <c r="B13" s="42" t="s">
        <v>38</v>
      </c>
      <c r="C13" s="45" t="s">
        <v>4</v>
      </c>
      <c r="D13" s="21">
        <v>800</v>
      </c>
      <c r="E13" s="20">
        <v>800</v>
      </c>
      <c r="F13" s="24">
        <f t="shared" si="0"/>
        <v>1600</v>
      </c>
      <c r="G13" s="51"/>
      <c r="H13" s="29">
        <f t="shared" si="1"/>
        <v>0</v>
      </c>
      <c r="I13" s="29">
        <f t="shared" si="2"/>
        <v>0</v>
      </c>
      <c r="J13" s="29">
        <f t="shared" si="3"/>
        <v>0</v>
      </c>
      <c r="K13" s="32">
        <v>0.05</v>
      </c>
      <c r="L13" s="29">
        <f t="shared" si="4"/>
        <v>0</v>
      </c>
      <c r="M13" s="29">
        <f t="shared" si="5"/>
        <v>0</v>
      </c>
      <c r="N13" s="29">
        <f t="shared" si="6"/>
        <v>0</v>
      </c>
    </row>
    <row r="14" spans="1:14" ht="16.5" customHeight="1" x14ac:dyDescent="0.25">
      <c r="A14" s="27">
        <v>8</v>
      </c>
      <c r="B14" s="42" t="s">
        <v>39</v>
      </c>
      <c r="C14" s="45" t="s">
        <v>4</v>
      </c>
      <c r="D14" s="21">
        <v>100</v>
      </c>
      <c r="E14" s="20">
        <v>100</v>
      </c>
      <c r="F14" s="24">
        <f t="shared" si="0"/>
        <v>200</v>
      </c>
      <c r="G14" s="51"/>
      <c r="H14" s="29">
        <f t="shared" si="1"/>
        <v>0</v>
      </c>
      <c r="I14" s="29">
        <f t="shared" si="2"/>
        <v>0</v>
      </c>
      <c r="J14" s="29">
        <f t="shared" si="3"/>
        <v>0</v>
      </c>
      <c r="K14" s="32">
        <v>0.05</v>
      </c>
      <c r="L14" s="29">
        <f t="shared" si="4"/>
        <v>0</v>
      </c>
      <c r="M14" s="29">
        <f t="shared" si="5"/>
        <v>0</v>
      </c>
      <c r="N14" s="29">
        <f t="shared" si="6"/>
        <v>0</v>
      </c>
    </row>
    <row r="15" spans="1:14" ht="16.5" customHeight="1" x14ac:dyDescent="0.25">
      <c r="A15" s="27">
        <v>9</v>
      </c>
      <c r="B15" s="42" t="s">
        <v>40</v>
      </c>
      <c r="C15" s="45" t="s">
        <v>4</v>
      </c>
      <c r="D15" s="21">
        <v>400</v>
      </c>
      <c r="E15" s="20">
        <v>400</v>
      </c>
      <c r="F15" s="24">
        <f t="shared" si="0"/>
        <v>800</v>
      </c>
      <c r="G15" s="51"/>
      <c r="H15" s="29">
        <f t="shared" si="1"/>
        <v>0</v>
      </c>
      <c r="I15" s="29">
        <f t="shared" si="2"/>
        <v>0</v>
      </c>
      <c r="J15" s="29">
        <f t="shared" si="3"/>
        <v>0</v>
      </c>
      <c r="K15" s="32">
        <v>0.05</v>
      </c>
      <c r="L15" s="29">
        <f t="shared" si="4"/>
        <v>0</v>
      </c>
      <c r="M15" s="29">
        <f t="shared" si="5"/>
        <v>0</v>
      </c>
      <c r="N15" s="29">
        <f t="shared" si="6"/>
        <v>0</v>
      </c>
    </row>
    <row r="16" spans="1:14" ht="16.5" customHeight="1" x14ac:dyDescent="0.25">
      <c r="A16" s="27">
        <v>10</v>
      </c>
      <c r="B16" s="42" t="s">
        <v>41</v>
      </c>
      <c r="C16" s="45" t="s">
        <v>4</v>
      </c>
      <c r="D16" s="22">
        <v>150</v>
      </c>
      <c r="E16" s="20">
        <v>150</v>
      </c>
      <c r="F16" s="24">
        <f t="shared" si="0"/>
        <v>300</v>
      </c>
      <c r="G16" s="51"/>
      <c r="H16" s="29">
        <f t="shared" si="1"/>
        <v>0</v>
      </c>
      <c r="I16" s="29">
        <f t="shared" ref="I16:I43" si="7">E16*G16</f>
        <v>0</v>
      </c>
      <c r="J16" s="29">
        <f t="shared" ref="J16:J43" si="8">F16*G16</f>
        <v>0</v>
      </c>
      <c r="K16" s="32">
        <v>0.05</v>
      </c>
      <c r="L16" s="29">
        <f t="shared" si="4"/>
        <v>0</v>
      </c>
      <c r="M16" s="29">
        <f t="shared" ref="M16:M43" si="9">D16*L16</f>
        <v>0</v>
      </c>
      <c r="N16" s="29">
        <f t="shared" ref="N16:N43" si="10">F16*L16</f>
        <v>0</v>
      </c>
    </row>
    <row r="17" spans="1:14" x14ac:dyDescent="0.25">
      <c r="A17" s="27">
        <v>11</v>
      </c>
      <c r="B17" s="42" t="s">
        <v>42</v>
      </c>
      <c r="C17" s="45" t="s">
        <v>4</v>
      </c>
      <c r="D17" s="19">
        <v>900</v>
      </c>
      <c r="E17" s="20">
        <v>900</v>
      </c>
      <c r="F17" s="24">
        <f t="shared" si="0"/>
        <v>1800</v>
      </c>
      <c r="G17" s="51"/>
      <c r="H17" s="29">
        <f t="shared" si="1"/>
        <v>0</v>
      </c>
      <c r="I17" s="29">
        <f t="shared" si="7"/>
        <v>0</v>
      </c>
      <c r="J17" s="29">
        <f t="shared" si="8"/>
        <v>0</v>
      </c>
      <c r="K17" s="32">
        <v>0.05</v>
      </c>
      <c r="L17" s="29">
        <f t="shared" si="4"/>
        <v>0</v>
      </c>
      <c r="M17" s="29">
        <f t="shared" si="9"/>
        <v>0</v>
      </c>
      <c r="N17" s="29">
        <f t="shared" si="10"/>
        <v>0</v>
      </c>
    </row>
    <row r="18" spans="1:14" ht="16.5" customHeight="1" x14ac:dyDescent="0.25">
      <c r="A18" s="27">
        <v>12</v>
      </c>
      <c r="B18" s="42" t="s">
        <v>43</v>
      </c>
      <c r="C18" s="45" t="s">
        <v>4</v>
      </c>
      <c r="D18" s="19">
        <v>350</v>
      </c>
      <c r="E18" s="20">
        <v>350</v>
      </c>
      <c r="F18" s="24">
        <f t="shared" si="0"/>
        <v>700</v>
      </c>
      <c r="G18" s="51"/>
      <c r="H18" s="29">
        <f t="shared" si="1"/>
        <v>0</v>
      </c>
      <c r="I18" s="29">
        <f t="shared" si="7"/>
        <v>0</v>
      </c>
      <c r="J18" s="29">
        <f t="shared" si="8"/>
        <v>0</v>
      </c>
      <c r="K18" s="32">
        <v>0.05</v>
      </c>
      <c r="L18" s="29">
        <f t="shared" si="4"/>
        <v>0</v>
      </c>
      <c r="M18" s="29">
        <f t="shared" si="9"/>
        <v>0</v>
      </c>
      <c r="N18" s="29">
        <f t="shared" si="10"/>
        <v>0</v>
      </c>
    </row>
    <row r="19" spans="1:14" ht="16.5" customHeight="1" x14ac:dyDescent="0.25">
      <c r="A19" s="27">
        <v>13</v>
      </c>
      <c r="B19" s="42" t="s">
        <v>44</v>
      </c>
      <c r="C19" s="45" t="s">
        <v>4</v>
      </c>
      <c r="D19" s="19">
        <v>400</v>
      </c>
      <c r="E19" s="20">
        <v>400</v>
      </c>
      <c r="F19" s="24">
        <f t="shared" si="0"/>
        <v>800</v>
      </c>
      <c r="G19" s="51"/>
      <c r="H19" s="29">
        <f t="shared" si="1"/>
        <v>0</v>
      </c>
      <c r="I19" s="29">
        <f t="shared" si="7"/>
        <v>0</v>
      </c>
      <c r="J19" s="29">
        <f t="shared" si="8"/>
        <v>0</v>
      </c>
      <c r="K19" s="32">
        <v>0.05</v>
      </c>
      <c r="L19" s="29">
        <f t="shared" si="4"/>
        <v>0</v>
      </c>
      <c r="M19" s="29">
        <f t="shared" si="9"/>
        <v>0</v>
      </c>
      <c r="N19" s="29">
        <f t="shared" si="10"/>
        <v>0</v>
      </c>
    </row>
    <row r="20" spans="1:14" ht="16.5" customHeight="1" x14ac:dyDescent="0.25">
      <c r="A20" s="27">
        <v>14</v>
      </c>
      <c r="B20" s="42" t="s">
        <v>45</v>
      </c>
      <c r="C20" s="45" t="s">
        <v>4</v>
      </c>
      <c r="D20" s="19">
        <v>100</v>
      </c>
      <c r="E20" s="20">
        <v>100</v>
      </c>
      <c r="F20" s="24">
        <f t="shared" si="0"/>
        <v>200</v>
      </c>
      <c r="G20" s="51"/>
      <c r="H20" s="29">
        <f t="shared" si="1"/>
        <v>0</v>
      </c>
      <c r="I20" s="29">
        <f t="shared" si="7"/>
        <v>0</v>
      </c>
      <c r="J20" s="29">
        <f t="shared" si="8"/>
        <v>0</v>
      </c>
      <c r="K20" s="32">
        <v>0.05</v>
      </c>
      <c r="L20" s="29">
        <f t="shared" si="4"/>
        <v>0</v>
      </c>
      <c r="M20" s="29">
        <f t="shared" si="9"/>
        <v>0</v>
      </c>
      <c r="N20" s="29">
        <f t="shared" si="10"/>
        <v>0</v>
      </c>
    </row>
    <row r="21" spans="1:14" ht="16.5" customHeight="1" x14ac:dyDescent="0.25">
      <c r="A21" s="27">
        <v>15</v>
      </c>
      <c r="B21" s="42" t="s">
        <v>46</v>
      </c>
      <c r="C21" s="45" t="s">
        <v>4</v>
      </c>
      <c r="D21" s="19">
        <v>150</v>
      </c>
      <c r="E21" s="20">
        <v>150</v>
      </c>
      <c r="F21" s="24">
        <f t="shared" si="0"/>
        <v>300</v>
      </c>
      <c r="G21" s="51"/>
      <c r="H21" s="29">
        <f t="shared" si="1"/>
        <v>0</v>
      </c>
      <c r="I21" s="29">
        <f t="shared" si="7"/>
        <v>0</v>
      </c>
      <c r="J21" s="29">
        <f t="shared" si="8"/>
        <v>0</v>
      </c>
      <c r="K21" s="32">
        <v>0.05</v>
      </c>
      <c r="L21" s="29">
        <f t="shared" si="4"/>
        <v>0</v>
      </c>
      <c r="M21" s="29">
        <f t="shared" si="9"/>
        <v>0</v>
      </c>
      <c r="N21" s="29">
        <f t="shared" si="10"/>
        <v>0</v>
      </c>
    </row>
    <row r="22" spans="1:14" ht="16.5" customHeight="1" x14ac:dyDescent="0.25">
      <c r="A22" s="27">
        <v>16</v>
      </c>
      <c r="B22" s="42" t="s">
        <v>47</v>
      </c>
      <c r="C22" s="45" t="s">
        <v>4</v>
      </c>
      <c r="D22" s="19">
        <v>150</v>
      </c>
      <c r="E22" s="20">
        <v>150</v>
      </c>
      <c r="F22" s="24">
        <f t="shared" si="0"/>
        <v>300</v>
      </c>
      <c r="G22" s="51"/>
      <c r="H22" s="29">
        <f t="shared" si="1"/>
        <v>0</v>
      </c>
      <c r="I22" s="29">
        <f t="shared" si="7"/>
        <v>0</v>
      </c>
      <c r="J22" s="29">
        <f t="shared" si="8"/>
        <v>0</v>
      </c>
      <c r="K22" s="32">
        <v>0.05</v>
      </c>
      <c r="L22" s="29">
        <f t="shared" si="4"/>
        <v>0</v>
      </c>
      <c r="M22" s="29">
        <f t="shared" si="9"/>
        <v>0</v>
      </c>
      <c r="N22" s="29">
        <f t="shared" si="10"/>
        <v>0</v>
      </c>
    </row>
    <row r="23" spans="1:14" ht="16.5" customHeight="1" x14ac:dyDescent="0.25">
      <c r="A23" s="27">
        <v>17</v>
      </c>
      <c r="B23" s="42" t="s">
        <v>48</v>
      </c>
      <c r="C23" s="45" t="s">
        <v>4</v>
      </c>
      <c r="D23" s="19">
        <v>150</v>
      </c>
      <c r="E23" s="20">
        <v>150</v>
      </c>
      <c r="F23" s="24">
        <f t="shared" si="0"/>
        <v>300</v>
      </c>
      <c r="G23" s="51"/>
      <c r="H23" s="29">
        <f t="shared" si="1"/>
        <v>0</v>
      </c>
      <c r="I23" s="29">
        <f t="shared" si="7"/>
        <v>0</v>
      </c>
      <c r="J23" s="29">
        <f t="shared" si="8"/>
        <v>0</v>
      </c>
      <c r="K23" s="32">
        <v>0.05</v>
      </c>
      <c r="L23" s="29">
        <f t="shared" si="4"/>
        <v>0</v>
      </c>
      <c r="M23" s="29">
        <f t="shared" si="9"/>
        <v>0</v>
      </c>
      <c r="N23" s="29">
        <f t="shared" si="10"/>
        <v>0</v>
      </c>
    </row>
    <row r="24" spans="1:14" ht="16.5" customHeight="1" x14ac:dyDescent="0.25">
      <c r="A24" s="27">
        <v>18</v>
      </c>
      <c r="B24" s="42" t="s">
        <v>49</v>
      </c>
      <c r="C24" s="45" t="s">
        <v>4</v>
      </c>
      <c r="D24" s="19">
        <v>150</v>
      </c>
      <c r="E24" s="20">
        <v>150</v>
      </c>
      <c r="F24" s="24">
        <f t="shared" si="0"/>
        <v>300</v>
      </c>
      <c r="G24" s="51"/>
      <c r="H24" s="29">
        <f t="shared" si="1"/>
        <v>0</v>
      </c>
      <c r="I24" s="29">
        <f t="shared" si="7"/>
        <v>0</v>
      </c>
      <c r="J24" s="29">
        <f t="shared" si="8"/>
        <v>0</v>
      </c>
      <c r="K24" s="32">
        <v>0.05</v>
      </c>
      <c r="L24" s="29">
        <f t="shared" si="4"/>
        <v>0</v>
      </c>
      <c r="M24" s="29">
        <f t="shared" si="9"/>
        <v>0</v>
      </c>
      <c r="N24" s="29">
        <f t="shared" si="10"/>
        <v>0</v>
      </c>
    </row>
    <row r="25" spans="1:14" x14ac:dyDescent="0.25">
      <c r="A25" s="27">
        <v>19</v>
      </c>
      <c r="B25" s="42" t="s">
        <v>50</v>
      </c>
      <c r="C25" s="45" t="s">
        <v>4</v>
      </c>
      <c r="D25" s="19">
        <v>250</v>
      </c>
      <c r="E25" s="20">
        <v>250</v>
      </c>
      <c r="F25" s="24">
        <f t="shared" si="0"/>
        <v>500</v>
      </c>
      <c r="G25" s="51"/>
      <c r="H25" s="29">
        <f t="shared" si="1"/>
        <v>0</v>
      </c>
      <c r="I25" s="29">
        <f t="shared" si="7"/>
        <v>0</v>
      </c>
      <c r="J25" s="29">
        <f t="shared" si="8"/>
        <v>0</v>
      </c>
      <c r="K25" s="32">
        <v>0.05</v>
      </c>
      <c r="L25" s="29">
        <f t="shared" si="4"/>
        <v>0</v>
      </c>
      <c r="M25" s="29">
        <f t="shared" si="9"/>
        <v>0</v>
      </c>
      <c r="N25" s="29">
        <f t="shared" si="10"/>
        <v>0</v>
      </c>
    </row>
    <row r="26" spans="1:14" x14ac:dyDescent="0.25">
      <c r="A26" s="27">
        <v>20</v>
      </c>
      <c r="B26" s="42" t="s">
        <v>51</v>
      </c>
      <c r="C26" s="45" t="s">
        <v>4</v>
      </c>
      <c r="D26" s="19">
        <v>150</v>
      </c>
      <c r="E26" s="20">
        <v>150</v>
      </c>
      <c r="F26" s="24">
        <f t="shared" si="0"/>
        <v>300</v>
      </c>
      <c r="G26" s="51"/>
      <c r="H26" s="29">
        <f t="shared" si="1"/>
        <v>0</v>
      </c>
      <c r="I26" s="29">
        <f t="shared" si="7"/>
        <v>0</v>
      </c>
      <c r="J26" s="29">
        <f t="shared" si="8"/>
        <v>0</v>
      </c>
      <c r="K26" s="32">
        <v>0.05</v>
      </c>
      <c r="L26" s="29">
        <f t="shared" si="4"/>
        <v>0</v>
      </c>
      <c r="M26" s="29">
        <f t="shared" si="9"/>
        <v>0</v>
      </c>
      <c r="N26" s="29">
        <f t="shared" si="10"/>
        <v>0</v>
      </c>
    </row>
    <row r="27" spans="1:14" x14ac:dyDescent="0.25">
      <c r="A27" s="27">
        <v>21</v>
      </c>
      <c r="B27" s="42" t="s">
        <v>52</v>
      </c>
      <c r="C27" s="45" t="s">
        <v>4</v>
      </c>
      <c r="D27" s="19">
        <v>300</v>
      </c>
      <c r="E27" s="20">
        <v>300</v>
      </c>
      <c r="F27" s="24">
        <f t="shared" si="0"/>
        <v>600</v>
      </c>
      <c r="G27" s="51"/>
      <c r="H27" s="29">
        <f t="shared" si="1"/>
        <v>0</v>
      </c>
      <c r="I27" s="29">
        <f t="shared" si="7"/>
        <v>0</v>
      </c>
      <c r="J27" s="29">
        <f t="shared" si="8"/>
        <v>0</v>
      </c>
      <c r="K27" s="32">
        <v>0.05</v>
      </c>
      <c r="L27" s="29">
        <f t="shared" si="4"/>
        <v>0</v>
      </c>
      <c r="M27" s="29">
        <f t="shared" si="9"/>
        <v>0</v>
      </c>
      <c r="N27" s="29">
        <f t="shared" si="10"/>
        <v>0</v>
      </c>
    </row>
    <row r="28" spans="1:14" x14ac:dyDescent="0.25">
      <c r="A28" s="27">
        <v>22</v>
      </c>
      <c r="B28" s="42" t="s">
        <v>53</v>
      </c>
      <c r="C28" s="45" t="s">
        <v>4</v>
      </c>
      <c r="D28" s="19">
        <v>300</v>
      </c>
      <c r="E28" s="20">
        <v>300</v>
      </c>
      <c r="F28" s="24">
        <f t="shared" si="0"/>
        <v>600</v>
      </c>
      <c r="G28" s="51"/>
      <c r="H28" s="29">
        <f t="shared" si="1"/>
        <v>0</v>
      </c>
      <c r="I28" s="29">
        <f t="shared" si="7"/>
        <v>0</v>
      </c>
      <c r="J28" s="29">
        <f t="shared" si="8"/>
        <v>0</v>
      </c>
      <c r="K28" s="32">
        <v>0.05</v>
      </c>
      <c r="L28" s="29">
        <f t="shared" si="4"/>
        <v>0</v>
      </c>
      <c r="M28" s="29">
        <f t="shared" si="9"/>
        <v>0</v>
      </c>
      <c r="N28" s="29">
        <f t="shared" si="10"/>
        <v>0</v>
      </c>
    </row>
    <row r="29" spans="1:14" x14ac:dyDescent="0.25">
      <c r="A29" s="27">
        <v>23</v>
      </c>
      <c r="B29" s="43" t="s">
        <v>54</v>
      </c>
      <c r="C29" s="45" t="s">
        <v>4</v>
      </c>
      <c r="D29" s="19">
        <v>300</v>
      </c>
      <c r="E29" s="20">
        <v>300</v>
      </c>
      <c r="F29" s="24">
        <f t="shared" si="0"/>
        <v>600</v>
      </c>
      <c r="G29" s="51"/>
      <c r="H29" s="29">
        <f t="shared" si="1"/>
        <v>0</v>
      </c>
      <c r="I29" s="29">
        <f t="shared" si="7"/>
        <v>0</v>
      </c>
      <c r="J29" s="29">
        <f t="shared" si="8"/>
        <v>0</v>
      </c>
      <c r="K29" s="32">
        <v>0.05</v>
      </c>
      <c r="L29" s="29">
        <f t="shared" si="4"/>
        <v>0</v>
      </c>
      <c r="M29" s="29">
        <f t="shared" si="9"/>
        <v>0</v>
      </c>
      <c r="N29" s="29">
        <f t="shared" si="10"/>
        <v>0</v>
      </c>
    </row>
    <row r="30" spans="1:14" x14ac:dyDescent="0.25">
      <c r="A30" s="27">
        <v>24</v>
      </c>
      <c r="B30" s="44" t="s">
        <v>55</v>
      </c>
      <c r="C30" s="45" t="s">
        <v>4</v>
      </c>
      <c r="D30" s="19">
        <v>300</v>
      </c>
      <c r="E30" s="20">
        <v>300</v>
      </c>
      <c r="F30" s="24">
        <f t="shared" si="0"/>
        <v>600</v>
      </c>
      <c r="G30" s="51"/>
      <c r="H30" s="29">
        <f t="shared" si="1"/>
        <v>0</v>
      </c>
      <c r="I30" s="29">
        <f t="shared" si="7"/>
        <v>0</v>
      </c>
      <c r="J30" s="29">
        <f t="shared" si="8"/>
        <v>0</v>
      </c>
      <c r="K30" s="32">
        <v>0.05</v>
      </c>
      <c r="L30" s="29">
        <f t="shared" si="4"/>
        <v>0</v>
      </c>
      <c r="M30" s="29">
        <f t="shared" si="9"/>
        <v>0</v>
      </c>
      <c r="N30" s="29">
        <f t="shared" si="10"/>
        <v>0</v>
      </c>
    </row>
    <row r="31" spans="1:14" x14ac:dyDescent="0.25">
      <c r="A31" s="27">
        <v>25</v>
      </c>
      <c r="B31" s="44" t="s">
        <v>56</v>
      </c>
      <c r="C31" s="45" t="s">
        <v>4</v>
      </c>
      <c r="D31" s="19">
        <v>600</v>
      </c>
      <c r="E31" s="20">
        <v>600</v>
      </c>
      <c r="F31" s="24">
        <f t="shared" si="0"/>
        <v>1200</v>
      </c>
      <c r="G31" s="51"/>
      <c r="H31" s="29">
        <f t="shared" si="1"/>
        <v>0</v>
      </c>
      <c r="I31" s="29">
        <f t="shared" si="7"/>
        <v>0</v>
      </c>
      <c r="J31" s="29">
        <f t="shared" si="8"/>
        <v>0</v>
      </c>
      <c r="K31" s="32">
        <v>0.05</v>
      </c>
      <c r="L31" s="29">
        <f t="shared" si="4"/>
        <v>0</v>
      </c>
      <c r="M31" s="29">
        <f t="shared" si="9"/>
        <v>0</v>
      </c>
      <c r="N31" s="29">
        <f t="shared" si="10"/>
        <v>0</v>
      </c>
    </row>
    <row r="32" spans="1:14" x14ac:dyDescent="0.25">
      <c r="A32" s="27">
        <v>26</v>
      </c>
      <c r="B32" s="42" t="s">
        <v>57</v>
      </c>
      <c r="C32" s="45" t="s">
        <v>4</v>
      </c>
      <c r="D32" s="19">
        <v>150</v>
      </c>
      <c r="E32" s="20">
        <v>150</v>
      </c>
      <c r="F32" s="24">
        <f t="shared" si="0"/>
        <v>300</v>
      </c>
      <c r="G32" s="51"/>
      <c r="H32" s="29">
        <f t="shared" si="1"/>
        <v>0</v>
      </c>
      <c r="I32" s="29">
        <f t="shared" si="7"/>
        <v>0</v>
      </c>
      <c r="J32" s="29">
        <f t="shared" si="8"/>
        <v>0</v>
      </c>
      <c r="K32" s="32">
        <v>0.05</v>
      </c>
      <c r="L32" s="29">
        <f t="shared" si="4"/>
        <v>0</v>
      </c>
      <c r="M32" s="29">
        <f t="shared" si="9"/>
        <v>0</v>
      </c>
      <c r="N32" s="29">
        <f t="shared" si="10"/>
        <v>0</v>
      </c>
    </row>
    <row r="33" spans="1:14" x14ac:dyDescent="0.25">
      <c r="A33" s="27">
        <v>27</v>
      </c>
      <c r="B33" s="42" t="s">
        <v>58</v>
      </c>
      <c r="C33" s="45" t="s">
        <v>4</v>
      </c>
      <c r="D33" s="19">
        <v>450</v>
      </c>
      <c r="E33" s="20">
        <v>450</v>
      </c>
      <c r="F33" s="24">
        <f t="shared" si="0"/>
        <v>900</v>
      </c>
      <c r="G33" s="51"/>
      <c r="H33" s="29">
        <f t="shared" si="1"/>
        <v>0</v>
      </c>
      <c r="I33" s="29">
        <f t="shared" si="7"/>
        <v>0</v>
      </c>
      <c r="J33" s="29">
        <f t="shared" si="8"/>
        <v>0</v>
      </c>
      <c r="K33" s="32">
        <v>0.05</v>
      </c>
      <c r="L33" s="29">
        <f t="shared" si="4"/>
        <v>0</v>
      </c>
      <c r="M33" s="29">
        <f t="shared" si="9"/>
        <v>0</v>
      </c>
      <c r="N33" s="29">
        <f t="shared" si="10"/>
        <v>0</v>
      </c>
    </row>
    <row r="34" spans="1:14" x14ac:dyDescent="0.25">
      <c r="A34" s="27">
        <v>28</v>
      </c>
      <c r="B34" s="42" t="s">
        <v>59</v>
      </c>
      <c r="C34" s="45" t="s">
        <v>4</v>
      </c>
      <c r="D34" s="19">
        <v>600</v>
      </c>
      <c r="E34" s="20">
        <v>600</v>
      </c>
      <c r="F34" s="24">
        <f t="shared" si="0"/>
        <v>1200</v>
      </c>
      <c r="G34" s="51"/>
      <c r="H34" s="29">
        <f t="shared" si="1"/>
        <v>0</v>
      </c>
      <c r="I34" s="29">
        <f t="shared" si="7"/>
        <v>0</v>
      </c>
      <c r="J34" s="29">
        <f t="shared" si="8"/>
        <v>0</v>
      </c>
      <c r="K34" s="32">
        <v>0.05</v>
      </c>
      <c r="L34" s="29">
        <f t="shared" si="4"/>
        <v>0</v>
      </c>
      <c r="M34" s="29">
        <f t="shared" si="9"/>
        <v>0</v>
      </c>
      <c r="N34" s="29">
        <f t="shared" si="10"/>
        <v>0</v>
      </c>
    </row>
    <row r="35" spans="1:14" x14ac:dyDescent="0.25">
      <c r="A35" s="27">
        <v>29</v>
      </c>
      <c r="B35" s="42" t="s">
        <v>60</v>
      </c>
      <c r="C35" s="45" t="s">
        <v>4</v>
      </c>
      <c r="D35" s="21">
        <v>600</v>
      </c>
      <c r="E35" s="20">
        <v>600</v>
      </c>
      <c r="F35" s="24">
        <f t="shared" si="0"/>
        <v>1200</v>
      </c>
      <c r="G35" s="51"/>
      <c r="H35" s="29">
        <f t="shared" si="1"/>
        <v>0</v>
      </c>
      <c r="I35" s="29">
        <f t="shared" si="7"/>
        <v>0</v>
      </c>
      <c r="J35" s="29">
        <f t="shared" si="8"/>
        <v>0</v>
      </c>
      <c r="K35" s="32">
        <v>0.05</v>
      </c>
      <c r="L35" s="29">
        <f t="shared" si="4"/>
        <v>0</v>
      </c>
      <c r="M35" s="29">
        <f t="shared" si="9"/>
        <v>0</v>
      </c>
      <c r="N35" s="29">
        <f t="shared" si="10"/>
        <v>0</v>
      </c>
    </row>
    <row r="36" spans="1:14" x14ac:dyDescent="0.25">
      <c r="A36" s="27">
        <v>30</v>
      </c>
      <c r="B36" s="42" t="s">
        <v>61</v>
      </c>
      <c r="C36" s="45" t="s">
        <v>4</v>
      </c>
      <c r="D36" s="19">
        <v>600</v>
      </c>
      <c r="E36" s="20">
        <v>600</v>
      </c>
      <c r="F36" s="24">
        <f t="shared" si="0"/>
        <v>1200</v>
      </c>
      <c r="G36" s="51"/>
      <c r="H36" s="29">
        <f t="shared" si="1"/>
        <v>0</v>
      </c>
      <c r="I36" s="29">
        <f t="shared" si="7"/>
        <v>0</v>
      </c>
      <c r="J36" s="29">
        <f t="shared" si="8"/>
        <v>0</v>
      </c>
      <c r="K36" s="32">
        <v>0.05</v>
      </c>
      <c r="L36" s="29">
        <f t="shared" si="4"/>
        <v>0</v>
      </c>
      <c r="M36" s="29">
        <f t="shared" si="9"/>
        <v>0</v>
      </c>
      <c r="N36" s="29">
        <f t="shared" si="10"/>
        <v>0</v>
      </c>
    </row>
    <row r="37" spans="1:14" x14ac:dyDescent="0.25">
      <c r="A37" s="27">
        <v>31</v>
      </c>
      <c r="B37" s="42" t="s">
        <v>62</v>
      </c>
      <c r="C37" s="45" t="s">
        <v>4</v>
      </c>
      <c r="D37" s="19">
        <v>600</v>
      </c>
      <c r="E37" s="20">
        <v>600</v>
      </c>
      <c r="F37" s="24">
        <f t="shared" si="0"/>
        <v>1200</v>
      </c>
      <c r="G37" s="51"/>
      <c r="H37" s="29">
        <f t="shared" si="1"/>
        <v>0</v>
      </c>
      <c r="I37" s="29">
        <f t="shared" si="7"/>
        <v>0</v>
      </c>
      <c r="J37" s="29">
        <f t="shared" si="8"/>
        <v>0</v>
      </c>
      <c r="K37" s="32">
        <v>0.05</v>
      </c>
      <c r="L37" s="29">
        <f t="shared" si="4"/>
        <v>0</v>
      </c>
      <c r="M37" s="29">
        <f t="shared" si="9"/>
        <v>0</v>
      </c>
      <c r="N37" s="29">
        <f t="shared" si="10"/>
        <v>0</v>
      </c>
    </row>
    <row r="38" spans="1:14" x14ac:dyDescent="0.25">
      <c r="A38" s="27">
        <v>32</v>
      </c>
      <c r="B38" s="42" t="s">
        <v>63</v>
      </c>
      <c r="C38" s="45" t="s">
        <v>4</v>
      </c>
      <c r="D38" s="19">
        <v>600</v>
      </c>
      <c r="E38" s="20">
        <v>600</v>
      </c>
      <c r="F38" s="24">
        <f t="shared" si="0"/>
        <v>1200</v>
      </c>
      <c r="G38" s="51"/>
      <c r="H38" s="29">
        <f t="shared" si="1"/>
        <v>0</v>
      </c>
      <c r="I38" s="29">
        <f t="shared" si="7"/>
        <v>0</v>
      </c>
      <c r="J38" s="29">
        <f t="shared" si="8"/>
        <v>0</v>
      </c>
      <c r="K38" s="32">
        <v>0.05</v>
      </c>
      <c r="L38" s="29">
        <f t="shared" si="4"/>
        <v>0</v>
      </c>
      <c r="M38" s="29">
        <f t="shared" si="9"/>
        <v>0</v>
      </c>
      <c r="N38" s="29">
        <f t="shared" si="10"/>
        <v>0</v>
      </c>
    </row>
    <row r="39" spans="1:14" x14ac:dyDescent="0.25">
      <c r="A39" s="27">
        <v>33</v>
      </c>
      <c r="B39" s="42" t="s">
        <v>64</v>
      </c>
      <c r="C39" s="45" t="s">
        <v>4</v>
      </c>
      <c r="D39" s="19">
        <v>200</v>
      </c>
      <c r="E39" s="20">
        <v>200</v>
      </c>
      <c r="F39" s="24">
        <f t="shared" si="0"/>
        <v>400</v>
      </c>
      <c r="G39" s="51"/>
      <c r="H39" s="29">
        <f t="shared" si="1"/>
        <v>0</v>
      </c>
      <c r="I39" s="29">
        <f t="shared" si="7"/>
        <v>0</v>
      </c>
      <c r="J39" s="29">
        <f t="shared" si="8"/>
        <v>0</v>
      </c>
      <c r="K39" s="32">
        <v>0.05</v>
      </c>
      <c r="L39" s="29">
        <f t="shared" si="4"/>
        <v>0</v>
      </c>
      <c r="M39" s="29">
        <f t="shared" si="9"/>
        <v>0</v>
      </c>
      <c r="N39" s="29">
        <f t="shared" si="10"/>
        <v>0</v>
      </c>
    </row>
    <row r="40" spans="1:14" x14ac:dyDescent="0.25">
      <c r="A40" s="27">
        <v>34</v>
      </c>
      <c r="B40" s="42" t="s">
        <v>65</v>
      </c>
      <c r="C40" s="45" t="s">
        <v>4</v>
      </c>
      <c r="D40" s="19">
        <v>200</v>
      </c>
      <c r="E40" s="20">
        <v>200</v>
      </c>
      <c r="F40" s="24">
        <f t="shared" si="0"/>
        <v>400</v>
      </c>
      <c r="G40" s="51"/>
      <c r="H40" s="29">
        <f t="shared" si="1"/>
        <v>0</v>
      </c>
      <c r="I40" s="29">
        <f t="shared" si="7"/>
        <v>0</v>
      </c>
      <c r="J40" s="29">
        <f t="shared" si="8"/>
        <v>0</v>
      </c>
      <c r="K40" s="32">
        <v>0.05</v>
      </c>
      <c r="L40" s="29">
        <f t="shared" si="4"/>
        <v>0</v>
      </c>
      <c r="M40" s="29">
        <f t="shared" si="9"/>
        <v>0</v>
      </c>
      <c r="N40" s="29">
        <f t="shared" si="10"/>
        <v>0</v>
      </c>
    </row>
    <row r="41" spans="1:14" x14ac:dyDescent="0.25">
      <c r="A41" s="27">
        <v>35</v>
      </c>
      <c r="B41" s="42" t="s">
        <v>66</v>
      </c>
      <c r="C41" s="45" t="s">
        <v>4</v>
      </c>
      <c r="D41" s="19">
        <v>200</v>
      </c>
      <c r="E41" s="20">
        <v>200</v>
      </c>
      <c r="F41" s="24">
        <f t="shared" si="0"/>
        <v>400</v>
      </c>
      <c r="G41" s="51"/>
      <c r="H41" s="29">
        <f t="shared" si="1"/>
        <v>0</v>
      </c>
      <c r="I41" s="29">
        <f t="shared" si="7"/>
        <v>0</v>
      </c>
      <c r="J41" s="29">
        <f t="shared" si="8"/>
        <v>0</v>
      </c>
      <c r="K41" s="32">
        <v>0.05</v>
      </c>
      <c r="L41" s="29">
        <f t="shared" si="4"/>
        <v>0</v>
      </c>
      <c r="M41" s="29">
        <f t="shared" si="9"/>
        <v>0</v>
      </c>
      <c r="N41" s="29">
        <f t="shared" si="10"/>
        <v>0</v>
      </c>
    </row>
    <row r="42" spans="1:14" x14ac:dyDescent="0.25">
      <c r="A42" s="27">
        <v>36</v>
      </c>
      <c r="B42" s="42" t="s">
        <v>67</v>
      </c>
      <c r="C42" s="45" t="s">
        <v>4</v>
      </c>
      <c r="D42" s="19">
        <v>450</v>
      </c>
      <c r="E42" s="20">
        <v>450</v>
      </c>
      <c r="F42" s="24">
        <f t="shared" si="0"/>
        <v>900</v>
      </c>
      <c r="G42" s="51"/>
      <c r="H42" s="29">
        <f t="shared" si="1"/>
        <v>0</v>
      </c>
      <c r="I42" s="29">
        <f t="shared" si="7"/>
        <v>0</v>
      </c>
      <c r="J42" s="29">
        <f t="shared" si="8"/>
        <v>0</v>
      </c>
      <c r="K42" s="32">
        <v>0.05</v>
      </c>
      <c r="L42" s="29">
        <f t="shared" si="4"/>
        <v>0</v>
      </c>
      <c r="M42" s="29">
        <f t="shared" si="9"/>
        <v>0</v>
      </c>
      <c r="N42" s="29">
        <f t="shared" si="10"/>
        <v>0</v>
      </c>
    </row>
    <row r="43" spans="1:14" x14ac:dyDescent="0.25">
      <c r="A43" s="27">
        <v>37</v>
      </c>
      <c r="B43" s="42" t="s">
        <v>68</v>
      </c>
      <c r="C43" s="45" t="s">
        <v>4</v>
      </c>
      <c r="D43" s="19">
        <v>250</v>
      </c>
      <c r="E43" s="20">
        <v>250</v>
      </c>
      <c r="F43" s="24">
        <f t="shared" si="0"/>
        <v>500</v>
      </c>
      <c r="G43" s="51"/>
      <c r="H43" s="29">
        <f t="shared" si="1"/>
        <v>0</v>
      </c>
      <c r="I43" s="29">
        <f t="shared" si="7"/>
        <v>0</v>
      </c>
      <c r="J43" s="29">
        <f t="shared" si="8"/>
        <v>0</v>
      </c>
      <c r="K43" s="32">
        <v>0.05</v>
      </c>
      <c r="L43" s="29">
        <f t="shared" si="4"/>
        <v>0</v>
      </c>
      <c r="M43" s="29">
        <f t="shared" si="9"/>
        <v>0</v>
      </c>
      <c r="N43" s="29">
        <f t="shared" si="10"/>
        <v>0</v>
      </c>
    </row>
    <row r="44" spans="1:14" x14ac:dyDescent="0.25">
      <c r="A44" s="27">
        <v>38</v>
      </c>
      <c r="B44" s="42" t="s">
        <v>69</v>
      </c>
      <c r="C44" s="45" t="s">
        <v>4</v>
      </c>
      <c r="D44" s="19">
        <v>450</v>
      </c>
      <c r="E44" s="20">
        <v>450</v>
      </c>
      <c r="F44" s="24">
        <f t="shared" si="0"/>
        <v>900</v>
      </c>
      <c r="G44" s="51"/>
      <c r="H44" s="29">
        <f t="shared" ref="H44:H63" si="11">D44*G44</f>
        <v>0</v>
      </c>
      <c r="I44" s="29">
        <f t="shared" ref="I44:I63" si="12">E44*G44</f>
        <v>0</v>
      </c>
      <c r="J44" s="29">
        <f t="shared" ref="J44:J63" si="13">F44*G44</f>
        <v>0</v>
      </c>
      <c r="K44" s="32">
        <v>0.05</v>
      </c>
      <c r="L44" s="29">
        <f t="shared" ref="L44:L63" si="14">G44*1.05</f>
        <v>0</v>
      </c>
      <c r="M44" s="29">
        <f t="shared" ref="M44:M63" si="15">D44*L44</f>
        <v>0</v>
      </c>
      <c r="N44" s="29">
        <f t="shared" ref="N44:N63" si="16">F44*L44</f>
        <v>0</v>
      </c>
    </row>
    <row r="45" spans="1:14" x14ac:dyDescent="0.25">
      <c r="A45" s="27">
        <v>39</v>
      </c>
      <c r="B45" s="42" t="s">
        <v>70</v>
      </c>
      <c r="C45" s="45" t="s">
        <v>4</v>
      </c>
      <c r="D45" s="19">
        <v>25</v>
      </c>
      <c r="E45" s="20">
        <v>25</v>
      </c>
      <c r="F45" s="24">
        <f t="shared" si="0"/>
        <v>50</v>
      </c>
      <c r="G45" s="51"/>
      <c r="H45" s="29">
        <f t="shared" si="11"/>
        <v>0</v>
      </c>
      <c r="I45" s="29">
        <f t="shared" si="12"/>
        <v>0</v>
      </c>
      <c r="J45" s="29">
        <f t="shared" si="13"/>
        <v>0</v>
      </c>
      <c r="K45" s="32">
        <v>0.05</v>
      </c>
      <c r="L45" s="29">
        <f t="shared" si="14"/>
        <v>0</v>
      </c>
      <c r="M45" s="29">
        <f t="shared" si="15"/>
        <v>0</v>
      </c>
      <c r="N45" s="29">
        <f t="shared" si="16"/>
        <v>0</v>
      </c>
    </row>
    <row r="46" spans="1:14" x14ac:dyDescent="0.25">
      <c r="A46" s="27">
        <v>40</v>
      </c>
      <c r="B46" s="42" t="s">
        <v>71</v>
      </c>
      <c r="C46" s="45" t="s">
        <v>4</v>
      </c>
      <c r="D46" s="19">
        <v>350</v>
      </c>
      <c r="E46" s="20">
        <v>350</v>
      </c>
      <c r="F46" s="24">
        <f t="shared" si="0"/>
        <v>700</v>
      </c>
      <c r="G46" s="51"/>
      <c r="H46" s="29">
        <f t="shared" si="11"/>
        <v>0</v>
      </c>
      <c r="I46" s="29">
        <f t="shared" si="12"/>
        <v>0</v>
      </c>
      <c r="J46" s="29">
        <f t="shared" si="13"/>
        <v>0</v>
      </c>
      <c r="K46" s="32">
        <v>0.05</v>
      </c>
      <c r="L46" s="29">
        <f t="shared" si="14"/>
        <v>0</v>
      </c>
      <c r="M46" s="29">
        <f t="shared" si="15"/>
        <v>0</v>
      </c>
      <c r="N46" s="29">
        <f t="shared" si="16"/>
        <v>0</v>
      </c>
    </row>
    <row r="47" spans="1:14" x14ac:dyDescent="0.25">
      <c r="A47" s="27">
        <v>41</v>
      </c>
      <c r="B47" s="42" t="s">
        <v>72</v>
      </c>
      <c r="C47" s="45" t="s">
        <v>4</v>
      </c>
      <c r="D47" s="19">
        <v>250</v>
      </c>
      <c r="E47" s="20">
        <v>250</v>
      </c>
      <c r="F47" s="24">
        <f t="shared" si="0"/>
        <v>500</v>
      </c>
      <c r="G47" s="51"/>
      <c r="H47" s="29">
        <f t="shared" si="11"/>
        <v>0</v>
      </c>
      <c r="I47" s="29">
        <f t="shared" si="12"/>
        <v>0</v>
      </c>
      <c r="J47" s="29">
        <f t="shared" si="13"/>
        <v>0</v>
      </c>
      <c r="K47" s="32">
        <v>0.05</v>
      </c>
      <c r="L47" s="29">
        <f t="shared" si="14"/>
        <v>0</v>
      </c>
      <c r="M47" s="29">
        <f t="shared" si="15"/>
        <v>0</v>
      </c>
      <c r="N47" s="29">
        <f t="shared" si="16"/>
        <v>0</v>
      </c>
    </row>
    <row r="48" spans="1:14" x14ac:dyDescent="0.25">
      <c r="A48" s="27">
        <v>42</v>
      </c>
      <c r="B48" s="42" t="s">
        <v>73</v>
      </c>
      <c r="C48" s="45" t="s">
        <v>4</v>
      </c>
      <c r="D48" s="19">
        <v>350</v>
      </c>
      <c r="E48" s="20">
        <v>350</v>
      </c>
      <c r="F48" s="24">
        <f t="shared" si="0"/>
        <v>700</v>
      </c>
      <c r="G48" s="51"/>
      <c r="H48" s="29">
        <f t="shared" si="11"/>
        <v>0</v>
      </c>
      <c r="I48" s="29">
        <f t="shared" si="12"/>
        <v>0</v>
      </c>
      <c r="J48" s="29">
        <f t="shared" si="13"/>
        <v>0</v>
      </c>
      <c r="K48" s="32">
        <v>0.05</v>
      </c>
      <c r="L48" s="29">
        <f t="shared" si="14"/>
        <v>0</v>
      </c>
      <c r="M48" s="29">
        <f t="shared" si="15"/>
        <v>0</v>
      </c>
      <c r="N48" s="29">
        <f t="shared" si="16"/>
        <v>0</v>
      </c>
    </row>
    <row r="49" spans="1:14" x14ac:dyDescent="0.25">
      <c r="A49" s="27">
        <v>43</v>
      </c>
      <c r="B49" s="42" t="s">
        <v>74</v>
      </c>
      <c r="C49" s="45" t="s">
        <v>4</v>
      </c>
      <c r="D49" s="19">
        <v>500</v>
      </c>
      <c r="E49" s="20">
        <v>500</v>
      </c>
      <c r="F49" s="24">
        <f t="shared" si="0"/>
        <v>1000</v>
      </c>
      <c r="G49" s="51"/>
      <c r="H49" s="29">
        <f t="shared" si="11"/>
        <v>0</v>
      </c>
      <c r="I49" s="29">
        <f t="shared" si="12"/>
        <v>0</v>
      </c>
      <c r="J49" s="29">
        <f t="shared" si="13"/>
        <v>0</v>
      </c>
      <c r="K49" s="32">
        <v>0.05</v>
      </c>
      <c r="L49" s="29">
        <f t="shared" si="14"/>
        <v>0</v>
      </c>
      <c r="M49" s="29">
        <f t="shared" si="15"/>
        <v>0</v>
      </c>
      <c r="N49" s="29">
        <f t="shared" si="16"/>
        <v>0</v>
      </c>
    </row>
    <row r="50" spans="1:14" x14ac:dyDescent="0.25">
      <c r="A50" s="27">
        <v>44</v>
      </c>
      <c r="B50" s="42" t="s">
        <v>75</v>
      </c>
      <c r="C50" s="45" t="s">
        <v>4</v>
      </c>
      <c r="D50" s="19">
        <v>400</v>
      </c>
      <c r="E50" s="20">
        <v>400</v>
      </c>
      <c r="F50" s="24">
        <f t="shared" si="0"/>
        <v>800</v>
      </c>
      <c r="G50" s="51"/>
      <c r="H50" s="29">
        <f t="shared" si="11"/>
        <v>0</v>
      </c>
      <c r="I50" s="29">
        <f t="shared" si="12"/>
        <v>0</v>
      </c>
      <c r="J50" s="29">
        <f t="shared" si="13"/>
        <v>0</v>
      </c>
      <c r="K50" s="32">
        <v>0.05</v>
      </c>
      <c r="L50" s="29">
        <f t="shared" si="14"/>
        <v>0</v>
      </c>
      <c r="M50" s="29">
        <f t="shared" si="15"/>
        <v>0</v>
      </c>
      <c r="N50" s="29">
        <f t="shared" si="16"/>
        <v>0</v>
      </c>
    </row>
    <row r="51" spans="1:14" x14ac:dyDescent="0.25">
      <c r="A51" s="27">
        <v>45</v>
      </c>
      <c r="B51" s="42" t="s">
        <v>76</v>
      </c>
      <c r="C51" s="45" t="s">
        <v>4</v>
      </c>
      <c r="D51" s="19">
        <v>400</v>
      </c>
      <c r="E51" s="20">
        <v>400</v>
      </c>
      <c r="F51" s="24">
        <f t="shared" si="0"/>
        <v>800</v>
      </c>
      <c r="G51" s="51"/>
      <c r="H51" s="29">
        <f t="shared" si="11"/>
        <v>0</v>
      </c>
      <c r="I51" s="29">
        <f t="shared" si="12"/>
        <v>0</v>
      </c>
      <c r="J51" s="29">
        <f t="shared" si="13"/>
        <v>0</v>
      </c>
      <c r="K51" s="32">
        <v>0.05</v>
      </c>
      <c r="L51" s="29">
        <f t="shared" si="14"/>
        <v>0</v>
      </c>
      <c r="M51" s="29">
        <f t="shared" si="15"/>
        <v>0</v>
      </c>
      <c r="N51" s="29">
        <f t="shared" si="16"/>
        <v>0</v>
      </c>
    </row>
    <row r="52" spans="1:14" x14ac:dyDescent="0.25">
      <c r="A52" s="27">
        <v>46</v>
      </c>
      <c r="B52" s="42" t="s">
        <v>77</v>
      </c>
      <c r="C52" s="45" t="s">
        <v>4</v>
      </c>
      <c r="D52" s="19">
        <v>300</v>
      </c>
      <c r="E52" s="20">
        <v>300</v>
      </c>
      <c r="F52" s="24">
        <f t="shared" si="0"/>
        <v>600</v>
      </c>
      <c r="G52" s="51"/>
      <c r="H52" s="29">
        <f t="shared" si="11"/>
        <v>0</v>
      </c>
      <c r="I52" s="29">
        <f t="shared" si="12"/>
        <v>0</v>
      </c>
      <c r="J52" s="29">
        <f t="shared" si="13"/>
        <v>0</v>
      </c>
      <c r="K52" s="32">
        <v>0.05</v>
      </c>
      <c r="L52" s="29">
        <f t="shared" si="14"/>
        <v>0</v>
      </c>
      <c r="M52" s="29">
        <f t="shared" si="15"/>
        <v>0</v>
      </c>
      <c r="N52" s="29">
        <f t="shared" si="16"/>
        <v>0</v>
      </c>
    </row>
    <row r="53" spans="1:14" x14ac:dyDescent="0.25">
      <c r="A53" s="27">
        <v>47</v>
      </c>
      <c r="B53" s="42" t="s">
        <v>78</v>
      </c>
      <c r="C53" s="45" t="s">
        <v>4</v>
      </c>
      <c r="D53" s="19">
        <v>300</v>
      </c>
      <c r="E53" s="20">
        <v>300</v>
      </c>
      <c r="F53" s="24">
        <f t="shared" si="0"/>
        <v>600</v>
      </c>
      <c r="G53" s="51"/>
      <c r="H53" s="29">
        <f t="shared" si="11"/>
        <v>0</v>
      </c>
      <c r="I53" s="29">
        <f t="shared" si="12"/>
        <v>0</v>
      </c>
      <c r="J53" s="29">
        <f t="shared" si="13"/>
        <v>0</v>
      </c>
      <c r="K53" s="32">
        <v>0.05</v>
      </c>
      <c r="L53" s="29">
        <f t="shared" si="14"/>
        <v>0</v>
      </c>
      <c r="M53" s="29">
        <f t="shared" si="15"/>
        <v>0</v>
      </c>
      <c r="N53" s="29">
        <f t="shared" si="16"/>
        <v>0</v>
      </c>
    </row>
    <row r="54" spans="1:14" x14ac:dyDescent="0.25">
      <c r="A54" s="27">
        <v>48</v>
      </c>
      <c r="B54" s="42" t="s">
        <v>79</v>
      </c>
      <c r="C54" s="45" t="s">
        <v>4</v>
      </c>
      <c r="D54" s="19">
        <v>400</v>
      </c>
      <c r="E54" s="20">
        <v>400</v>
      </c>
      <c r="F54" s="24">
        <f t="shared" si="0"/>
        <v>800</v>
      </c>
      <c r="G54" s="51"/>
      <c r="H54" s="29">
        <f t="shared" si="11"/>
        <v>0</v>
      </c>
      <c r="I54" s="29">
        <f t="shared" si="12"/>
        <v>0</v>
      </c>
      <c r="J54" s="29">
        <f t="shared" si="13"/>
        <v>0</v>
      </c>
      <c r="K54" s="32">
        <v>0.05</v>
      </c>
      <c r="L54" s="29">
        <f t="shared" si="14"/>
        <v>0</v>
      </c>
      <c r="M54" s="29">
        <f t="shared" si="15"/>
        <v>0</v>
      </c>
      <c r="N54" s="29">
        <f t="shared" si="16"/>
        <v>0</v>
      </c>
    </row>
    <row r="55" spans="1:14" x14ac:dyDescent="0.25">
      <c r="A55" s="27">
        <v>49</v>
      </c>
      <c r="B55" s="42" t="s">
        <v>80</v>
      </c>
      <c r="C55" s="45" t="s">
        <v>4</v>
      </c>
      <c r="D55" s="19">
        <v>150</v>
      </c>
      <c r="E55" s="20">
        <v>150</v>
      </c>
      <c r="F55" s="24">
        <f t="shared" si="0"/>
        <v>300</v>
      </c>
      <c r="G55" s="51"/>
      <c r="H55" s="29">
        <f t="shared" si="11"/>
        <v>0</v>
      </c>
      <c r="I55" s="29">
        <f t="shared" si="12"/>
        <v>0</v>
      </c>
      <c r="J55" s="29">
        <f t="shared" si="13"/>
        <v>0</v>
      </c>
      <c r="K55" s="32">
        <v>0.05</v>
      </c>
      <c r="L55" s="29">
        <f t="shared" si="14"/>
        <v>0</v>
      </c>
      <c r="M55" s="29">
        <f t="shared" si="15"/>
        <v>0</v>
      </c>
      <c r="N55" s="29">
        <f t="shared" si="16"/>
        <v>0</v>
      </c>
    </row>
    <row r="56" spans="1:14" x14ac:dyDescent="0.25">
      <c r="A56" s="27">
        <v>50</v>
      </c>
      <c r="B56" s="42" t="s">
        <v>81</v>
      </c>
      <c r="C56" s="45" t="s">
        <v>4</v>
      </c>
      <c r="D56" s="19">
        <v>150</v>
      </c>
      <c r="E56" s="20">
        <v>150</v>
      </c>
      <c r="F56" s="24">
        <f t="shared" si="0"/>
        <v>300</v>
      </c>
      <c r="G56" s="51"/>
      <c r="H56" s="29">
        <f t="shared" si="11"/>
        <v>0</v>
      </c>
      <c r="I56" s="29">
        <f t="shared" si="12"/>
        <v>0</v>
      </c>
      <c r="J56" s="29">
        <f t="shared" si="13"/>
        <v>0</v>
      </c>
      <c r="K56" s="32">
        <v>0.05</v>
      </c>
      <c r="L56" s="29">
        <f t="shared" si="14"/>
        <v>0</v>
      </c>
      <c r="M56" s="29">
        <f t="shared" si="15"/>
        <v>0</v>
      </c>
      <c r="N56" s="29">
        <f t="shared" si="16"/>
        <v>0</v>
      </c>
    </row>
    <row r="57" spans="1:14" x14ac:dyDescent="0.25">
      <c r="A57" s="27">
        <v>51</v>
      </c>
      <c r="B57" s="42" t="s">
        <v>82</v>
      </c>
      <c r="C57" s="45" t="s">
        <v>4</v>
      </c>
      <c r="D57" s="19">
        <v>200</v>
      </c>
      <c r="E57" s="20">
        <v>200</v>
      </c>
      <c r="F57" s="24">
        <f t="shared" si="0"/>
        <v>400</v>
      </c>
      <c r="G57" s="51"/>
      <c r="H57" s="29">
        <f t="shared" si="11"/>
        <v>0</v>
      </c>
      <c r="I57" s="29">
        <f t="shared" si="12"/>
        <v>0</v>
      </c>
      <c r="J57" s="29">
        <f t="shared" si="13"/>
        <v>0</v>
      </c>
      <c r="K57" s="32">
        <v>0.05</v>
      </c>
      <c r="L57" s="29">
        <f t="shared" si="14"/>
        <v>0</v>
      </c>
      <c r="M57" s="29">
        <f t="shared" si="15"/>
        <v>0</v>
      </c>
      <c r="N57" s="29">
        <f t="shared" si="16"/>
        <v>0</v>
      </c>
    </row>
    <row r="58" spans="1:14" x14ac:dyDescent="0.25">
      <c r="A58" s="27">
        <v>52</v>
      </c>
      <c r="B58" s="42" t="s">
        <v>83</v>
      </c>
      <c r="C58" s="45" t="s">
        <v>4</v>
      </c>
      <c r="D58" s="19">
        <v>200</v>
      </c>
      <c r="E58" s="20">
        <v>200</v>
      </c>
      <c r="F58" s="24">
        <f t="shared" si="0"/>
        <v>400</v>
      </c>
      <c r="G58" s="51"/>
      <c r="H58" s="29">
        <f t="shared" si="11"/>
        <v>0</v>
      </c>
      <c r="I58" s="29">
        <f t="shared" si="12"/>
        <v>0</v>
      </c>
      <c r="J58" s="29">
        <f t="shared" si="13"/>
        <v>0</v>
      </c>
      <c r="K58" s="32">
        <v>0.05</v>
      </c>
      <c r="L58" s="29">
        <f t="shared" si="14"/>
        <v>0</v>
      </c>
      <c r="M58" s="29">
        <f t="shared" si="15"/>
        <v>0</v>
      </c>
      <c r="N58" s="29">
        <f t="shared" si="16"/>
        <v>0</v>
      </c>
    </row>
    <row r="59" spans="1:14" x14ac:dyDescent="0.25">
      <c r="A59" s="27">
        <v>53</v>
      </c>
      <c r="B59" s="42" t="s">
        <v>84</v>
      </c>
      <c r="C59" s="45" t="s">
        <v>4</v>
      </c>
      <c r="D59" s="19">
        <v>200</v>
      </c>
      <c r="E59" s="20">
        <v>200</v>
      </c>
      <c r="F59" s="24">
        <f t="shared" si="0"/>
        <v>400</v>
      </c>
      <c r="G59" s="51"/>
      <c r="H59" s="29">
        <f t="shared" si="11"/>
        <v>0</v>
      </c>
      <c r="I59" s="29">
        <f t="shared" si="12"/>
        <v>0</v>
      </c>
      <c r="J59" s="29">
        <f t="shared" si="13"/>
        <v>0</v>
      </c>
      <c r="K59" s="32">
        <v>0.05</v>
      </c>
      <c r="L59" s="29">
        <f t="shared" si="14"/>
        <v>0</v>
      </c>
      <c r="M59" s="29">
        <f t="shared" si="15"/>
        <v>0</v>
      </c>
      <c r="N59" s="29">
        <f t="shared" si="16"/>
        <v>0</v>
      </c>
    </row>
    <row r="60" spans="1:14" x14ac:dyDescent="0.25">
      <c r="A60" s="27">
        <v>54</v>
      </c>
      <c r="B60" s="42" t="s">
        <v>85</v>
      </c>
      <c r="C60" s="45" t="s">
        <v>4</v>
      </c>
      <c r="D60" s="19">
        <v>150</v>
      </c>
      <c r="E60" s="20">
        <v>150</v>
      </c>
      <c r="F60" s="24">
        <f t="shared" si="0"/>
        <v>300</v>
      </c>
      <c r="G60" s="51"/>
      <c r="H60" s="29">
        <f t="shared" si="11"/>
        <v>0</v>
      </c>
      <c r="I60" s="29">
        <f t="shared" si="12"/>
        <v>0</v>
      </c>
      <c r="J60" s="29">
        <f t="shared" si="13"/>
        <v>0</v>
      </c>
      <c r="K60" s="32">
        <v>0.05</v>
      </c>
      <c r="L60" s="29">
        <f t="shared" si="14"/>
        <v>0</v>
      </c>
      <c r="M60" s="29">
        <f t="shared" si="15"/>
        <v>0</v>
      </c>
      <c r="N60" s="29">
        <f t="shared" si="16"/>
        <v>0</v>
      </c>
    </row>
    <row r="61" spans="1:14" x14ac:dyDescent="0.25">
      <c r="A61" s="27">
        <v>55</v>
      </c>
      <c r="B61" s="42" t="s">
        <v>86</v>
      </c>
      <c r="C61" s="45" t="s">
        <v>4</v>
      </c>
      <c r="D61" s="19">
        <v>200</v>
      </c>
      <c r="E61" s="20">
        <v>200</v>
      </c>
      <c r="F61" s="24">
        <f t="shared" si="0"/>
        <v>400</v>
      </c>
      <c r="G61" s="51"/>
      <c r="H61" s="29">
        <f t="shared" si="11"/>
        <v>0</v>
      </c>
      <c r="I61" s="29">
        <f t="shared" si="12"/>
        <v>0</v>
      </c>
      <c r="J61" s="29">
        <f t="shared" si="13"/>
        <v>0</v>
      </c>
      <c r="K61" s="32">
        <v>0.05</v>
      </c>
      <c r="L61" s="29">
        <f t="shared" si="14"/>
        <v>0</v>
      </c>
      <c r="M61" s="29">
        <f t="shared" si="15"/>
        <v>0</v>
      </c>
      <c r="N61" s="29">
        <f t="shared" si="16"/>
        <v>0</v>
      </c>
    </row>
    <row r="62" spans="1:14" x14ac:dyDescent="0.25">
      <c r="A62" s="27">
        <v>56</v>
      </c>
      <c r="B62" s="42" t="s">
        <v>87</v>
      </c>
      <c r="C62" s="45" t="s">
        <v>4</v>
      </c>
      <c r="D62" s="19">
        <v>400</v>
      </c>
      <c r="E62" s="20">
        <v>400</v>
      </c>
      <c r="F62" s="24">
        <f t="shared" si="0"/>
        <v>800</v>
      </c>
      <c r="G62" s="51"/>
      <c r="H62" s="29">
        <f t="shared" si="11"/>
        <v>0</v>
      </c>
      <c r="I62" s="29">
        <f t="shared" si="12"/>
        <v>0</v>
      </c>
      <c r="J62" s="29">
        <f t="shared" si="13"/>
        <v>0</v>
      </c>
      <c r="K62" s="32">
        <v>0.05</v>
      </c>
      <c r="L62" s="29">
        <f t="shared" si="14"/>
        <v>0</v>
      </c>
      <c r="M62" s="29">
        <f t="shared" si="15"/>
        <v>0</v>
      </c>
      <c r="N62" s="29">
        <f t="shared" si="16"/>
        <v>0</v>
      </c>
    </row>
    <row r="63" spans="1:14" x14ac:dyDescent="0.25">
      <c r="A63" s="27">
        <v>57</v>
      </c>
      <c r="B63" s="42" t="s">
        <v>88</v>
      </c>
      <c r="C63" s="45" t="s">
        <v>4</v>
      </c>
      <c r="D63" s="19">
        <v>10</v>
      </c>
      <c r="E63" s="20">
        <v>10</v>
      </c>
      <c r="F63" s="24">
        <f t="shared" si="0"/>
        <v>20</v>
      </c>
      <c r="G63" s="51"/>
      <c r="H63" s="29">
        <f t="shared" si="11"/>
        <v>0</v>
      </c>
      <c r="I63" s="29">
        <f t="shared" si="12"/>
        <v>0</v>
      </c>
      <c r="J63" s="29">
        <f t="shared" si="13"/>
        <v>0</v>
      </c>
      <c r="K63" s="32">
        <v>0.05</v>
      </c>
      <c r="L63" s="29">
        <f t="shared" si="14"/>
        <v>0</v>
      </c>
      <c r="M63" s="29">
        <f t="shared" si="15"/>
        <v>0</v>
      </c>
      <c r="N63" s="29">
        <f t="shared" si="16"/>
        <v>0</v>
      </c>
    </row>
    <row r="64" spans="1:14" ht="16.5" x14ac:dyDescent="0.3">
      <c r="A64" s="25" t="s">
        <v>13</v>
      </c>
      <c r="B64" s="26" t="s">
        <v>14</v>
      </c>
      <c r="C64" s="25" t="s">
        <v>13</v>
      </c>
      <c r="D64" s="28">
        <f>SUM(D7:D63)</f>
        <v>18460</v>
      </c>
      <c r="E64" s="28">
        <f>SUM(E7:E63)</f>
        <v>18460</v>
      </c>
      <c r="F64" s="23">
        <f>SUM(F7:F63)</f>
        <v>36920</v>
      </c>
      <c r="G64" s="25" t="s">
        <v>13</v>
      </c>
      <c r="H64" s="30">
        <f>SUM(H7:H63)</f>
        <v>0</v>
      </c>
      <c r="I64" s="30">
        <f>SUM(I7:I63)</f>
        <v>0</v>
      </c>
      <c r="J64" s="31">
        <f>SUM(J7:J63)</f>
        <v>0</v>
      </c>
      <c r="K64" s="25" t="s">
        <v>13</v>
      </c>
      <c r="L64" s="30">
        <f>SUM(L7:L63)</f>
        <v>0</v>
      </c>
      <c r="M64" s="30">
        <f>SUM(M7:M63)</f>
        <v>0</v>
      </c>
      <c r="N64" s="30">
        <f>SUM(N7:N63)</f>
        <v>0</v>
      </c>
    </row>
    <row r="67" spans="1:14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2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ht="15.75" x14ac:dyDescent="0.25">
      <c r="A71" s="10"/>
      <c r="B71" s="11"/>
      <c r="C71" s="11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spans="1:14" ht="21.75" x14ac:dyDescent="0.25">
      <c r="A72" s="11"/>
      <c r="B72" s="11"/>
      <c r="C72" s="11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</row>
    <row r="73" spans="1:14" ht="21.75" x14ac:dyDescent="0.3">
      <c r="A73" s="12"/>
      <c r="B73" s="11"/>
      <c r="C73" s="11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</row>
  </sheetData>
  <sheetProtection algorithmName="SHA-512" hashValue="uTzJdjqep6J0+4aFjD7wS+sQtGynDlbXi+nIg6PFVDALTlVEHAb/Xnu5Zee+bLV3Qfns+7fwdG+7uysxJ6H9VA==" saltValue="HDhcu2xR6WBkVof+H6zb7Q==" spinCount="100000" sheet="1" objects="1" scenarios="1"/>
  <mergeCells count="6">
    <mergeCell ref="M1:N1"/>
    <mergeCell ref="D73:N73"/>
    <mergeCell ref="B2:F2"/>
    <mergeCell ref="B4:L4"/>
    <mergeCell ref="D71:N71"/>
    <mergeCell ref="D72:N7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2"/>
  <sheetViews>
    <sheetView workbookViewId="0">
      <selection activeCell="F21" sqref="F21"/>
    </sheetView>
  </sheetViews>
  <sheetFormatPr defaultRowHeight="15" x14ac:dyDescent="0.25"/>
  <cols>
    <col min="1" max="1" width="4.140625" customWidth="1"/>
    <col min="2" max="2" width="39.7109375" customWidth="1"/>
    <col min="3" max="3" width="5.28515625" customWidth="1"/>
    <col min="4" max="4" width="9" customWidth="1"/>
    <col min="5" max="5" width="8.85546875" customWidth="1"/>
    <col min="6" max="6" width="9.5703125" customWidth="1"/>
    <col min="7" max="7" width="11.5703125" customWidth="1"/>
    <col min="8" max="8" width="12.5703125" customWidth="1"/>
    <col min="9" max="9" width="15.28515625" customWidth="1"/>
    <col min="10" max="10" width="11.140625" customWidth="1"/>
    <col min="12" max="12" width="11.42578125" customWidth="1"/>
    <col min="13" max="13" width="16.5703125" customWidth="1"/>
    <col min="14" max="14" width="17.7109375" customWidth="1"/>
    <col min="15" max="15" width="1.140625" customWidth="1"/>
  </cols>
  <sheetData>
    <row r="1" spans="1:14" x14ac:dyDescent="0.25">
      <c r="B1" s="7"/>
      <c r="L1" s="53" t="s">
        <v>9</v>
      </c>
      <c r="M1" s="53"/>
      <c r="N1" s="53"/>
    </row>
    <row r="2" spans="1:14" x14ac:dyDescent="0.25">
      <c r="B2" s="55" t="s">
        <v>91</v>
      </c>
      <c r="C2" s="55"/>
      <c r="D2" s="55"/>
      <c r="E2" s="55"/>
      <c r="F2" s="55"/>
      <c r="G2" s="55"/>
      <c r="H2" s="55"/>
      <c r="I2" s="55"/>
    </row>
    <row r="4" spans="1:14" x14ac:dyDescent="0.25">
      <c r="B4" s="56" t="s">
        <v>90</v>
      </c>
      <c r="C4" s="56"/>
      <c r="D4" s="56"/>
      <c r="E4" s="56"/>
      <c r="F4" s="56"/>
      <c r="G4" s="56"/>
      <c r="H4" s="56"/>
      <c r="I4" s="56"/>
      <c r="J4" s="56"/>
      <c r="K4" s="15"/>
    </row>
    <row r="5" spans="1:14" ht="114.75" customHeight="1" x14ac:dyDescent="0.25">
      <c r="A5" s="72" t="s">
        <v>0</v>
      </c>
      <c r="B5" s="72" t="s">
        <v>12</v>
      </c>
      <c r="C5" s="72" t="s">
        <v>1</v>
      </c>
      <c r="D5" s="64" t="s">
        <v>7</v>
      </c>
      <c r="E5" s="65"/>
      <c r="F5" s="66" t="s">
        <v>23</v>
      </c>
      <c r="G5" s="68" t="s">
        <v>24</v>
      </c>
      <c r="H5" s="68" t="s">
        <v>25</v>
      </c>
      <c r="I5" s="68" t="s">
        <v>26</v>
      </c>
      <c r="J5" s="58" t="s">
        <v>29</v>
      </c>
      <c r="K5" s="70" t="s">
        <v>27</v>
      </c>
      <c r="L5" s="60" t="s">
        <v>11</v>
      </c>
      <c r="M5" s="62" t="s">
        <v>28</v>
      </c>
      <c r="N5" s="62" t="s">
        <v>30</v>
      </c>
    </row>
    <row r="6" spans="1:14" ht="59.25" customHeight="1" x14ac:dyDescent="0.25">
      <c r="A6" s="72"/>
      <c r="B6" s="72"/>
      <c r="C6" s="72"/>
      <c r="D6" s="5" t="s">
        <v>2</v>
      </c>
      <c r="E6" s="17" t="s">
        <v>3</v>
      </c>
      <c r="F6" s="67"/>
      <c r="G6" s="69"/>
      <c r="H6" s="69"/>
      <c r="I6" s="69"/>
      <c r="J6" s="59"/>
      <c r="K6" s="71"/>
      <c r="L6" s="61"/>
      <c r="M6" s="63"/>
      <c r="N6" s="63"/>
    </row>
    <row r="7" spans="1:14" ht="10.5" customHeight="1" x14ac:dyDescent="0.25">
      <c r="A7" s="3">
        <v>1</v>
      </c>
      <c r="B7" s="3">
        <v>2</v>
      </c>
      <c r="C7" s="3">
        <v>3</v>
      </c>
      <c r="D7" s="4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14" ht="16.5" customHeight="1" x14ac:dyDescent="0.25">
      <c r="A8" s="27">
        <v>1</v>
      </c>
      <c r="B8" s="42" t="s">
        <v>31</v>
      </c>
      <c r="C8" s="45" t="s">
        <v>4</v>
      </c>
      <c r="D8" s="19">
        <v>250</v>
      </c>
      <c r="E8" s="20">
        <v>250</v>
      </c>
      <c r="F8" s="21">
        <f>D8+E8</f>
        <v>500</v>
      </c>
      <c r="G8" s="52"/>
      <c r="H8" s="33">
        <f>D8*G8</f>
        <v>0</v>
      </c>
      <c r="I8" s="33">
        <f>E8*G8</f>
        <v>0</v>
      </c>
      <c r="J8" s="29">
        <f>F8*G8</f>
        <v>0</v>
      </c>
      <c r="K8" s="32">
        <v>0.05</v>
      </c>
      <c r="L8" s="29">
        <f>G8*1.05</f>
        <v>0</v>
      </c>
      <c r="M8" s="29">
        <f>D8*L8</f>
        <v>0</v>
      </c>
      <c r="N8" s="29">
        <f>F8*L8</f>
        <v>0</v>
      </c>
    </row>
    <row r="9" spans="1:14" ht="16.5" customHeight="1" x14ac:dyDescent="0.25">
      <c r="A9" s="27">
        <v>2</v>
      </c>
      <c r="B9" s="42" t="s">
        <v>33</v>
      </c>
      <c r="C9" s="45" t="s">
        <v>4</v>
      </c>
      <c r="D9" s="19">
        <v>30</v>
      </c>
      <c r="E9" s="20">
        <v>30</v>
      </c>
      <c r="F9" s="21">
        <f t="shared" ref="F9:F63" si="0">D9+E9</f>
        <v>60</v>
      </c>
      <c r="G9" s="52"/>
      <c r="H9" s="33">
        <f t="shared" ref="H9:H16" si="1">D9*G9</f>
        <v>0</v>
      </c>
      <c r="I9" s="33">
        <f t="shared" ref="I9:I16" si="2">E9*G9</f>
        <v>0</v>
      </c>
      <c r="J9" s="29">
        <f t="shared" ref="J9:J16" si="3">F9*G9</f>
        <v>0</v>
      </c>
      <c r="K9" s="32">
        <v>0.05</v>
      </c>
      <c r="L9" s="29">
        <f t="shared" ref="L9:L32" si="4">G9*1.05</f>
        <v>0</v>
      </c>
      <c r="M9" s="29">
        <f t="shared" ref="M9:M16" si="5">D9*L9</f>
        <v>0</v>
      </c>
      <c r="N9" s="29">
        <f t="shared" ref="N9:N16" si="6">F9*L9</f>
        <v>0</v>
      </c>
    </row>
    <row r="10" spans="1:14" ht="16.5" customHeight="1" x14ac:dyDescent="0.25">
      <c r="A10" s="27">
        <v>3</v>
      </c>
      <c r="B10" s="42" t="s">
        <v>34</v>
      </c>
      <c r="C10" s="45" t="s">
        <v>4</v>
      </c>
      <c r="D10" s="19">
        <v>30</v>
      </c>
      <c r="E10" s="20">
        <v>30</v>
      </c>
      <c r="F10" s="21">
        <f t="shared" si="0"/>
        <v>60</v>
      </c>
      <c r="G10" s="52"/>
      <c r="H10" s="33">
        <f t="shared" si="1"/>
        <v>0</v>
      </c>
      <c r="I10" s="33">
        <f t="shared" si="2"/>
        <v>0</v>
      </c>
      <c r="J10" s="29">
        <f t="shared" si="3"/>
        <v>0</v>
      </c>
      <c r="K10" s="32">
        <v>0.05</v>
      </c>
      <c r="L10" s="29">
        <f t="shared" si="4"/>
        <v>0</v>
      </c>
      <c r="M10" s="29">
        <f t="shared" si="5"/>
        <v>0</v>
      </c>
      <c r="N10" s="29">
        <f t="shared" si="6"/>
        <v>0</v>
      </c>
    </row>
    <row r="11" spans="1:14" ht="16.5" customHeight="1" x14ac:dyDescent="0.25">
      <c r="A11" s="27">
        <v>4</v>
      </c>
      <c r="B11" s="42" t="s">
        <v>35</v>
      </c>
      <c r="C11" s="45" t="s">
        <v>4</v>
      </c>
      <c r="D11" s="19">
        <v>150</v>
      </c>
      <c r="E11" s="20">
        <v>150</v>
      </c>
      <c r="F11" s="21">
        <f t="shared" si="0"/>
        <v>300</v>
      </c>
      <c r="G11" s="52"/>
      <c r="H11" s="33">
        <f t="shared" si="1"/>
        <v>0</v>
      </c>
      <c r="I11" s="33">
        <f t="shared" si="2"/>
        <v>0</v>
      </c>
      <c r="J11" s="29">
        <f t="shared" si="3"/>
        <v>0</v>
      </c>
      <c r="K11" s="32">
        <v>0.05</v>
      </c>
      <c r="L11" s="29">
        <f t="shared" si="4"/>
        <v>0</v>
      </c>
      <c r="M11" s="29">
        <f t="shared" si="5"/>
        <v>0</v>
      </c>
      <c r="N11" s="29">
        <f t="shared" si="6"/>
        <v>0</v>
      </c>
    </row>
    <row r="12" spans="1:14" ht="16.5" customHeight="1" x14ac:dyDescent="0.25">
      <c r="A12" s="27">
        <v>5</v>
      </c>
      <c r="B12" s="42" t="s">
        <v>36</v>
      </c>
      <c r="C12" s="45" t="s">
        <v>4</v>
      </c>
      <c r="D12" s="19">
        <v>500</v>
      </c>
      <c r="E12" s="20">
        <v>500</v>
      </c>
      <c r="F12" s="21">
        <f t="shared" si="0"/>
        <v>1000</v>
      </c>
      <c r="G12" s="52"/>
      <c r="H12" s="33">
        <f t="shared" si="1"/>
        <v>0</v>
      </c>
      <c r="I12" s="33">
        <f t="shared" si="2"/>
        <v>0</v>
      </c>
      <c r="J12" s="29">
        <f t="shared" si="3"/>
        <v>0</v>
      </c>
      <c r="K12" s="32">
        <v>0.05</v>
      </c>
      <c r="L12" s="29">
        <f t="shared" si="4"/>
        <v>0</v>
      </c>
      <c r="M12" s="29">
        <f t="shared" si="5"/>
        <v>0</v>
      </c>
      <c r="N12" s="29">
        <f t="shared" si="6"/>
        <v>0</v>
      </c>
    </row>
    <row r="13" spans="1:14" ht="16.5" customHeight="1" x14ac:dyDescent="0.25">
      <c r="A13" s="27">
        <v>6</v>
      </c>
      <c r="B13" s="42" t="s">
        <v>37</v>
      </c>
      <c r="C13" s="45" t="s">
        <v>4</v>
      </c>
      <c r="D13" s="19">
        <v>500</v>
      </c>
      <c r="E13" s="20">
        <v>500</v>
      </c>
      <c r="F13" s="21">
        <f t="shared" si="0"/>
        <v>1000</v>
      </c>
      <c r="G13" s="52"/>
      <c r="H13" s="33">
        <f t="shared" si="1"/>
        <v>0</v>
      </c>
      <c r="I13" s="33">
        <f t="shared" si="2"/>
        <v>0</v>
      </c>
      <c r="J13" s="29">
        <f t="shared" si="3"/>
        <v>0</v>
      </c>
      <c r="K13" s="32">
        <v>0.05</v>
      </c>
      <c r="L13" s="29">
        <f t="shared" si="4"/>
        <v>0</v>
      </c>
      <c r="M13" s="29">
        <f t="shared" si="5"/>
        <v>0</v>
      </c>
      <c r="N13" s="29">
        <f t="shared" si="6"/>
        <v>0</v>
      </c>
    </row>
    <row r="14" spans="1:14" ht="16.5" customHeight="1" x14ac:dyDescent="0.25">
      <c r="A14" s="27">
        <v>7</v>
      </c>
      <c r="B14" s="42" t="s">
        <v>38</v>
      </c>
      <c r="C14" s="45" t="s">
        <v>4</v>
      </c>
      <c r="D14" s="21">
        <v>500</v>
      </c>
      <c r="E14" s="20">
        <v>500</v>
      </c>
      <c r="F14" s="21">
        <f t="shared" si="0"/>
        <v>1000</v>
      </c>
      <c r="G14" s="52"/>
      <c r="H14" s="33">
        <f t="shared" si="1"/>
        <v>0</v>
      </c>
      <c r="I14" s="33">
        <f t="shared" si="2"/>
        <v>0</v>
      </c>
      <c r="J14" s="29">
        <f t="shared" si="3"/>
        <v>0</v>
      </c>
      <c r="K14" s="32">
        <v>0.05</v>
      </c>
      <c r="L14" s="29">
        <f t="shared" si="4"/>
        <v>0</v>
      </c>
      <c r="M14" s="29">
        <f t="shared" si="5"/>
        <v>0</v>
      </c>
      <c r="N14" s="29">
        <f t="shared" si="6"/>
        <v>0</v>
      </c>
    </row>
    <row r="15" spans="1:14" ht="16.5" customHeight="1" x14ac:dyDescent="0.25">
      <c r="A15" s="27">
        <v>8</v>
      </c>
      <c r="B15" s="42" t="s">
        <v>39</v>
      </c>
      <c r="C15" s="45" t="s">
        <v>4</v>
      </c>
      <c r="D15" s="21">
        <v>200</v>
      </c>
      <c r="E15" s="20">
        <v>200</v>
      </c>
      <c r="F15" s="21">
        <f t="shared" si="0"/>
        <v>400</v>
      </c>
      <c r="G15" s="52"/>
      <c r="H15" s="33">
        <f t="shared" si="1"/>
        <v>0</v>
      </c>
      <c r="I15" s="33">
        <f t="shared" si="2"/>
        <v>0</v>
      </c>
      <c r="J15" s="29">
        <f t="shared" si="3"/>
        <v>0</v>
      </c>
      <c r="K15" s="32">
        <v>0.05</v>
      </c>
      <c r="L15" s="29">
        <f t="shared" si="4"/>
        <v>0</v>
      </c>
      <c r="M15" s="29">
        <f t="shared" si="5"/>
        <v>0</v>
      </c>
      <c r="N15" s="29">
        <f t="shared" si="6"/>
        <v>0</v>
      </c>
    </row>
    <row r="16" spans="1:14" ht="16.5" customHeight="1" x14ac:dyDescent="0.25">
      <c r="A16" s="27">
        <v>9</v>
      </c>
      <c r="B16" s="42" t="s">
        <v>40</v>
      </c>
      <c r="C16" s="45" t="s">
        <v>4</v>
      </c>
      <c r="D16" s="21">
        <v>500</v>
      </c>
      <c r="E16" s="20">
        <v>500</v>
      </c>
      <c r="F16" s="21">
        <f t="shared" si="0"/>
        <v>1000</v>
      </c>
      <c r="G16" s="52"/>
      <c r="H16" s="33">
        <f t="shared" si="1"/>
        <v>0</v>
      </c>
      <c r="I16" s="33">
        <f t="shared" si="2"/>
        <v>0</v>
      </c>
      <c r="J16" s="29">
        <f t="shared" si="3"/>
        <v>0</v>
      </c>
      <c r="K16" s="32">
        <v>0.05</v>
      </c>
      <c r="L16" s="29">
        <f t="shared" si="4"/>
        <v>0</v>
      </c>
      <c r="M16" s="29">
        <f t="shared" si="5"/>
        <v>0</v>
      </c>
      <c r="N16" s="29">
        <f t="shared" si="6"/>
        <v>0</v>
      </c>
    </row>
    <row r="17" spans="1:14" ht="16.5" customHeight="1" x14ac:dyDescent="0.25">
      <c r="A17" s="27">
        <v>10</v>
      </c>
      <c r="B17" s="42" t="s">
        <v>41</v>
      </c>
      <c r="C17" s="45" t="s">
        <v>4</v>
      </c>
      <c r="D17" s="19">
        <v>30</v>
      </c>
      <c r="E17" s="20">
        <v>30</v>
      </c>
      <c r="F17" s="21">
        <f t="shared" si="0"/>
        <v>60</v>
      </c>
      <c r="G17" s="52"/>
      <c r="H17" s="33">
        <f t="shared" ref="H17:H32" si="7">D17*G17</f>
        <v>0</v>
      </c>
      <c r="I17" s="33">
        <f t="shared" ref="I17:I32" si="8">E17*G17</f>
        <v>0</v>
      </c>
      <c r="J17" s="29">
        <f t="shared" ref="J17:J32" si="9">F17*G17</f>
        <v>0</v>
      </c>
      <c r="K17" s="32">
        <v>0.05</v>
      </c>
      <c r="L17" s="29">
        <f t="shared" si="4"/>
        <v>0</v>
      </c>
      <c r="M17" s="29">
        <f t="shared" ref="M17:M32" si="10">D17*L17</f>
        <v>0</v>
      </c>
      <c r="N17" s="29">
        <f t="shared" ref="N17:N32" si="11">F17*L17</f>
        <v>0</v>
      </c>
    </row>
    <row r="18" spans="1:14" ht="16.5" customHeight="1" x14ac:dyDescent="0.25">
      <c r="A18" s="27">
        <v>11</v>
      </c>
      <c r="B18" s="42" t="s">
        <v>42</v>
      </c>
      <c r="C18" s="45" t="s">
        <v>4</v>
      </c>
      <c r="D18" s="22">
        <v>500</v>
      </c>
      <c r="E18" s="20">
        <v>500</v>
      </c>
      <c r="F18" s="21">
        <f t="shared" si="0"/>
        <v>1000</v>
      </c>
      <c r="G18" s="52"/>
      <c r="H18" s="33">
        <f t="shared" si="7"/>
        <v>0</v>
      </c>
      <c r="I18" s="33">
        <f t="shared" si="8"/>
        <v>0</v>
      </c>
      <c r="J18" s="29">
        <f t="shared" si="9"/>
        <v>0</v>
      </c>
      <c r="K18" s="32">
        <v>0.05</v>
      </c>
      <c r="L18" s="29">
        <f t="shared" si="4"/>
        <v>0</v>
      </c>
      <c r="M18" s="29">
        <f t="shared" si="10"/>
        <v>0</v>
      </c>
      <c r="N18" s="29">
        <f t="shared" si="11"/>
        <v>0</v>
      </c>
    </row>
    <row r="19" spans="1:14" ht="16.5" customHeight="1" x14ac:dyDescent="0.25">
      <c r="A19" s="27">
        <v>12</v>
      </c>
      <c r="B19" s="42" t="s">
        <v>43</v>
      </c>
      <c r="C19" s="45" t="s">
        <v>4</v>
      </c>
      <c r="D19" s="19">
        <v>500</v>
      </c>
      <c r="E19" s="20">
        <v>500</v>
      </c>
      <c r="F19" s="21">
        <f t="shared" si="0"/>
        <v>1000</v>
      </c>
      <c r="G19" s="52"/>
      <c r="H19" s="33">
        <f t="shared" si="7"/>
        <v>0</v>
      </c>
      <c r="I19" s="33">
        <f t="shared" si="8"/>
        <v>0</v>
      </c>
      <c r="J19" s="29">
        <f t="shared" si="9"/>
        <v>0</v>
      </c>
      <c r="K19" s="32">
        <v>0.05</v>
      </c>
      <c r="L19" s="29">
        <f t="shared" si="4"/>
        <v>0</v>
      </c>
      <c r="M19" s="29">
        <f t="shared" si="10"/>
        <v>0</v>
      </c>
      <c r="N19" s="29">
        <f t="shared" si="11"/>
        <v>0</v>
      </c>
    </row>
    <row r="20" spans="1:14" ht="16.5" customHeight="1" x14ac:dyDescent="0.25">
      <c r="A20" s="27">
        <v>13</v>
      </c>
      <c r="B20" s="42" t="s">
        <v>44</v>
      </c>
      <c r="C20" s="45" t="s">
        <v>4</v>
      </c>
      <c r="D20" s="19">
        <v>400</v>
      </c>
      <c r="E20" s="20">
        <v>400</v>
      </c>
      <c r="F20" s="21">
        <f t="shared" si="0"/>
        <v>800</v>
      </c>
      <c r="G20" s="52"/>
      <c r="H20" s="33">
        <f t="shared" si="7"/>
        <v>0</v>
      </c>
      <c r="I20" s="33">
        <f t="shared" si="8"/>
        <v>0</v>
      </c>
      <c r="J20" s="29">
        <f t="shared" si="9"/>
        <v>0</v>
      </c>
      <c r="K20" s="32">
        <v>0.05</v>
      </c>
      <c r="L20" s="29">
        <f t="shared" si="4"/>
        <v>0</v>
      </c>
      <c r="M20" s="29">
        <f t="shared" si="10"/>
        <v>0</v>
      </c>
      <c r="N20" s="29">
        <f t="shared" si="11"/>
        <v>0</v>
      </c>
    </row>
    <row r="21" spans="1:14" ht="16.5" customHeight="1" x14ac:dyDescent="0.25">
      <c r="A21" s="27">
        <v>14</v>
      </c>
      <c r="B21" s="42" t="s">
        <v>46</v>
      </c>
      <c r="C21" s="45" t="s">
        <v>4</v>
      </c>
      <c r="D21" s="19">
        <v>100</v>
      </c>
      <c r="E21" s="20">
        <v>100</v>
      </c>
      <c r="F21" s="21">
        <f t="shared" si="0"/>
        <v>200</v>
      </c>
      <c r="G21" s="52"/>
      <c r="H21" s="33">
        <f t="shared" si="7"/>
        <v>0</v>
      </c>
      <c r="I21" s="33">
        <f t="shared" si="8"/>
        <v>0</v>
      </c>
      <c r="J21" s="29">
        <f t="shared" si="9"/>
        <v>0</v>
      </c>
      <c r="K21" s="32">
        <v>0.05</v>
      </c>
      <c r="L21" s="29">
        <f t="shared" si="4"/>
        <v>0</v>
      </c>
      <c r="M21" s="29">
        <f t="shared" si="10"/>
        <v>0</v>
      </c>
      <c r="N21" s="29">
        <f t="shared" si="11"/>
        <v>0</v>
      </c>
    </row>
    <row r="22" spans="1:14" ht="16.5" customHeight="1" x14ac:dyDescent="0.25">
      <c r="A22" s="27">
        <v>15</v>
      </c>
      <c r="B22" s="42" t="s">
        <v>47</v>
      </c>
      <c r="C22" s="45" t="s">
        <v>4</v>
      </c>
      <c r="D22" s="19">
        <v>80</v>
      </c>
      <c r="E22" s="20">
        <v>80</v>
      </c>
      <c r="F22" s="21">
        <f t="shared" si="0"/>
        <v>160</v>
      </c>
      <c r="G22" s="52"/>
      <c r="H22" s="33">
        <f t="shared" si="7"/>
        <v>0</v>
      </c>
      <c r="I22" s="33">
        <f t="shared" si="8"/>
        <v>0</v>
      </c>
      <c r="J22" s="29">
        <f t="shared" si="9"/>
        <v>0</v>
      </c>
      <c r="K22" s="32">
        <v>0.05</v>
      </c>
      <c r="L22" s="29">
        <f t="shared" si="4"/>
        <v>0</v>
      </c>
      <c r="M22" s="29">
        <f t="shared" si="10"/>
        <v>0</v>
      </c>
      <c r="N22" s="29">
        <f t="shared" si="11"/>
        <v>0</v>
      </c>
    </row>
    <row r="23" spans="1:14" ht="16.5" customHeight="1" x14ac:dyDescent="0.25">
      <c r="A23" s="27">
        <v>16</v>
      </c>
      <c r="B23" s="42" t="s">
        <v>48</v>
      </c>
      <c r="C23" s="45" t="s">
        <v>4</v>
      </c>
      <c r="D23" s="19">
        <v>50</v>
      </c>
      <c r="E23" s="20">
        <v>50</v>
      </c>
      <c r="F23" s="21">
        <f t="shared" si="0"/>
        <v>100</v>
      </c>
      <c r="G23" s="52"/>
      <c r="H23" s="33">
        <f t="shared" si="7"/>
        <v>0</v>
      </c>
      <c r="I23" s="33">
        <f t="shared" si="8"/>
        <v>0</v>
      </c>
      <c r="J23" s="29">
        <f t="shared" si="9"/>
        <v>0</v>
      </c>
      <c r="K23" s="32">
        <v>0.05</v>
      </c>
      <c r="L23" s="29">
        <f t="shared" si="4"/>
        <v>0</v>
      </c>
      <c r="M23" s="29">
        <f t="shared" si="10"/>
        <v>0</v>
      </c>
      <c r="N23" s="29">
        <f t="shared" si="11"/>
        <v>0</v>
      </c>
    </row>
    <row r="24" spans="1:14" ht="16.5" customHeight="1" x14ac:dyDescent="0.25">
      <c r="A24" s="27">
        <v>17</v>
      </c>
      <c r="B24" s="42" t="s">
        <v>49</v>
      </c>
      <c r="C24" s="45" t="s">
        <v>4</v>
      </c>
      <c r="D24" s="19">
        <v>50</v>
      </c>
      <c r="E24" s="20">
        <v>50</v>
      </c>
      <c r="F24" s="21">
        <f t="shared" si="0"/>
        <v>100</v>
      </c>
      <c r="G24" s="52"/>
      <c r="H24" s="33">
        <f t="shared" si="7"/>
        <v>0</v>
      </c>
      <c r="I24" s="33">
        <f t="shared" si="8"/>
        <v>0</v>
      </c>
      <c r="J24" s="29">
        <f t="shared" si="9"/>
        <v>0</v>
      </c>
      <c r="K24" s="32">
        <v>0.05</v>
      </c>
      <c r="L24" s="29">
        <f t="shared" si="4"/>
        <v>0</v>
      </c>
      <c r="M24" s="29">
        <f t="shared" si="10"/>
        <v>0</v>
      </c>
      <c r="N24" s="29">
        <f t="shared" si="11"/>
        <v>0</v>
      </c>
    </row>
    <row r="25" spans="1:14" ht="16.5" customHeight="1" x14ac:dyDescent="0.25">
      <c r="A25" s="27">
        <v>18</v>
      </c>
      <c r="B25" s="42" t="s">
        <v>50</v>
      </c>
      <c r="C25" s="45" t="s">
        <v>4</v>
      </c>
      <c r="D25" s="19">
        <v>300</v>
      </c>
      <c r="E25" s="20">
        <v>300</v>
      </c>
      <c r="F25" s="21">
        <f t="shared" si="0"/>
        <v>600</v>
      </c>
      <c r="G25" s="52"/>
      <c r="H25" s="33">
        <f t="shared" si="7"/>
        <v>0</v>
      </c>
      <c r="I25" s="33">
        <f t="shared" si="8"/>
        <v>0</v>
      </c>
      <c r="J25" s="29">
        <f t="shared" si="9"/>
        <v>0</v>
      </c>
      <c r="K25" s="32">
        <v>0.05</v>
      </c>
      <c r="L25" s="29">
        <f t="shared" si="4"/>
        <v>0</v>
      </c>
      <c r="M25" s="29">
        <f t="shared" si="10"/>
        <v>0</v>
      </c>
      <c r="N25" s="29">
        <f t="shared" si="11"/>
        <v>0</v>
      </c>
    </row>
    <row r="26" spans="1:14" ht="16.5" customHeight="1" x14ac:dyDescent="0.25">
      <c r="A26" s="27">
        <v>19</v>
      </c>
      <c r="B26" s="42" t="s">
        <v>51</v>
      </c>
      <c r="C26" s="45" t="s">
        <v>4</v>
      </c>
      <c r="D26" s="19">
        <v>50</v>
      </c>
      <c r="E26" s="20">
        <v>50</v>
      </c>
      <c r="F26" s="21">
        <f t="shared" si="0"/>
        <v>100</v>
      </c>
      <c r="G26" s="52"/>
      <c r="H26" s="33">
        <f t="shared" si="7"/>
        <v>0</v>
      </c>
      <c r="I26" s="33">
        <f t="shared" si="8"/>
        <v>0</v>
      </c>
      <c r="J26" s="29">
        <f t="shared" si="9"/>
        <v>0</v>
      </c>
      <c r="K26" s="32">
        <v>0.05</v>
      </c>
      <c r="L26" s="29">
        <f t="shared" si="4"/>
        <v>0</v>
      </c>
      <c r="M26" s="29">
        <f t="shared" si="10"/>
        <v>0</v>
      </c>
      <c r="N26" s="29">
        <f t="shared" si="11"/>
        <v>0</v>
      </c>
    </row>
    <row r="27" spans="1:14" ht="16.5" customHeight="1" x14ac:dyDescent="0.25">
      <c r="A27" s="27">
        <v>20</v>
      </c>
      <c r="B27" s="42" t="s">
        <v>52</v>
      </c>
      <c r="C27" s="45" t="s">
        <v>4</v>
      </c>
      <c r="D27" s="19">
        <v>150</v>
      </c>
      <c r="E27" s="20">
        <v>150</v>
      </c>
      <c r="F27" s="21">
        <f t="shared" si="0"/>
        <v>300</v>
      </c>
      <c r="G27" s="52"/>
      <c r="H27" s="33">
        <f t="shared" si="7"/>
        <v>0</v>
      </c>
      <c r="I27" s="33">
        <f t="shared" si="8"/>
        <v>0</v>
      </c>
      <c r="J27" s="29">
        <f t="shared" si="9"/>
        <v>0</v>
      </c>
      <c r="K27" s="32">
        <v>0.05</v>
      </c>
      <c r="L27" s="29">
        <f t="shared" si="4"/>
        <v>0</v>
      </c>
      <c r="M27" s="29">
        <f t="shared" si="10"/>
        <v>0</v>
      </c>
      <c r="N27" s="29">
        <f t="shared" si="11"/>
        <v>0</v>
      </c>
    </row>
    <row r="28" spans="1:14" ht="16.5" customHeight="1" x14ac:dyDescent="0.25">
      <c r="A28" s="27">
        <v>21</v>
      </c>
      <c r="B28" s="42" t="s">
        <v>53</v>
      </c>
      <c r="C28" s="45" t="s">
        <v>4</v>
      </c>
      <c r="D28" s="19">
        <v>175</v>
      </c>
      <c r="E28" s="20">
        <v>175</v>
      </c>
      <c r="F28" s="21">
        <f t="shared" si="0"/>
        <v>350</v>
      </c>
      <c r="G28" s="52"/>
      <c r="H28" s="33">
        <f t="shared" si="7"/>
        <v>0</v>
      </c>
      <c r="I28" s="33">
        <f t="shared" si="8"/>
        <v>0</v>
      </c>
      <c r="J28" s="29">
        <f t="shared" si="9"/>
        <v>0</v>
      </c>
      <c r="K28" s="32">
        <v>0.05</v>
      </c>
      <c r="L28" s="29">
        <f t="shared" si="4"/>
        <v>0</v>
      </c>
      <c r="M28" s="29">
        <f t="shared" si="10"/>
        <v>0</v>
      </c>
      <c r="N28" s="29">
        <f t="shared" si="11"/>
        <v>0</v>
      </c>
    </row>
    <row r="29" spans="1:14" ht="16.5" customHeight="1" x14ac:dyDescent="0.25">
      <c r="A29" s="27">
        <v>22</v>
      </c>
      <c r="B29" s="43" t="s">
        <v>54</v>
      </c>
      <c r="C29" s="45" t="s">
        <v>4</v>
      </c>
      <c r="D29" s="19">
        <v>50</v>
      </c>
      <c r="E29" s="20">
        <v>50</v>
      </c>
      <c r="F29" s="21">
        <f t="shared" si="0"/>
        <v>100</v>
      </c>
      <c r="G29" s="52"/>
      <c r="H29" s="33">
        <f t="shared" si="7"/>
        <v>0</v>
      </c>
      <c r="I29" s="33">
        <f t="shared" si="8"/>
        <v>0</v>
      </c>
      <c r="J29" s="29">
        <f t="shared" si="9"/>
        <v>0</v>
      </c>
      <c r="K29" s="32">
        <v>0.05</v>
      </c>
      <c r="L29" s="29">
        <f t="shared" si="4"/>
        <v>0</v>
      </c>
      <c r="M29" s="29">
        <f t="shared" si="10"/>
        <v>0</v>
      </c>
      <c r="N29" s="29">
        <f t="shared" si="11"/>
        <v>0</v>
      </c>
    </row>
    <row r="30" spans="1:14" ht="16.5" customHeight="1" x14ac:dyDescent="0.25">
      <c r="A30" s="27">
        <v>23</v>
      </c>
      <c r="B30" s="44" t="s">
        <v>55</v>
      </c>
      <c r="C30" s="45" t="s">
        <v>4</v>
      </c>
      <c r="D30" s="19">
        <v>150</v>
      </c>
      <c r="E30" s="20">
        <v>150</v>
      </c>
      <c r="F30" s="21">
        <f t="shared" si="0"/>
        <v>300</v>
      </c>
      <c r="G30" s="52"/>
      <c r="H30" s="33">
        <f t="shared" si="7"/>
        <v>0</v>
      </c>
      <c r="I30" s="33">
        <f t="shared" si="8"/>
        <v>0</v>
      </c>
      <c r="J30" s="29">
        <f t="shared" si="9"/>
        <v>0</v>
      </c>
      <c r="K30" s="32">
        <v>0.05</v>
      </c>
      <c r="L30" s="29">
        <f t="shared" si="4"/>
        <v>0</v>
      </c>
      <c r="M30" s="29">
        <f t="shared" si="10"/>
        <v>0</v>
      </c>
      <c r="N30" s="29">
        <f t="shared" si="11"/>
        <v>0</v>
      </c>
    </row>
    <row r="31" spans="1:14" ht="16.5" customHeight="1" x14ac:dyDescent="0.25">
      <c r="A31" s="27">
        <v>24</v>
      </c>
      <c r="B31" s="44" t="s">
        <v>56</v>
      </c>
      <c r="C31" s="45" t="s">
        <v>4</v>
      </c>
      <c r="D31" s="19">
        <v>150</v>
      </c>
      <c r="E31" s="20">
        <v>150</v>
      </c>
      <c r="F31" s="21">
        <f t="shared" si="0"/>
        <v>300</v>
      </c>
      <c r="G31" s="52"/>
      <c r="H31" s="33">
        <f t="shared" si="7"/>
        <v>0</v>
      </c>
      <c r="I31" s="33">
        <f t="shared" si="8"/>
        <v>0</v>
      </c>
      <c r="J31" s="29">
        <f t="shared" si="9"/>
        <v>0</v>
      </c>
      <c r="K31" s="32">
        <v>0.05</v>
      </c>
      <c r="L31" s="29">
        <f t="shared" si="4"/>
        <v>0</v>
      </c>
      <c r="M31" s="29">
        <f t="shared" si="10"/>
        <v>0</v>
      </c>
      <c r="N31" s="29">
        <f t="shared" si="11"/>
        <v>0</v>
      </c>
    </row>
    <row r="32" spans="1:14" ht="16.5" customHeight="1" x14ac:dyDescent="0.25">
      <c r="A32" s="27">
        <v>25</v>
      </c>
      <c r="B32" s="42" t="s">
        <v>57</v>
      </c>
      <c r="C32" s="45" t="s">
        <v>4</v>
      </c>
      <c r="D32" s="19">
        <v>50</v>
      </c>
      <c r="E32" s="20">
        <v>50</v>
      </c>
      <c r="F32" s="21">
        <f t="shared" si="0"/>
        <v>100</v>
      </c>
      <c r="G32" s="52"/>
      <c r="H32" s="33">
        <f t="shared" si="7"/>
        <v>0</v>
      </c>
      <c r="I32" s="33">
        <f t="shared" si="8"/>
        <v>0</v>
      </c>
      <c r="J32" s="29">
        <f t="shared" si="9"/>
        <v>0</v>
      </c>
      <c r="K32" s="32">
        <v>0.05</v>
      </c>
      <c r="L32" s="29">
        <f t="shared" si="4"/>
        <v>0</v>
      </c>
      <c r="M32" s="29">
        <f t="shared" si="10"/>
        <v>0</v>
      </c>
      <c r="N32" s="29">
        <f t="shared" si="11"/>
        <v>0</v>
      </c>
    </row>
    <row r="33" spans="1:14" ht="16.5" customHeight="1" x14ac:dyDescent="0.25">
      <c r="A33" s="27">
        <v>26</v>
      </c>
      <c r="B33" s="42" t="s">
        <v>58</v>
      </c>
      <c r="C33" s="45" t="s">
        <v>4</v>
      </c>
      <c r="D33" s="19">
        <v>200</v>
      </c>
      <c r="E33" s="20">
        <v>200</v>
      </c>
      <c r="F33" s="21">
        <f t="shared" si="0"/>
        <v>400</v>
      </c>
      <c r="G33" s="52"/>
      <c r="H33" s="33">
        <f t="shared" ref="H33:H63" si="12">D33*G33</f>
        <v>0</v>
      </c>
      <c r="I33" s="33">
        <f t="shared" ref="I33:I63" si="13">E33*G33</f>
        <v>0</v>
      </c>
      <c r="J33" s="29">
        <f t="shared" ref="J33:J63" si="14">F33*G33</f>
        <v>0</v>
      </c>
      <c r="K33" s="32">
        <v>0.05</v>
      </c>
      <c r="L33" s="29">
        <f t="shared" ref="L33:L63" si="15">G33*1.05</f>
        <v>0</v>
      </c>
      <c r="M33" s="29">
        <f t="shared" ref="M33:M63" si="16">D33*L33</f>
        <v>0</v>
      </c>
      <c r="N33" s="29">
        <f t="shared" ref="N33:N63" si="17">F33*L33</f>
        <v>0</v>
      </c>
    </row>
    <row r="34" spans="1:14" ht="16.5" customHeight="1" x14ac:dyDescent="0.25">
      <c r="A34" s="27">
        <v>27</v>
      </c>
      <c r="B34" s="42" t="s">
        <v>59</v>
      </c>
      <c r="C34" s="45" t="s">
        <v>4</v>
      </c>
      <c r="D34" s="19">
        <v>275</v>
      </c>
      <c r="E34" s="20">
        <v>275</v>
      </c>
      <c r="F34" s="21">
        <f t="shared" si="0"/>
        <v>550</v>
      </c>
      <c r="G34" s="52"/>
      <c r="H34" s="33">
        <f t="shared" si="12"/>
        <v>0</v>
      </c>
      <c r="I34" s="33">
        <f t="shared" si="13"/>
        <v>0</v>
      </c>
      <c r="J34" s="29">
        <f t="shared" si="14"/>
        <v>0</v>
      </c>
      <c r="K34" s="32">
        <v>0.05</v>
      </c>
      <c r="L34" s="29">
        <f t="shared" si="15"/>
        <v>0</v>
      </c>
      <c r="M34" s="29">
        <f t="shared" si="16"/>
        <v>0</v>
      </c>
      <c r="N34" s="29">
        <f t="shared" si="17"/>
        <v>0</v>
      </c>
    </row>
    <row r="35" spans="1:14" ht="16.5" customHeight="1" x14ac:dyDescent="0.25">
      <c r="A35" s="27">
        <v>28</v>
      </c>
      <c r="B35" s="42" t="s">
        <v>60</v>
      </c>
      <c r="C35" s="45" t="s">
        <v>4</v>
      </c>
      <c r="D35" s="19">
        <v>275</v>
      </c>
      <c r="E35" s="20">
        <v>275</v>
      </c>
      <c r="F35" s="21">
        <f t="shared" si="0"/>
        <v>550</v>
      </c>
      <c r="G35" s="52"/>
      <c r="H35" s="33">
        <f t="shared" si="12"/>
        <v>0</v>
      </c>
      <c r="I35" s="33">
        <f t="shared" si="13"/>
        <v>0</v>
      </c>
      <c r="J35" s="29">
        <f t="shared" si="14"/>
        <v>0</v>
      </c>
      <c r="K35" s="32">
        <v>0.05</v>
      </c>
      <c r="L35" s="29">
        <f t="shared" si="15"/>
        <v>0</v>
      </c>
      <c r="M35" s="29">
        <f t="shared" si="16"/>
        <v>0</v>
      </c>
      <c r="N35" s="29">
        <f t="shared" si="17"/>
        <v>0</v>
      </c>
    </row>
    <row r="36" spans="1:14" ht="16.5" customHeight="1" x14ac:dyDescent="0.25">
      <c r="A36" s="27">
        <v>29</v>
      </c>
      <c r="B36" s="42" t="s">
        <v>61</v>
      </c>
      <c r="C36" s="45" t="s">
        <v>4</v>
      </c>
      <c r="D36" s="19">
        <v>275</v>
      </c>
      <c r="E36" s="20">
        <v>275</v>
      </c>
      <c r="F36" s="21">
        <f t="shared" si="0"/>
        <v>550</v>
      </c>
      <c r="G36" s="52"/>
      <c r="H36" s="33">
        <f t="shared" si="12"/>
        <v>0</v>
      </c>
      <c r="I36" s="33">
        <f t="shared" si="13"/>
        <v>0</v>
      </c>
      <c r="J36" s="29">
        <f t="shared" si="14"/>
        <v>0</v>
      </c>
      <c r="K36" s="32">
        <v>0.05</v>
      </c>
      <c r="L36" s="29">
        <f t="shared" si="15"/>
        <v>0</v>
      </c>
      <c r="M36" s="29">
        <f t="shared" si="16"/>
        <v>0</v>
      </c>
      <c r="N36" s="29">
        <f t="shared" si="17"/>
        <v>0</v>
      </c>
    </row>
    <row r="37" spans="1:14" ht="16.5" customHeight="1" x14ac:dyDescent="0.25">
      <c r="A37" s="27">
        <v>30</v>
      </c>
      <c r="B37" s="42" t="s">
        <v>62</v>
      </c>
      <c r="C37" s="45" t="s">
        <v>4</v>
      </c>
      <c r="D37" s="19">
        <v>275</v>
      </c>
      <c r="E37" s="20">
        <v>275</v>
      </c>
      <c r="F37" s="21">
        <f t="shared" si="0"/>
        <v>550</v>
      </c>
      <c r="G37" s="52"/>
      <c r="H37" s="33">
        <f t="shared" si="12"/>
        <v>0</v>
      </c>
      <c r="I37" s="33">
        <f t="shared" si="13"/>
        <v>0</v>
      </c>
      <c r="J37" s="29">
        <f t="shared" si="14"/>
        <v>0</v>
      </c>
      <c r="K37" s="32">
        <v>0.05</v>
      </c>
      <c r="L37" s="29">
        <f t="shared" si="15"/>
        <v>0</v>
      </c>
      <c r="M37" s="29">
        <f t="shared" si="16"/>
        <v>0</v>
      </c>
      <c r="N37" s="29">
        <f t="shared" si="17"/>
        <v>0</v>
      </c>
    </row>
    <row r="38" spans="1:14" ht="16.5" customHeight="1" x14ac:dyDescent="0.25">
      <c r="A38" s="27">
        <v>31</v>
      </c>
      <c r="B38" s="42" t="s">
        <v>63</v>
      </c>
      <c r="C38" s="45" t="s">
        <v>4</v>
      </c>
      <c r="D38" s="19">
        <v>275</v>
      </c>
      <c r="E38" s="20">
        <v>275</v>
      </c>
      <c r="F38" s="21">
        <f t="shared" si="0"/>
        <v>550</v>
      </c>
      <c r="G38" s="52"/>
      <c r="H38" s="33">
        <f t="shared" si="12"/>
        <v>0</v>
      </c>
      <c r="I38" s="33">
        <f t="shared" si="13"/>
        <v>0</v>
      </c>
      <c r="J38" s="29">
        <f t="shared" si="14"/>
        <v>0</v>
      </c>
      <c r="K38" s="32">
        <v>0.05</v>
      </c>
      <c r="L38" s="29">
        <f t="shared" si="15"/>
        <v>0</v>
      </c>
      <c r="M38" s="29">
        <f t="shared" si="16"/>
        <v>0</v>
      </c>
      <c r="N38" s="29">
        <f t="shared" si="17"/>
        <v>0</v>
      </c>
    </row>
    <row r="39" spans="1:14" ht="16.5" customHeight="1" x14ac:dyDescent="0.25">
      <c r="A39" s="27">
        <v>32</v>
      </c>
      <c r="B39" s="42" t="s">
        <v>64</v>
      </c>
      <c r="C39" s="45" t="s">
        <v>4</v>
      </c>
      <c r="D39" s="19">
        <v>90</v>
      </c>
      <c r="E39" s="20">
        <v>90</v>
      </c>
      <c r="F39" s="21">
        <f t="shared" si="0"/>
        <v>180</v>
      </c>
      <c r="G39" s="52"/>
      <c r="H39" s="33">
        <f t="shared" si="12"/>
        <v>0</v>
      </c>
      <c r="I39" s="33">
        <f t="shared" si="13"/>
        <v>0</v>
      </c>
      <c r="J39" s="29">
        <f t="shared" si="14"/>
        <v>0</v>
      </c>
      <c r="K39" s="32">
        <v>0.05</v>
      </c>
      <c r="L39" s="29">
        <f t="shared" si="15"/>
        <v>0</v>
      </c>
      <c r="M39" s="29">
        <f t="shared" si="16"/>
        <v>0</v>
      </c>
      <c r="N39" s="29">
        <f t="shared" si="17"/>
        <v>0</v>
      </c>
    </row>
    <row r="40" spans="1:14" ht="16.5" customHeight="1" x14ac:dyDescent="0.25">
      <c r="A40" s="27">
        <v>33</v>
      </c>
      <c r="B40" s="42" t="s">
        <v>65</v>
      </c>
      <c r="C40" s="45" t="s">
        <v>4</v>
      </c>
      <c r="D40" s="19">
        <v>125</v>
      </c>
      <c r="E40" s="20">
        <v>125</v>
      </c>
      <c r="F40" s="21">
        <f t="shared" si="0"/>
        <v>250</v>
      </c>
      <c r="G40" s="52"/>
      <c r="H40" s="33">
        <f t="shared" si="12"/>
        <v>0</v>
      </c>
      <c r="I40" s="33">
        <f t="shared" si="13"/>
        <v>0</v>
      </c>
      <c r="J40" s="29">
        <f t="shared" si="14"/>
        <v>0</v>
      </c>
      <c r="K40" s="32">
        <v>0.05</v>
      </c>
      <c r="L40" s="29">
        <f t="shared" si="15"/>
        <v>0</v>
      </c>
      <c r="M40" s="29">
        <f t="shared" si="16"/>
        <v>0</v>
      </c>
      <c r="N40" s="29">
        <f t="shared" si="17"/>
        <v>0</v>
      </c>
    </row>
    <row r="41" spans="1:14" ht="16.5" customHeight="1" x14ac:dyDescent="0.25">
      <c r="A41" s="27">
        <v>34</v>
      </c>
      <c r="B41" s="42" t="s">
        <v>66</v>
      </c>
      <c r="C41" s="45" t="s">
        <v>4</v>
      </c>
      <c r="D41" s="19">
        <v>125</v>
      </c>
      <c r="E41" s="20">
        <v>125</v>
      </c>
      <c r="F41" s="21">
        <f t="shared" si="0"/>
        <v>250</v>
      </c>
      <c r="G41" s="52"/>
      <c r="H41" s="33">
        <f t="shared" si="12"/>
        <v>0</v>
      </c>
      <c r="I41" s="33">
        <f t="shared" si="13"/>
        <v>0</v>
      </c>
      <c r="J41" s="29">
        <f t="shared" si="14"/>
        <v>0</v>
      </c>
      <c r="K41" s="32">
        <v>0.05</v>
      </c>
      <c r="L41" s="29">
        <f t="shared" si="15"/>
        <v>0</v>
      </c>
      <c r="M41" s="29">
        <f t="shared" si="16"/>
        <v>0</v>
      </c>
      <c r="N41" s="29">
        <f t="shared" si="17"/>
        <v>0</v>
      </c>
    </row>
    <row r="42" spans="1:14" ht="16.5" customHeight="1" x14ac:dyDescent="0.25">
      <c r="A42" s="27">
        <v>35</v>
      </c>
      <c r="B42" s="42" t="s">
        <v>67</v>
      </c>
      <c r="C42" s="45" t="s">
        <v>4</v>
      </c>
      <c r="D42" s="19">
        <v>125</v>
      </c>
      <c r="E42" s="20">
        <v>125</v>
      </c>
      <c r="F42" s="21">
        <f t="shared" si="0"/>
        <v>250</v>
      </c>
      <c r="G42" s="52"/>
      <c r="H42" s="33">
        <f t="shared" si="12"/>
        <v>0</v>
      </c>
      <c r="I42" s="33">
        <f t="shared" si="13"/>
        <v>0</v>
      </c>
      <c r="J42" s="29">
        <f t="shared" si="14"/>
        <v>0</v>
      </c>
      <c r="K42" s="32">
        <v>0.05</v>
      </c>
      <c r="L42" s="29">
        <f t="shared" si="15"/>
        <v>0</v>
      </c>
      <c r="M42" s="29">
        <f t="shared" si="16"/>
        <v>0</v>
      </c>
      <c r="N42" s="29">
        <f t="shared" si="17"/>
        <v>0</v>
      </c>
    </row>
    <row r="43" spans="1:14" ht="16.5" customHeight="1" x14ac:dyDescent="0.25">
      <c r="A43" s="27">
        <v>36</v>
      </c>
      <c r="B43" s="42" t="s">
        <v>68</v>
      </c>
      <c r="C43" s="45" t="s">
        <v>4</v>
      </c>
      <c r="D43" s="19">
        <v>175</v>
      </c>
      <c r="E43" s="20">
        <v>175</v>
      </c>
      <c r="F43" s="21">
        <f t="shared" si="0"/>
        <v>350</v>
      </c>
      <c r="G43" s="52"/>
      <c r="H43" s="33">
        <f t="shared" si="12"/>
        <v>0</v>
      </c>
      <c r="I43" s="33">
        <f t="shared" si="13"/>
        <v>0</v>
      </c>
      <c r="J43" s="29">
        <f t="shared" si="14"/>
        <v>0</v>
      </c>
      <c r="K43" s="32">
        <v>0.05</v>
      </c>
      <c r="L43" s="29">
        <f t="shared" si="15"/>
        <v>0</v>
      </c>
      <c r="M43" s="29">
        <f t="shared" si="16"/>
        <v>0</v>
      </c>
      <c r="N43" s="29">
        <f t="shared" si="17"/>
        <v>0</v>
      </c>
    </row>
    <row r="44" spans="1:14" ht="16.5" customHeight="1" x14ac:dyDescent="0.25">
      <c r="A44" s="27">
        <v>37</v>
      </c>
      <c r="B44" s="42" t="s">
        <v>69</v>
      </c>
      <c r="C44" s="45" t="s">
        <v>4</v>
      </c>
      <c r="D44" s="19">
        <v>150</v>
      </c>
      <c r="E44" s="20">
        <v>150</v>
      </c>
      <c r="F44" s="21">
        <f t="shared" si="0"/>
        <v>300</v>
      </c>
      <c r="G44" s="52"/>
      <c r="H44" s="33">
        <f t="shared" si="12"/>
        <v>0</v>
      </c>
      <c r="I44" s="33">
        <f t="shared" si="13"/>
        <v>0</v>
      </c>
      <c r="J44" s="29">
        <f t="shared" si="14"/>
        <v>0</v>
      </c>
      <c r="K44" s="32">
        <v>0.05</v>
      </c>
      <c r="L44" s="29">
        <f t="shared" si="15"/>
        <v>0</v>
      </c>
      <c r="M44" s="29">
        <f t="shared" si="16"/>
        <v>0</v>
      </c>
      <c r="N44" s="29">
        <f t="shared" si="17"/>
        <v>0</v>
      </c>
    </row>
    <row r="45" spans="1:14" ht="16.5" customHeight="1" x14ac:dyDescent="0.25">
      <c r="A45" s="27">
        <v>38</v>
      </c>
      <c r="B45" s="42" t="s">
        <v>70</v>
      </c>
      <c r="C45" s="45" t="s">
        <v>4</v>
      </c>
      <c r="D45" s="19">
        <v>125</v>
      </c>
      <c r="E45" s="20">
        <v>125</v>
      </c>
      <c r="F45" s="21">
        <f t="shared" si="0"/>
        <v>250</v>
      </c>
      <c r="G45" s="52"/>
      <c r="H45" s="33">
        <f t="shared" si="12"/>
        <v>0</v>
      </c>
      <c r="I45" s="33">
        <f t="shared" si="13"/>
        <v>0</v>
      </c>
      <c r="J45" s="29">
        <f t="shared" si="14"/>
        <v>0</v>
      </c>
      <c r="K45" s="32">
        <v>0.05</v>
      </c>
      <c r="L45" s="29">
        <f t="shared" si="15"/>
        <v>0</v>
      </c>
      <c r="M45" s="29">
        <f t="shared" si="16"/>
        <v>0</v>
      </c>
      <c r="N45" s="29">
        <f t="shared" si="17"/>
        <v>0</v>
      </c>
    </row>
    <row r="46" spans="1:14" ht="16.5" customHeight="1" x14ac:dyDescent="0.25">
      <c r="A46" s="27">
        <v>39</v>
      </c>
      <c r="B46" s="42" t="s">
        <v>71</v>
      </c>
      <c r="C46" s="45" t="s">
        <v>4</v>
      </c>
      <c r="D46" s="19">
        <v>125</v>
      </c>
      <c r="E46" s="20">
        <v>125</v>
      </c>
      <c r="F46" s="21">
        <f t="shared" si="0"/>
        <v>250</v>
      </c>
      <c r="G46" s="52"/>
      <c r="H46" s="33">
        <f t="shared" si="12"/>
        <v>0</v>
      </c>
      <c r="I46" s="33">
        <f t="shared" si="13"/>
        <v>0</v>
      </c>
      <c r="J46" s="29">
        <f t="shared" si="14"/>
        <v>0</v>
      </c>
      <c r="K46" s="32">
        <v>0.05</v>
      </c>
      <c r="L46" s="29">
        <f t="shared" si="15"/>
        <v>0</v>
      </c>
      <c r="M46" s="29">
        <f t="shared" si="16"/>
        <v>0</v>
      </c>
      <c r="N46" s="29">
        <f t="shared" si="17"/>
        <v>0</v>
      </c>
    </row>
    <row r="47" spans="1:14" ht="16.5" customHeight="1" x14ac:dyDescent="0.25">
      <c r="A47" s="27">
        <v>40</v>
      </c>
      <c r="B47" s="42" t="s">
        <v>72</v>
      </c>
      <c r="C47" s="45" t="s">
        <v>4</v>
      </c>
      <c r="D47" s="19">
        <v>125</v>
      </c>
      <c r="E47" s="20">
        <v>125</v>
      </c>
      <c r="F47" s="21">
        <f t="shared" si="0"/>
        <v>250</v>
      </c>
      <c r="G47" s="52"/>
      <c r="H47" s="33">
        <f t="shared" si="12"/>
        <v>0</v>
      </c>
      <c r="I47" s="33">
        <f t="shared" si="13"/>
        <v>0</v>
      </c>
      <c r="J47" s="29">
        <f t="shared" si="14"/>
        <v>0</v>
      </c>
      <c r="K47" s="32">
        <v>0.05</v>
      </c>
      <c r="L47" s="29">
        <f t="shared" si="15"/>
        <v>0</v>
      </c>
      <c r="M47" s="29">
        <f t="shared" si="16"/>
        <v>0</v>
      </c>
      <c r="N47" s="29">
        <f t="shared" si="17"/>
        <v>0</v>
      </c>
    </row>
    <row r="48" spans="1:14" ht="16.5" customHeight="1" x14ac:dyDescent="0.25">
      <c r="A48" s="27">
        <v>41</v>
      </c>
      <c r="B48" s="42" t="s">
        <v>73</v>
      </c>
      <c r="C48" s="45" t="s">
        <v>4</v>
      </c>
      <c r="D48" s="19">
        <v>125</v>
      </c>
      <c r="E48" s="20">
        <v>125</v>
      </c>
      <c r="F48" s="21">
        <f t="shared" si="0"/>
        <v>250</v>
      </c>
      <c r="G48" s="52"/>
      <c r="H48" s="33">
        <f t="shared" si="12"/>
        <v>0</v>
      </c>
      <c r="I48" s="33">
        <f t="shared" si="13"/>
        <v>0</v>
      </c>
      <c r="J48" s="29">
        <f t="shared" si="14"/>
        <v>0</v>
      </c>
      <c r="K48" s="32">
        <v>0.05</v>
      </c>
      <c r="L48" s="29">
        <f t="shared" si="15"/>
        <v>0</v>
      </c>
      <c r="M48" s="29">
        <f t="shared" si="16"/>
        <v>0</v>
      </c>
      <c r="N48" s="29">
        <f t="shared" si="17"/>
        <v>0</v>
      </c>
    </row>
    <row r="49" spans="1:14" ht="16.5" customHeight="1" x14ac:dyDescent="0.25">
      <c r="A49" s="27">
        <v>42</v>
      </c>
      <c r="B49" s="42" t="s">
        <v>74</v>
      </c>
      <c r="C49" s="45" t="s">
        <v>4</v>
      </c>
      <c r="D49" s="19">
        <v>500</v>
      </c>
      <c r="E49" s="20">
        <v>500</v>
      </c>
      <c r="F49" s="21">
        <f t="shared" si="0"/>
        <v>1000</v>
      </c>
      <c r="G49" s="52"/>
      <c r="H49" s="33">
        <f t="shared" si="12"/>
        <v>0</v>
      </c>
      <c r="I49" s="33">
        <f t="shared" si="13"/>
        <v>0</v>
      </c>
      <c r="J49" s="29">
        <f t="shared" si="14"/>
        <v>0</v>
      </c>
      <c r="K49" s="32">
        <v>0.05</v>
      </c>
      <c r="L49" s="29">
        <f t="shared" si="15"/>
        <v>0</v>
      </c>
      <c r="M49" s="29">
        <f t="shared" si="16"/>
        <v>0</v>
      </c>
      <c r="N49" s="29">
        <f t="shared" si="17"/>
        <v>0</v>
      </c>
    </row>
    <row r="50" spans="1:14" ht="16.5" customHeight="1" x14ac:dyDescent="0.25">
      <c r="A50" s="27">
        <v>43</v>
      </c>
      <c r="B50" s="42" t="s">
        <v>75</v>
      </c>
      <c r="C50" s="45" t="s">
        <v>4</v>
      </c>
      <c r="D50" s="19">
        <v>100</v>
      </c>
      <c r="E50" s="20">
        <v>100</v>
      </c>
      <c r="F50" s="21">
        <f t="shared" si="0"/>
        <v>200</v>
      </c>
      <c r="G50" s="52"/>
      <c r="H50" s="33">
        <f t="shared" si="12"/>
        <v>0</v>
      </c>
      <c r="I50" s="33">
        <f t="shared" si="13"/>
        <v>0</v>
      </c>
      <c r="J50" s="29">
        <f t="shared" si="14"/>
        <v>0</v>
      </c>
      <c r="K50" s="32">
        <v>0.05</v>
      </c>
      <c r="L50" s="29">
        <f t="shared" si="15"/>
        <v>0</v>
      </c>
      <c r="M50" s="29">
        <f t="shared" si="16"/>
        <v>0</v>
      </c>
      <c r="N50" s="29">
        <f t="shared" si="17"/>
        <v>0</v>
      </c>
    </row>
    <row r="51" spans="1:14" ht="16.5" customHeight="1" x14ac:dyDescent="0.25">
      <c r="A51" s="27">
        <v>44</v>
      </c>
      <c r="B51" s="42" t="s">
        <v>76</v>
      </c>
      <c r="C51" s="45" t="s">
        <v>4</v>
      </c>
      <c r="D51" s="19">
        <v>100</v>
      </c>
      <c r="E51" s="20">
        <v>100</v>
      </c>
      <c r="F51" s="21">
        <f t="shared" si="0"/>
        <v>200</v>
      </c>
      <c r="G51" s="52"/>
      <c r="H51" s="33">
        <f t="shared" si="12"/>
        <v>0</v>
      </c>
      <c r="I51" s="33">
        <f t="shared" si="13"/>
        <v>0</v>
      </c>
      <c r="J51" s="29">
        <f t="shared" si="14"/>
        <v>0</v>
      </c>
      <c r="K51" s="32">
        <v>0.05</v>
      </c>
      <c r="L51" s="29">
        <f t="shared" si="15"/>
        <v>0</v>
      </c>
      <c r="M51" s="29">
        <f t="shared" si="16"/>
        <v>0</v>
      </c>
      <c r="N51" s="29">
        <f t="shared" si="17"/>
        <v>0</v>
      </c>
    </row>
    <row r="52" spans="1:14" ht="16.5" customHeight="1" x14ac:dyDescent="0.25">
      <c r="A52" s="27">
        <v>45</v>
      </c>
      <c r="B52" s="42" t="s">
        <v>77</v>
      </c>
      <c r="C52" s="45" t="s">
        <v>4</v>
      </c>
      <c r="D52" s="19">
        <v>100</v>
      </c>
      <c r="E52" s="20">
        <v>100</v>
      </c>
      <c r="F52" s="21">
        <f t="shared" si="0"/>
        <v>200</v>
      </c>
      <c r="G52" s="52"/>
      <c r="H52" s="33">
        <f t="shared" si="12"/>
        <v>0</v>
      </c>
      <c r="I52" s="33">
        <f t="shared" si="13"/>
        <v>0</v>
      </c>
      <c r="J52" s="29">
        <f t="shared" si="14"/>
        <v>0</v>
      </c>
      <c r="K52" s="32">
        <v>0.05</v>
      </c>
      <c r="L52" s="29">
        <f t="shared" si="15"/>
        <v>0</v>
      </c>
      <c r="M52" s="29">
        <f t="shared" si="16"/>
        <v>0</v>
      </c>
      <c r="N52" s="29">
        <f t="shared" si="17"/>
        <v>0</v>
      </c>
    </row>
    <row r="53" spans="1:14" ht="16.5" customHeight="1" x14ac:dyDescent="0.25">
      <c r="A53" s="27">
        <v>46</v>
      </c>
      <c r="B53" s="42" t="s">
        <v>78</v>
      </c>
      <c r="C53" s="45" t="s">
        <v>4</v>
      </c>
      <c r="D53" s="19">
        <v>100</v>
      </c>
      <c r="E53" s="20">
        <v>100</v>
      </c>
      <c r="F53" s="21">
        <f t="shared" si="0"/>
        <v>200</v>
      </c>
      <c r="G53" s="52"/>
      <c r="H53" s="33">
        <f t="shared" si="12"/>
        <v>0</v>
      </c>
      <c r="I53" s="33">
        <f t="shared" si="13"/>
        <v>0</v>
      </c>
      <c r="J53" s="29">
        <f t="shared" si="14"/>
        <v>0</v>
      </c>
      <c r="K53" s="32">
        <v>0.05</v>
      </c>
      <c r="L53" s="29">
        <f t="shared" si="15"/>
        <v>0</v>
      </c>
      <c r="M53" s="29">
        <f t="shared" si="16"/>
        <v>0</v>
      </c>
      <c r="N53" s="29">
        <f t="shared" si="17"/>
        <v>0</v>
      </c>
    </row>
    <row r="54" spans="1:14" ht="16.5" customHeight="1" x14ac:dyDescent="0.25">
      <c r="A54" s="27">
        <v>47</v>
      </c>
      <c r="B54" s="42" t="s">
        <v>79</v>
      </c>
      <c r="C54" s="45" t="s">
        <v>4</v>
      </c>
      <c r="D54" s="19">
        <v>100</v>
      </c>
      <c r="E54" s="20">
        <v>100</v>
      </c>
      <c r="F54" s="21">
        <f t="shared" si="0"/>
        <v>200</v>
      </c>
      <c r="G54" s="52"/>
      <c r="H54" s="33">
        <f t="shared" si="12"/>
        <v>0</v>
      </c>
      <c r="I54" s="33">
        <f t="shared" si="13"/>
        <v>0</v>
      </c>
      <c r="J54" s="29">
        <f t="shared" si="14"/>
        <v>0</v>
      </c>
      <c r="K54" s="32">
        <v>0.05</v>
      </c>
      <c r="L54" s="29">
        <f t="shared" si="15"/>
        <v>0</v>
      </c>
      <c r="M54" s="29">
        <f t="shared" si="16"/>
        <v>0</v>
      </c>
      <c r="N54" s="29">
        <f t="shared" si="17"/>
        <v>0</v>
      </c>
    </row>
    <row r="55" spans="1:14" ht="16.5" customHeight="1" x14ac:dyDescent="0.25">
      <c r="A55" s="27">
        <v>48</v>
      </c>
      <c r="B55" s="42" t="s">
        <v>80</v>
      </c>
      <c r="C55" s="45" t="s">
        <v>4</v>
      </c>
      <c r="D55" s="19">
        <v>150</v>
      </c>
      <c r="E55" s="20">
        <v>150</v>
      </c>
      <c r="F55" s="21">
        <f t="shared" si="0"/>
        <v>300</v>
      </c>
      <c r="G55" s="52"/>
      <c r="H55" s="33">
        <f t="shared" si="12"/>
        <v>0</v>
      </c>
      <c r="I55" s="33">
        <f t="shared" si="13"/>
        <v>0</v>
      </c>
      <c r="J55" s="29">
        <f t="shared" si="14"/>
        <v>0</v>
      </c>
      <c r="K55" s="32">
        <v>0.05</v>
      </c>
      <c r="L55" s="29">
        <f t="shared" si="15"/>
        <v>0</v>
      </c>
      <c r="M55" s="29">
        <f t="shared" si="16"/>
        <v>0</v>
      </c>
      <c r="N55" s="29">
        <f t="shared" si="17"/>
        <v>0</v>
      </c>
    </row>
    <row r="56" spans="1:14" ht="16.5" customHeight="1" x14ac:dyDescent="0.25">
      <c r="A56" s="27">
        <v>49</v>
      </c>
      <c r="B56" s="42" t="s">
        <v>81</v>
      </c>
      <c r="C56" s="45" t="s">
        <v>4</v>
      </c>
      <c r="D56" s="19">
        <v>100</v>
      </c>
      <c r="E56" s="20">
        <v>100</v>
      </c>
      <c r="F56" s="21">
        <f t="shared" si="0"/>
        <v>200</v>
      </c>
      <c r="G56" s="52"/>
      <c r="H56" s="33">
        <f t="shared" si="12"/>
        <v>0</v>
      </c>
      <c r="I56" s="33">
        <f t="shared" si="13"/>
        <v>0</v>
      </c>
      <c r="J56" s="29">
        <f t="shared" si="14"/>
        <v>0</v>
      </c>
      <c r="K56" s="32">
        <v>0.05</v>
      </c>
      <c r="L56" s="29">
        <f t="shared" si="15"/>
        <v>0</v>
      </c>
      <c r="M56" s="29">
        <f t="shared" si="16"/>
        <v>0</v>
      </c>
      <c r="N56" s="29">
        <f t="shared" si="17"/>
        <v>0</v>
      </c>
    </row>
    <row r="57" spans="1:14" ht="16.5" customHeight="1" x14ac:dyDescent="0.25">
      <c r="A57" s="27">
        <v>50</v>
      </c>
      <c r="B57" s="42" t="s">
        <v>82</v>
      </c>
      <c r="C57" s="45" t="s">
        <v>4</v>
      </c>
      <c r="D57" s="19">
        <v>150</v>
      </c>
      <c r="E57" s="20">
        <v>150</v>
      </c>
      <c r="F57" s="21">
        <f t="shared" si="0"/>
        <v>300</v>
      </c>
      <c r="G57" s="52"/>
      <c r="H57" s="33">
        <f t="shared" si="12"/>
        <v>0</v>
      </c>
      <c r="I57" s="33">
        <f t="shared" si="13"/>
        <v>0</v>
      </c>
      <c r="J57" s="29">
        <f t="shared" si="14"/>
        <v>0</v>
      </c>
      <c r="K57" s="32">
        <v>0.05</v>
      </c>
      <c r="L57" s="29">
        <f t="shared" si="15"/>
        <v>0</v>
      </c>
      <c r="M57" s="29">
        <f t="shared" si="16"/>
        <v>0</v>
      </c>
      <c r="N57" s="29">
        <f t="shared" si="17"/>
        <v>0</v>
      </c>
    </row>
    <row r="58" spans="1:14" ht="16.5" customHeight="1" x14ac:dyDescent="0.25">
      <c r="A58" s="27">
        <v>51</v>
      </c>
      <c r="B58" s="42" t="s">
        <v>83</v>
      </c>
      <c r="C58" s="45" t="s">
        <v>4</v>
      </c>
      <c r="D58" s="19">
        <v>75</v>
      </c>
      <c r="E58" s="20">
        <v>75</v>
      </c>
      <c r="F58" s="21">
        <f t="shared" si="0"/>
        <v>150</v>
      </c>
      <c r="G58" s="52"/>
      <c r="H58" s="33">
        <f t="shared" si="12"/>
        <v>0</v>
      </c>
      <c r="I58" s="33">
        <f t="shared" si="13"/>
        <v>0</v>
      </c>
      <c r="J58" s="29">
        <f t="shared" si="14"/>
        <v>0</v>
      </c>
      <c r="K58" s="32">
        <v>0.05</v>
      </c>
      <c r="L58" s="29">
        <f t="shared" si="15"/>
        <v>0</v>
      </c>
      <c r="M58" s="29">
        <f t="shared" si="16"/>
        <v>0</v>
      </c>
      <c r="N58" s="29">
        <f t="shared" si="17"/>
        <v>0</v>
      </c>
    </row>
    <row r="59" spans="1:14" ht="16.5" customHeight="1" x14ac:dyDescent="0.25">
      <c r="A59" s="27">
        <v>52</v>
      </c>
      <c r="B59" s="42" t="s">
        <v>84</v>
      </c>
      <c r="C59" s="45" t="s">
        <v>4</v>
      </c>
      <c r="D59" s="19">
        <v>75</v>
      </c>
      <c r="E59" s="20">
        <v>75</v>
      </c>
      <c r="F59" s="21">
        <f t="shared" si="0"/>
        <v>150</v>
      </c>
      <c r="G59" s="52"/>
      <c r="H59" s="33">
        <f t="shared" si="12"/>
        <v>0</v>
      </c>
      <c r="I59" s="33">
        <f t="shared" si="13"/>
        <v>0</v>
      </c>
      <c r="J59" s="29">
        <f t="shared" si="14"/>
        <v>0</v>
      </c>
      <c r="K59" s="32">
        <v>0.05</v>
      </c>
      <c r="L59" s="29">
        <f t="shared" si="15"/>
        <v>0</v>
      </c>
      <c r="M59" s="29">
        <f t="shared" si="16"/>
        <v>0</v>
      </c>
      <c r="N59" s="29">
        <f t="shared" si="17"/>
        <v>0</v>
      </c>
    </row>
    <row r="60" spans="1:14" ht="16.5" customHeight="1" x14ac:dyDescent="0.25">
      <c r="A60" s="27">
        <v>53</v>
      </c>
      <c r="B60" s="42" t="s">
        <v>85</v>
      </c>
      <c r="C60" s="45" t="s">
        <v>4</v>
      </c>
      <c r="D60" s="19">
        <v>50</v>
      </c>
      <c r="E60" s="20">
        <v>50</v>
      </c>
      <c r="F60" s="21">
        <f t="shared" si="0"/>
        <v>100</v>
      </c>
      <c r="G60" s="52"/>
      <c r="H60" s="33">
        <f t="shared" si="12"/>
        <v>0</v>
      </c>
      <c r="I60" s="33">
        <f t="shared" si="13"/>
        <v>0</v>
      </c>
      <c r="J60" s="29">
        <f t="shared" si="14"/>
        <v>0</v>
      </c>
      <c r="K60" s="32">
        <v>0.05</v>
      </c>
      <c r="L60" s="29">
        <f t="shared" si="15"/>
        <v>0</v>
      </c>
      <c r="M60" s="29">
        <f t="shared" si="16"/>
        <v>0</v>
      </c>
      <c r="N60" s="29">
        <f t="shared" si="17"/>
        <v>0</v>
      </c>
    </row>
    <row r="61" spans="1:14" ht="16.5" customHeight="1" x14ac:dyDescent="0.25">
      <c r="A61" s="27">
        <v>54</v>
      </c>
      <c r="B61" s="42" t="s">
        <v>86</v>
      </c>
      <c r="C61" s="45" t="s">
        <v>4</v>
      </c>
      <c r="D61" s="21">
        <v>50</v>
      </c>
      <c r="E61" s="20">
        <v>50</v>
      </c>
      <c r="F61" s="21">
        <f t="shared" si="0"/>
        <v>100</v>
      </c>
      <c r="G61" s="52"/>
      <c r="H61" s="33">
        <f t="shared" si="12"/>
        <v>0</v>
      </c>
      <c r="I61" s="33">
        <f t="shared" si="13"/>
        <v>0</v>
      </c>
      <c r="J61" s="29">
        <f t="shared" si="14"/>
        <v>0</v>
      </c>
      <c r="K61" s="32">
        <v>0.05</v>
      </c>
      <c r="L61" s="29">
        <f t="shared" si="15"/>
        <v>0</v>
      </c>
      <c r="M61" s="29">
        <f t="shared" si="16"/>
        <v>0</v>
      </c>
      <c r="N61" s="29">
        <f t="shared" si="17"/>
        <v>0</v>
      </c>
    </row>
    <row r="62" spans="1:14" ht="16.5" customHeight="1" x14ac:dyDescent="0.25">
      <c r="A62" s="27">
        <v>55</v>
      </c>
      <c r="B62" s="42" t="s">
        <v>87</v>
      </c>
      <c r="C62" s="45" t="s">
        <v>4</v>
      </c>
      <c r="D62" s="19">
        <v>250</v>
      </c>
      <c r="E62" s="20">
        <v>250</v>
      </c>
      <c r="F62" s="21">
        <f t="shared" si="0"/>
        <v>500</v>
      </c>
      <c r="G62" s="52"/>
      <c r="H62" s="33">
        <f t="shared" si="12"/>
        <v>0</v>
      </c>
      <c r="I62" s="33">
        <f t="shared" si="13"/>
        <v>0</v>
      </c>
      <c r="J62" s="29">
        <f t="shared" si="14"/>
        <v>0</v>
      </c>
      <c r="K62" s="32">
        <v>0.05</v>
      </c>
      <c r="L62" s="29">
        <f t="shared" si="15"/>
        <v>0</v>
      </c>
      <c r="M62" s="29">
        <f t="shared" si="16"/>
        <v>0</v>
      </c>
      <c r="N62" s="29">
        <f t="shared" si="17"/>
        <v>0</v>
      </c>
    </row>
    <row r="63" spans="1:14" ht="16.5" customHeight="1" x14ac:dyDescent="0.25">
      <c r="A63" s="27">
        <v>56</v>
      </c>
      <c r="B63" s="42" t="s">
        <v>88</v>
      </c>
      <c r="C63" s="45" t="s">
        <v>4</v>
      </c>
      <c r="D63" s="19">
        <v>50</v>
      </c>
      <c r="E63" s="20">
        <v>50</v>
      </c>
      <c r="F63" s="21">
        <f t="shared" si="0"/>
        <v>100</v>
      </c>
      <c r="G63" s="52"/>
      <c r="H63" s="33">
        <f t="shared" si="12"/>
        <v>0</v>
      </c>
      <c r="I63" s="33">
        <f t="shared" si="13"/>
        <v>0</v>
      </c>
      <c r="J63" s="29">
        <f t="shared" si="14"/>
        <v>0</v>
      </c>
      <c r="K63" s="32">
        <v>0.05</v>
      </c>
      <c r="L63" s="29">
        <f t="shared" si="15"/>
        <v>0</v>
      </c>
      <c r="M63" s="29">
        <f t="shared" si="16"/>
        <v>0</v>
      </c>
      <c r="N63" s="29">
        <f t="shared" si="17"/>
        <v>0</v>
      </c>
    </row>
    <row r="64" spans="1:14" ht="16.5" customHeight="1" x14ac:dyDescent="0.3">
      <c r="A64" s="25" t="s">
        <v>13</v>
      </c>
      <c r="B64" s="26" t="s">
        <v>14</v>
      </c>
      <c r="C64" s="25" t="s">
        <v>13</v>
      </c>
      <c r="D64" s="28">
        <f>SUM(D8:D63)</f>
        <v>10260</v>
      </c>
      <c r="E64" s="28">
        <f>SUM(E8:E63)</f>
        <v>10260</v>
      </c>
      <c r="F64" s="28">
        <f>SUM(F8:F63)</f>
        <v>20520</v>
      </c>
      <c r="G64" s="25" t="s">
        <v>13</v>
      </c>
      <c r="H64" s="34">
        <f>SUM(H8:H63)</f>
        <v>0</v>
      </c>
      <c r="I64" s="34">
        <f>SUM(I8:I63)</f>
        <v>0</v>
      </c>
      <c r="J64" s="30">
        <f>SUM(J8:J63)</f>
        <v>0</v>
      </c>
      <c r="K64" s="25" t="s">
        <v>13</v>
      </c>
      <c r="L64" s="30">
        <f>SUM(L8:L63)</f>
        <v>0</v>
      </c>
      <c r="M64" s="30">
        <f>SUM(M8:M63)</f>
        <v>0</v>
      </c>
      <c r="N64" s="31">
        <f>SUM(N8:N63)</f>
        <v>0</v>
      </c>
    </row>
    <row r="67" spans="1:15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15.75" x14ac:dyDescent="0.25">
      <c r="A70" s="10"/>
      <c r="B70" s="11"/>
      <c r="C70" s="11"/>
      <c r="D70" s="57"/>
      <c r="E70" s="57"/>
      <c r="F70" s="57"/>
      <c r="G70" s="57"/>
      <c r="H70" s="57"/>
      <c r="I70" s="57"/>
      <c r="J70" s="57"/>
      <c r="K70" s="57"/>
      <c r="L70" s="57"/>
      <c r="M70" s="16"/>
      <c r="N70" s="11"/>
      <c r="O70" s="11"/>
    </row>
    <row r="71" spans="1:15" ht="21.75" x14ac:dyDescent="0.25">
      <c r="A71" s="11"/>
      <c r="B71" s="11"/>
      <c r="C71" s="11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  <row r="72" spans="1:15" ht="21.75" x14ac:dyDescent="0.3">
      <c r="A72" s="12"/>
      <c r="B72" s="11"/>
      <c r="C72" s="11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</row>
  </sheetData>
  <sheetProtection algorithmName="SHA-512" hashValue="i9Tpn9M3UA4jw3aJzSNhLpHXKSMz3fMKO6OLW5LBQsWq+tPZ3UEOvUSB48ux6QDTnsaYkZRr6RIQjBUp518z6A==" saltValue="EKDYzcSWFfDklAojKRYleQ==" spinCount="100000" sheet="1" objects="1" scenarios="1"/>
  <mergeCells count="19">
    <mergeCell ref="A5:A6"/>
    <mergeCell ref="B5:B6"/>
    <mergeCell ref="C5:C6"/>
    <mergeCell ref="D70:L70"/>
    <mergeCell ref="D71:O71"/>
    <mergeCell ref="D72:O72"/>
    <mergeCell ref="L1:N1"/>
    <mergeCell ref="B2:I2"/>
    <mergeCell ref="B4:J4"/>
    <mergeCell ref="J5:J6"/>
    <mergeCell ref="L5:L6"/>
    <mergeCell ref="N5:N6"/>
    <mergeCell ref="D5:E5"/>
    <mergeCell ref="F5:F6"/>
    <mergeCell ref="G5:G6"/>
    <mergeCell ref="H5:H6"/>
    <mergeCell ref="I5:I6"/>
    <mergeCell ref="K5:K6"/>
    <mergeCell ref="M5:M6"/>
  </mergeCells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5"/>
  <sheetViews>
    <sheetView workbookViewId="0">
      <selection activeCell="E27" sqref="E27"/>
    </sheetView>
  </sheetViews>
  <sheetFormatPr defaultRowHeight="15" x14ac:dyDescent="0.25"/>
  <cols>
    <col min="1" max="1" width="3.5703125" customWidth="1"/>
    <col min="2" max="2" width="40.28515625" customWidth="1"/>
    <col min="3" max="3" width="5.140625" customWidth="1"/>
    <col min="4" max="4" width="7.42578125" customWidth="1"/>
    <col min="5" max="5" width="7.28515625" customWidth="1"/>
    <col min="6" max="6" width="8" customWidth="1"/>
    <col min="7" max="7" width="11.140625" customWidth="1"/>
    <col min="8" max="8" width="14.140625" customWidth="1"/>
    <col min="9" max="9" width="13.140625" customWidth="1"/>
    <col min="10" max="10" width="11.7109375" customWidth="1"/>
    <col min="11" max="11" width="7.42578125" customWidth="1"/>
    <col min="12" max="12" width="13" customWidth="1"/>
    <col min="13" max="13" width="13.28515625" customWidth="1"/>
    <col min="14" max="14" width="13.85546875" customWidth="1"/>
  </cols>
  <sheetData>
    <row r="1" spans="1:30" x14ac:dyDescent="0.25">
      <c r="B1" s="7"/>
      <c r="H1" s="18" t="s">
        <v>9</v>
      </c>
      <c r="I1" s="18"/>
    </row>
    <row r="2" spans="1:30" x14ac:dyDescent="0.25">
      <c r="B2" s="55" t="s">
        <v>91</v>
      </c>
      <c r="C2" s="55"/>
      <c r="D2" s="55"/>
      <c r="E2" s="55"/>
      <c r="F2" s="55"/>
    </row>
    <row r="4" spans="1:30" x14ac:dyDescent="0.25">
      <c r="B4" s="56" t="s">
        <v>92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30" ht="103.5" customHeight="1" x14ac:dyDescent="0.25">
      <c r="A5" s="72" t="s">
        <v>0</v>
      </c>
      <c r="B5" s="72" t="s">
        <v>12</v>
      </c>
      <c r="C5" s="72" t="s">
        <v>1</v>
      </c>
      <c r="D5" s="73" t="s">
        <v>5</v>
      </c>
      <c r="E5" s="73"/>
      <c r="F5" s="66" t="s">
        <v>23</v>
      </c>
      <c r="G5" s="68" t="s">
        <v>24</v>
      </c>
      <c r="H5" s="68" t="s">
        <v>25</v>
      </c>
      <c r="I5" s="68" t="s">
        <v>26</v>
      </c>
      <c r="J5" s="58" t="s">
        <v>29</v>
      </c>
      <c r="K5" s="70" t="s">
        <v>27</v>
      </c>
      <c r="L5" s="60" t="s">
        <v>11</v>
      </c>
      <c r="M5" s="62" t="s">
        <v>28</v>
      </c>
      <c r="N5" s="62" t="s">
        <v>30</v>
      </c>
    </row>
    <row r="6" spans="1:30" ht="59.25" customHeight="1" x14ac:dyDescent="0.25">
      <c r="A6" s="72"/>
      <c r="B6" s="72"/>
      <c r="C6" s="72"/>
      <c r="D6" s="48" t="s">
        <v>2</v>
      </c>
      <c r="E6" s="47" t="s">
        <v>3</v>
      </c>
      <c r="F6" s="67"/>
      <c r="G6" s="69"/>
      <c r="H6" s="69"/>
      <c r="I6" s="69"/>
      <c r="J6" s="59"/>
      <c r="K6" s="71"/>
      <c r="L6" s="61"/>
      <c r="M6" s="63"/>
      <c r="N6" s="63"/>
    </row>
    <row r="7" spans="1:30" x14ac:dyDescent="0.25">
      <c r="A7" s="3">
        <v>1</v>
      </c>
      <c r="B7" s="3">
        <v>2</v>
      </c>
      <c r="C7" s="3">
        <v>3</v>
      </c>
      <c r="D7" s="4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30" ht="16.5" customHeight="1" x14ac:dyDescent="0.25">
      <c r="A8" s="27">
        <v>1</v>
      </c>
      <c r="B8" s="42" t="s">
        <v>31</v>
      </c>
      <c r="C8" s="45" t="s">
        <v>4</v>
      </c>
      <c r="D8" s="19">
        <v>90</v>
      </c>
      <c r="E8" s="20">
        <v>90</v>
      </c>
      <c r="F8" s="35">
        <f>D8+E8</f>
        <v>180</v>
      </c>
      <c r="G8" s="51"/>
      <c r="H8" s="29">
        <f>D8*G8</f>
        <v>0</v>
      </c>
      <c r="I8" s="29">
        <f>E8*G8</f>
        <v>0</v>
      </c>
      <c r="J8" s="29">
        <f>F8*G8</f>
        <v>0</v>
      </c>
      <c r="K8" s="32">
        <v>0.05</v>
      </c>
      <c r="L8" s="29">
        <f>G8*1.05</f>
        <v>0</v>
      </c>
      <c r="M8" s="29">
        <f>D8*L8</f>
        <v>0</v>
      </c>
      <c r="N8" s="29">
        <f>F8*L8</f>
        <v>0</v>
      </c>
    </row>
    <row r="9" spans="1:30" ht="16.5" customHeight="1" x14ac:dyDescent="0.25">
      <c r="A9" s="27">
        <v>2</v>
      </c>
      <c r="B9" s="42" t="s">
        <v>32</v>
      </c>
      <c r="C9" s="45" t="s">
        <v>4</v>
      </c>
      <c r="D9" s="21">
        <v>40</v>
      </c>
      <c r="E9" s="20">
        <v>40</v>
      </c>
      <c r="F9" s="35">
        <f t="shared" ref="F9:F56" si="0">D9+E9</f>
        <v>80</v>
      </c>
      <c r="G9" s="51"/>
      <c r="H9" s="29">
        <f t="shared" ref="H9" si="1">D9*G9</f>
        <v>0</v>
      </c>
      <c r="I9" s="29">
        <f t="shared" ref="I9" si="2">E9*G9</f>
        <v>0</v>
      </c>
      <c r="J9" s="29">
        <f t="shared" ref="J9" si="3">F9*G9</f>
        <v>0</v>
      </c>
      <c r="K9" s="32">
        <v>0.05</v>
      </c>
      <c r="L9" s="29">
        <f t="shared" ref="L9:L31" si="4">G9*1.05</f>
        <v>0</v>
      </c>
      <c r="M9" s="29">
        <f t="shared" ref="M9" si="5">D9*L9</f>
        <v>0</v>
      </c>
      <c r="N9" s="29">
        <f t="shared" ref="N9" si="6">F9*L9</f>
        <v>0</v>
      </c>
      <c r="U9" s="8"/>
      <c r="V9" s="9"/>
      <c r="W9" s="9"/>
      <c r="X9" s="9"/>
      <c r="Y9" s="9"/>
      <c r="Z9" s="9"/>
      <c r="AA9" s="9"/>
      <c r="AB9" s="9"/>
      <c r="AC9" s="9"/>
      <c r="AD9" s="9"/>
    </row>
    <row r="10" spans="1:30" ht="16.5" customHeight="1" x14ac:dyDescent="0.25">
      <c r="A10" s="27">
        <v>3</v>
      </c>
      <c r="B10" s="42" t="s">
        <v>35</v>
      </c>
      <c r="C10" s="45" t="s">
        <v>4</v>
      </c>
      <c r="D10" s="21">
        <v>90</v>
      </c>
      <c r="E10" s="20">
        <v>90</v>
      </c>
      <c r="F10" s="35">
        <f t="shared" si="0"/>
        <v>180</v>
      </c>
      <c r="G10" s="51"/>
      <c r="H10" s="29">
        <f t="shared" ref="H10:H31" si="7">D10*G10</f>
        <v>0</v>
      </c>
      <c r="I10" s="29">
        <f t="shared" ref="I10:I31" si="8">E10*G10</f>
        <v>0</v>
      </c>
      <c r="J10" s="29">
        <f t="shared" ref="J10:J31" si="9">F10*G10</f>
        <v>0</v>
      </c>
      <c r="K10" s="32">
        <v>0.05</v>
      </c>
      <c r="L10" s="29">
        <f t="shared" si="4"/>
        <v>0</v>
      </c>
      <c r="M10" s="29">
        <f t="shared" ref="M10:M31" si="10">D10*L10</f>
        <v>0</v>
      </c>
      <c r="N10" s="29">
        <f t="shared" ref="N10:N31" si="11">F10*L10</f>
        <v>0</v>
      </c>
    </row>
    <row r="11" spans="1:30" ht="16.5" customHeight="1" x14ac:dyDescent="0.25">
      <c r="A11" s="27">
        <v>4</v>
      </c>
      <c r="B11" s="42" t="s">
        <v>36</v>
      </c>
      <c r="C11" s="45" t="s">
        <v>4</v>
      </c>
      <c r="D11" s="21">
        <v>300</v>
      </c>
      <c r="E11" s="20">
        <v>300</v>
      </c>
      <c r="F11" s="35">
        <f t="shared" si="0"/>
        <v>600</v>
      </c>
      <c r="G11" s="51"/>
      <c r="H11" s="29">
        <f t="shared" si="7"/>
        <v>0</v>
      </c>
      <c r="I11" s="29">
        <f t="shared" si="8"/>
        <v>0</v>
      </c>
      <c r="J11" s="29">
        <f t="shared" si="9"/>
        <v>0</v>
      </c>
      <c r="K11" s="32">
        <v>0.05</v>
      </c>
      <c r="L11" s="29">
        <f t="shared" si="4"/>
        <v>0</v>
      </c>
      <c r="M11" s="29">
        <f t="shared" si="10"/>
        <v>0</v>
      </c>
      <c r="N11" s="29">
        <f t="shared" si="11"/>
        <v>0</v>
      </c>
    </row>
    <row r="12" spans="1:30" ht="16.5" customHeight="1" x14ac:dyDescent="0.25">
      <c r="A12" s="27">
        <v>5</v>
      </c>
      <c r="B12" s="42" t="s">
        <v>37</v>
      </c>
      <c r="C12" s="45" t="s">
        <v>4</v>
      </c>
      <c r="D12" s="21">
        <v>300</v>
      </c>
      <c r="E12" s="20">
        <v>300</v>
      </c>
      <c r="F12" s="35">
        <f t="shared" si="0"/>
        <v>600</v>
      </c>
      <c r="G12" s="51"/>
      <c r="H12" s="29">
        <f t="shared" si="7"/>
        <v>0</v>
      </c>
      <c r="I12" s="29">
        <f t="shared" si="8"/>
        <v>0</v>
      </c>
      <c r="J12" s="29">
        <f t="shared" si="9"/>
        <v>0</v>
      </c>
      <c r="K12" s="32">
        <v>0.05</v>
      </c>
      <c r="L12" s="29">
        <f t="shared" si="4"/>
        <v>0</v>
      </c>
      <c r="M12" s="29">
        <f t="shared" si="10"/>
        <v>0</v>
      </c>
      <c r="N12" s="29">
        <f t="shared" si="11"/>
        <v>0</v>
      </c>
    </row>
    <row r="13" spans="1:30" ht="16.5" customHeight="1" x14ac:dyDescent="0.25">
      <c r="A13" s="27">
        <v>6</v>
      </c>
      <c r="B13" s="42" t="s">
        <v>38</v>
      </c>
      <c r="C13" s="45" t="s">
        <v>4</v>
      </c>
      <c r="D13" s="21">
        <v>300</v>
      </c>
      <c r="E13" s="20">
        <v>300</v>
      </c>
      <c r="F13" s="35">
        <f t="shared" si="0"/>
        <v>600</v>
      </c>
      <c r="G13" s="51"/>
      <c r="H13" s="29">
        <f t="shared" si="7"/>
        <v>0</v>
      </c>
      <c r="I13" s="29">
        <f t="shared" si="8"/>
        <v>0</v>
      </c>
      <c r="J13" s="29">
        <f t="shared" si="9"/>
        <v>0</v>
      </c>
      <c r="K13" s="32">
        <v>0.05</v>
      </c>
      <c r="L13" s="29">
        <f t="shared" si="4"/>
        <v>0</v>
      </c>
      <c r="M13" s="29">
        <f t="shared" si="10"/>
        <v>0</v>
      </c>
      <c r="N13" s="29">
        <f t="shared" si="11"/>
        <v>0</v>
      </c>
    </row>
    <row r="14" spans="1:30" ht="16.5" customHeight="1" x14ac:dyDescent="0.25">
      <c r="A14" s="27">
        <v>7</v>
      </c>
      <c r="B14" s="42" t="s">
        <v>39</v>
      </c>
      <c r="C14" s="45" t="s">
        <v>4</v>
      </c>
      <c r="D14" s="22">
        <v>200</v>
      </c>
      <c r="E14" s="20">
        <v>200</v>
      </c>
      <c r="F14" s="35">
        <f t="shared" si="0"/>
        <v>400</v>
      </c>
      <c r="G14" s="51"/>
      <c r="H14" s="29">
        <f t="shared" si="7"/>
        <v>0</v>
      </c>
      <c r="I14" s="29">
        <f t="shared" si="8"/>
        <v>0</v>
      </c>
      <c r="J14" s="29">
        <f t="shared" si="9"/>
        <v>0</v>
      </c>
      <c r="K14" s="32">
        <v>0.05</v>
      </c>
      <c r="L14" s="29">
        <f t="shared" si="4"/>
        <v>0</v>
      </c>
      <c r="M14" s="29">
        <f t="shared" si="10"/>
        <v>0</v>
      </c>
      <c r="N14" s="29">
        <f t="shared" si="11"/>
        <v>0</v>
      </c>
    </row>
    <row r="15" spans="1:30" ht="16.5" customHeight="1" x14ac:dyDescent="0.25">
      <c r="A15" s="27">
        <v>8</v>
      </c>
      <c r="B15" s="42" t="s">
        <v>40</v>
      </c>
      <c r="C15" s="45" t="s">
        <v>4</v>
      </c>
      <c r="D15" s="19">
        <v>300</v>
      </c>
      <c r="E15" s="20">
        <v>300</v>
      </c>
      <c r="F15" s="35">
        <f t="shared" si="0"/>
        <v>600</v>
      </c>
      <c r="G15" s="51"/>
      <c r="H15" s="29">
        <f t="shared" si="7"/>
        <v>0</v>
      </c>
      <c r="I15" s="29">
        <f t="shared" si="8"/>
        <v>0</v>
      </c>
      <c r="J15" s="29">
        <f t="shared" si="9"/>
        <v>0</v>
      </c>
      <c r="K15" s="32">
        <v>0.05</v>
      </c>
      <c r="L15" s="29">
        <f t="shared" si="4"/>
        <v>0</v>
      </c>
      <c r="M15" s="29">
        <f t="shared" si="10"/>
        <v>0</v>
      </c>
      <c r="N15" s="29">
        <f t="shared" si="11"/>
        <v>0</v>
      </c>
    </row>
    <row r="16" spans="1:30" ht="16.5" customHeight="1" x14ac:dyDescent="0.25">
      <c r="A16" s="27">
        <v>9</v>
      </c>
      <c r="B16" s="42" t="s">
        <v>42</v>
      </c>
      <c r="C16" s="45" t="s">
        <v>4</v>
      </c>
      <c r="D16" s="19">
        <v>300</v>
      </c>
      <c r="E16" s="20">
        <v>300</v>
      </c>
      <c r="F16" s="35">
        <f t="shared" si="0"/>
        <v>600</v>
      </c>
      <c r="G16" s="51"/>
      <c r="H16" s="29">
        <f t="shared" si="7"/>
        <v>0</v>
      </c>
      <c r="I16" s="29">
        <f t="shared" si="8"/>
        <v>0</v>
      </c>
      <c r="J16" s="29">
        <f t="shared" si="9"/>
        <v>0</v>
      </c>
      <c r="K16" s="32">
        <v>0.05</v>
      </c>
      <c r="L16" s="29">
        <f t="shared" si="4"/>
        <v>0</v>
      </c>
      <c r="M16" s="29">
        <f t="shared" si="10"/>
        <v>0</v>
      </c>
      <c r="N16" s="29">
        <f t="shared" si="11"/>
        <v>0</v>
      </c>
    </row>
    <row r="17" spans="1:14" ht="16.5" customHeight="1" x14ac:dyDescent="0.25">
      <c r="A17" s="27">
        <v>10</v>
      </c>
      <c r="B17" s="42" t="s">
        <v>43</v>
      </c>
      <c r="C17" s="45" t="s">
        <v>4</v>
      </c>
      <c r="D17" s="19">
        <v>300</v>
      </c>
      <c r="E17" s="20">
        <v>300</v>
      </c>
      <c r="F17" s="35">
        <f t="shared" si="0"/>
        <v>600</v>
      </c>
      <c r="G17" s="51"/>
      <c r="H17" s="29">
        <f t="shared" si="7"/>
        <v>0</v>
      </c>
      <c r="I17" s="29">
        <f t="shared" si="8"/>
        <v>0</v>
      </c>
      <c r="J17" s="29">
        <f t="shared" si="9"/>
        <v>0</v>
      </c>
      <c r="K17" s="32">
        <v>0.05</v>
      </c>
      <c r="L17" s="29">
        <f t="shared" si="4"/>
        <v>0</v>
      </c>
      <c r="M17" s="29">
        <f t="shared" si="10"/>
        <v>0</v>
      </c>
      <c r="N17" s="29">
        <f t="shared" si="11"/>
        <v>0</v>
      </c>
    </row>
    <row r="18" spans="1:14" ht="16.5" customHeight="1" x14ac:dyDescent="0.25">
      <c r="A18" s="27">
        <v>11</v>
      </c>
      <c r="B18" s="42" t="s">
        <v>44</v>
      </c>
      <c r="C18" s="45" t="s">
        <v>4</v>
      </c>
      <c r="D18" s="19">
        <v>300</v>
      </c>
      <c r="E18" s="20">
        <v>300</v>
      </c>
      <c r="F18" s="35">
        <f t="shared" si="0"/>
        <v>600</v>
      </c>
      <c r="G18" s="51"/>
      <c r="H18" s="29">
        <f t="shared" si="7"/>
        <v>0</v>
      </c>
      <c r="I18" s="29">
        <f t="shared" si="8"/>
        <v>0</v>
      </c>
      <c r="J18" s="29">
        <f t="shared" si="9"/>
        <v>0</v>
      </c>
      <c r="K18" s="32">
        <v>0.05</v>
      </c>
      <c r="L18" s="29">
        <f t="shared" si="4"/>
        <v>0</v>
      </c>
      <c r="M18" s="29">
        <f t="shared" si="10"/>
        <v>0</v>
      </c>
      <c r="N18" s="29">
        <f t="shared" si="11"/>
        <v>0</v>
      </c>
    </row>
    <row r="19" spans="1:14" ht="16.5" customHeight="1" x14ac:dyDescent="0.25">
      <c r="A19" s="27">
        <v>12</v>
      </c>
      <c r="B19" s="42" t="s">
        <v>46</v>
      </c>
      <c r="C19" s="45" t="s">
        <v>4</v>
      </c>
      <c r="D19" s="19">
        <v>50</v>
      </c>
      <c r="E19" s="20">
        <v>50</v>
      </c>
      <c r="F19" s="35">
        <f t="shared" si="0"/>
        <v>100</v>
      </c>
      <c r="G19" s="51"/>
      <c r="H19" s="29">
        <f t="shared" si="7"/>
        <v>0</v>
      </c>
      <c r="I19" s="29">
        <f t="shared" si="8"/>
        <v>0</v>
      </c>
      <c r="J19" s="29">
        <f t="shared" si="9"/>
        <v>0</v>
      </c>
      <c r="K19" s="32">
        <v>0.05</v>
      </c>
      <c r="L19" s="29">
        <f t="shared" si="4"/>
        <v>0</v>
      </c>
      <c r="M19" s="29">
        <f>D19*L19</f>
        <v>0</v>
      </c>
      <c r="N19" s="29">
        <f t="shared" si="11"/>
        <v>0</v>
      </c>
    </row>
    <row r="20" spans="1:14" ht="16.5" customHeight="1" x14ac:dyDescent="0.25">
      <c r="A20" s="27">
        <v>13</v>
      </c>
      <c r="B20" s="42" t="s">
        <v>47</v>
      </c>
      <c r="C20" s="45" t="s">
        <v>4</v>
      </c>
      <c r="D20" s="19">
        <v>150</v>
      </c>
      <c r="E20" s="20">
        <v>150</v>
      </c>
      <c r="F20" s="35">
        <f t="shared" si="0"/>
        <v>300</v>
      </c>
      <c r="G20" s="51"/>
      <c r="H20" s="29">
        <f t="shared" si="7"/>
        <v>0</v>
      </c>
      <c r="I20" s="29">
        <f t="shared" si="8"/>
        <v>0</v>
      </c>
      <c r="J20" s="29">
        <f t="shared" si="9"/>
        <v>0</v>
      </c>
      <c r="K20" s="32">
        <v>0.05</v>
      </c>
      <c r="L20" s="29">
        <f t="shared" si="4"/>
        <v>0</v>
      </c>
      <c r="M20" s="29">
        <f t="shared" si="10"/>
        <v>0</v>
      </c>
      <c r="N20" s="29">
        <f t="shared" si="11"/>
        <v>0</v>
      </c>
    </row>
    <row r="21" spans="1:14" ht="16.5" customHeight="1" x14ac:dyDescent="0.25">
      <c r="A21" s="27">
        <v>14</v>
      </c>
      <c r="B21" s="42" t="s">
        <v>48</v>
      </c>
      <c r="C21" s="45" t="s">
        <v>4</v>
      </c>
      <c r="D21" s="19">
        <v>100</v>
      </c>
      <c r="E21" s="20">
        <v>100</v>
      </c>
      <c r="F21" s="35">
        <f t="shared" si="0"/>
        <v>200</v>
      </c>
      <c r="G21" s="51"/>
      <c r="H21" s="29">
        <f t="shared" si="7"/>
        <v>0</v>
      </c>
      <c r="I21" s="29">
        <f t="shared" si="8"/>
        <v>0</v>
      </c>
      <c r="J21" s="29">
        <f t="shared" si="9"/>
        <v>0</v>
      </c>
      <c r="K21" s="32">
        <v>0.05</v>
      </c>
      <c r="L21" s="29">
        <f t="shared" si="4"/>
        <v>0</v>
      </c>
      <c r="M21" s="29">
        <f t="shared" si="10"/>
        <v>0</v>
      </c>
      <c r="N21" s="29">
        <f t="shared" si="11"/>
        <v>0</v>
      </c>
    </row>
    <row r="22" spans="1:14" ht="16.5" customHeight="1" x14ac:dyDescent="0.25">
      <c r="A22" s="27">
        <v>15</v>
      </c>
      <c r="B22" s="42" t="s">
        <v>49</v>
      </c>
      <c r="C22" s="45" t="s">
        <v>4</v>
      </c>
      <c r="D22" s="19">
        <v>50</v>
      </c>
      <c r="E22" s="20">
        <v>50</v>
      </c>
      <c r="F22" s="35">
        <f t="shared" si="0"/>
        <v>100</v>
      </c>
      <c r="G22" s="51"/>
      <c r="H22" s="29">
        <f t="shared" si="7"/>
        <v>0</v>
      </c>
      <c r="I22" s="29">
        <f t="shared" si="8"/>
        <v>0</v>
      </c>
      <c r="J22" s="29">
        <f t="shared" si="9"/>
        <v>0</v>
      </c>
      <c r="K22" s="32">
        <v>0.05</v>
      </c>
      <c r="L22" s="29">
        <f t="shared" si="4"/>
        <v>0</v>
      </c>
      <c r="M22" s="29">
        <f t="shared" si="10"/>
        <v>0</v>
      </c>
      <c r="N22" s="29">
        <f t="shared" si="11"/>
        <v>0</v>
      </c>
    </row>
    <row r="23" spans="1:14" ht="16.5" customHeight="1" x14ac:dyDescent="0.25">
      <c r="A23" s="27">
        <v>16</v>
      </c>
      <c r="B23" s="42" t="s">
        <v>50</v>
      </c>
      <c r="C23" s="45" t="s">
        <v>4</v>
      </c>
      <c r="D23" s="19">
        <v>150</v>
      </c>
      <c r="E23" s="20">
        <v>150</v>
      </c>
      <c r="F23" s="35">
        <f t="shared" si="0"/>
        <v>300</v>
      </c>
      <c r="G23" s="51"/>
      <c r="H23" s="29">
        <f t="shared" si="7"/>
        <v>0</v>
      </c>
      <c r="I23" s="29">
        <f t="shared" si="8"/>
        <v>0</v>
      </c>
      <c r="J23" s="29">
        <f t="shared" si="9"/>
        <v>0</v>
      </c>
      <c r="K23" s="32">
        <v>0.05</v>
      </c>
      <c r="L23" s="29">
        <f t="shared" si="4"/>
        <v>0</v>
      </c>
      <c r="M23" s="29">
        <f t="shared" si="10"/>
        <v>0</v>
      </c>
      <c r="N23" s="29">
        <f t="shared" si="11"/>
        <v>0</v>
      </c>
    </row>
    <row r="24" spans="1:14" ht="16.5" customHeight="1" x14ac:dyDescent="0.25">
      <c r="A24" s="27">
        <v>17</v>
      </c>
      <c r="B24" s="42" t="s">
        <v>52</v>
      </c>
      <c r="C24" s="45" t="s">
        <v>4</v>
      </c>
      <c r="D24" s="19">
        <v>150</v>
      </c>
      <c r="E24" s="20">
        <v>150</v>
      </c>
      <c r="F24" s="35">
        <f t="shared" si="0"/>
        <v>300</v>
      </c>
      <c r="G24" s="51"/>
      <c r="H24" s="29">
        <f t="shared" si="7"/>
        <v>0</v>
      </c>
      <c r="I24" s="29">
        <f t="shared" si="8"/>
        <v>0</v>
      </c>
      <c r="J24" s="29">
        <f t="shared" si="9"/>
        <v>0</v>
      </c>
      <c r="K24" s="32">
        <v>0.05</v>
      </c>
      <c r="L24" s="29">
        <f t="shared" si="4"/>
        <v>0</v>
      </c>
      <c r="M24" s="29">
        <f t="shared" si="10"/>
        <v>0</v>
      </c>
      <c r="N24" s="29">
        <f t="shared" si="11"/>
        <v>0</v>
      </c>
    </row>
    <row r="25" spans="1:14" ht="16.5" customHeight="1" x14ac:dyDescent="0.25">
      <c r="A25" s="27">
        <v>18</v>
      </c>
      <c r="B25" s="42" t="s">
        <v>53</v>
      </c>
      <c r="C25" s="45" t="s">
        <v>4</v>
      </c>
      <c r="D25" s="19">
        <v>250</v>
      </c>
      <c r="E25" s="20">
        <v>250</v>
      </c>
      <c r="F25" s="35">
        <f t="shared" si="0"/>
        <v>500</v>
      </c>
      <c r="G25" s="51"/>
      <c r="H25" s="29">
        <f t="shared" si="7"/>
        <v>0</v>
      </c>
      <c r="I25" s="29">
        <f t="shared" si="8"/>
        <v>0</v>
      </c>
      <c r="J25" s="29">
        <f t="shared" si="9"/>
        <v>0</v>
      </c>
      <c r="K25" s="32">
        <v>0.05</v>
      </c>
      <c r="L25" s="29">
        <f t="shared" si="4"/>
        <v>0</v>
      </c>
      <c r="M25" s="29">
        <f t="shared" si="10"/>
        <v>0</v>
      </c>
      <c r="N25" s="29">
        <f t="shared" si="11"/>
        <v>0</v>
      </c>
    </row>
    <row r="26" spans="1:14" ht="16.5" customHeight="1" x14ac:dyDescent="0.25">
      <c r="A26" s="27">
        <v>19</v>
      </c>
      <c r="B26" s="44" t="s">
        <v>55</v>
      </c>
      <c r="C26" s="45" t="s">
        <v>4</v>
      </c>
      <c r="D26" s="21">
        <v>300</v>
      </c>
      <c r="E26" s="20">
        <v>300</v>
      </c>
      <c r="F26" s="35">
        <f t="shared" si="0"/>
        <v>600</v>
      </c>
      <c r="G26" s="51"/>
      <c r="H26" s="29">
        <f t="shared" si="7"/>
        <v>0</v>
      </c>
      <c r="I26" s="29">
        <f t="shared" si="8"/>
        <v>0</v>
      </c>
      <c r="J26" s="29">
        <f t="shared" si="9"/>
        <v>0</v>
      </c>
      <c r="K26" s="32">
        <v>0.05</v>
      </c>
      <c r="L26" s="29">
        <f t="shared" si="4"/>
        <v>0</v>
      </c>
      <c r="M26" s="29">
        <f t="shared" si="10"/>
        <v>0</v>
      </c>
      <c r="N26" s="29">
        <f t="shared" si="11"/>
        <v>0</v>
      </c>
    </row>
    <row r="27" spans="1:14" ht="16.5" customHeight="1" x14ac:dyDescent="0.25">
      <c r="A27" s="27">
        <v>20</v>
      </c>
      <c r="B27" s="44" t="s">
        <v>56</v>
      </c>
      <c r="C27" s="45" t="s">
        <v>4</v>
      </c>
      <c r="D27" s="19">
        <v>300</v>
      </c>
      <c r="E27" s="20">
        <v>300</v>
      </c>
      <c r="F27" s="35">
        <f t="shared" si="0"/>
        <v>600</v>
      </c>
      <c r="G27" s="51"/>
      <c r="H27" s="29">
        <f t="shared" si="7"/>
        <v>0</v>
      </c>
      <c r="I27" s="29">
        <f t="shared" si="8"/>
        <v>0</v>
      </c>
      <c r="J27" s="29">
        <f t="shared" si="9"/>
        <v>0</v>
      </c>
      <c r="K27" s="32">
        <v>0.05</v>
      </c>
      <c r="L27" s="29">
        <f t="shared" si="4"/>
        <v>0</v>
      </c>
      <c r="M27" s="29">
        <f t="shared" si="10"/>
        <v>0</v>
      </c>
      <c r="N27" s="29">
        <f t="shared" si="11"/>
        <v>0</v>
      </c>
    </row>
    <row r="28" spans="1:14" ht="16.5" customHeight="1" x14ac:dyDescent="0.25">
      <c r="A28" s="27">
        <v>21</v>
      </c>
      <c r="B28" s="42" t="s">
        <v>57</v>
      </c>
      <c r="C28" s="45" t="s">
        <v>4</v>
      </c>
      <c r="D28" s="19">
        <v>200</v>
      </c>
      <c r="E28" s="20">
        <v>200</v>
      </c>
      <c r="F28" s="35">
        <f t="shared" si="0"/>
        <v>400</v>
      </c>
      <c r="G28" s="51"/>
      <c r="H28" s="29">
        <f t="shared" si="7"/>
        <v>0</v>
      </c>
      <c r="I28" s="29">
        <f t="shared" si="8"/>
        <v>0</v>
      </c>
      <c r="J28" s="29">
        <f t="shared" si="9"/>
        <v>0</v>
      </c>
      <c r="K28" s="32">
        <v>0.05</v>
      </c>
      <c r="L28" s="29">
        <f t="shared" si="4"/>
        <v>0</v>
      </c>
      <c r="M28" s="29">
        <f t="shared" si="10"/>
        <v>0</v>
      </c>
      <c r="N28" s="29">
        <f t="shared" si="11"/>
        <v>0</v>
      </c>
    </row>
    <row r="29" spans="1:14" ht="16.5" customHeight="1" x14ac:dyDescent="0.25">
      <c r="A29" s="27">
        <v>22</v>
      </c>
      <c r="B29" s="42" t="s">
        <v>58</v>
      </c>
      <c r="C29" s="45" t="s">
        <v>4</v>
      </c>
      <c r="D29" s="19">
        <v>200</v>
      </c>
      <c r="E29" s="20">
        <v>200</v>
      </c>
      <c r="F29" s="35">
        <f t="shared" si="0"/>
        <v>400</v>
      </c>
      <c r="G29" s="51"/>
      <c r="H29" s="29">
        <f t="shared" si="7"/>
        <v>0</v>
      </c>
      <c r="I29" s="29">
        <f t="shared" si="8"/>
        <v>0</v>
      </c>
      <c r="J29" s="29">
        <f t="shared" si="9"/>
        <v>0</v>
      </c>
      <c r="K29" s="32">
        <v>0.05</v>
      </c>
      <c r="L29" s="29">
        <f t="shared" si="4"/>
        <v>0</v>
      </c>
      <c r="M29" s="29">
        <f t="shared" si="10"/>
        <v>0</v>
      </c>
      <c r="N29" s="29">
        <f t="shared" si="11"/>
        <v>0</v>
      </c>
    </row>
    <row r="30" spans="1:14" ht="16.5" customHeight="1" x14ac:dyDescent="0.25">
      <c r="A30" s="27">
        <v>23</v>
      </c>
      <c r="B30" s="42" t="s">
        <v>59</v>
      </c>
      <c r="C30" s="45" t="s">
        <v>4</v>
      </c>
      <c r="D30" s="19">
        <v>200</v>
      </c>
      <c r="E30" s="20">
        <v>200</v>
      </c>
      <c r="F30" s="35">
        <f t="shared" si="0"/>
        <v>400</v>
      </c>
      <c r="G30" s="51"/>
      <c r="H30" s="29">
        <f t="shared" si="7"/>
        <v>0</v>
      </c>
      <c r="I30" s="29">
        <f t="shared" si="8"/>
        <v>0</v>
      </c>
      <c r="J30" s="29">
        <f t="shared" si="9"/>
        <v>0</v>
      </c>
      <c r="K30" s="32">
        <v>0.05</v>
      </c>
      <c r="L30" s="29">
        <f t="shared" si="4"/>
        <v>0</v>
      </c>
      <c r="M30" s="29">
        <f t="shared" si="10"/>
        <v>0</v>
      </c>
      <c r="N30" s="29">
        <f t="shared" si="11"/>
        <v>0</v>
      </c>
    </row>
    <row r="31" spans="1:14" ht="16.5" customHeight="1" x14ac:dyDescent="0.25">
      <c r="A31" s="27">
        <v>24</v>
      </c>
      <c r="B31" s="42" t="s">
        <v>60</v>
      </c>
      <c r="C31" s="45" t="s">
        <v>4</v>
      </c>
      <c r="D31" s="19">
        <v>200</v>
      </c>
      <c r="E31" s="20">
        <v>200</v>
      </c>
      <c r="F31" s="35">
        <f t="shared" si="0"/>
        <v>400</v>
      </c>
      <c r="G31" s="51"/>
      <c r="H31" s="29">
        <f t="shared" si="7"/>
        <v>0</v>
      </c>
      <c r="I31" s="29">
        <f t="shared" si="8"/>
        <v>0</v>
      </c>
      <c r="J31" s="29">
        <f t="shared" si="9"/>
        <v>0</v>
      </c>
      <c r="K31" s="32">
        <v>0.05</v>
      </c>
      <c r="L31" s="29">
        <f t="shared" si="4"/>
        <v>0</v>
      </c>
      <c r="M31" s="29">
        <f t="shared" si="10"/>
        <v>0</v>
      </c>
      <c r="N31" s="29">
        <f t="shared" si="11"/>
        <v>0</v>
      </c>
    </row>
    <row r="32" spans="1:14" ht="16.5" customHeight="1" x14ac:dyDescent="0.25">
      <c r="A32" s="27">
        <v>25</v>
      </c>
      <c r="B32" s="42" t="s">
        <v>61</v>
      </c>
      <c r="C32" s="45" t="s">
        <v>4</v>
      </c>
      <c r="D32" s="19">
        <v>200</v>
      </c>
      <c r="E32" s="20">
        <v>200</v>
      </c>
      <c r="F32" s="35">
        <f t="shared" si="0"/>
        <v>400</v>
      </c>
      <c r="G32" s="51"/>
      <c r="H32" s="29">
        <f t="shared" ref="H32:H56" si="12">D32*G32</f>
        <v>0</v>
      </c>
      <c r="I32" s="29">
        <f t="shared" ref="I32:I56" si="13">E32*G32</f>
        <v>0</v>
      </c>
      <c r="J32" s="29">
        <f t="shared" ref="J32:J56" si="14">F32*G32</f>
        <v>0</v>
      </c>
      <c r="K32" s="32">
        <v>0.05</v>
      </c>
      <c r="L32" s="29">
        <f t="shared" ref="L32:L56" si="15">G32*1.05</f>
        <v>0</v>
      </c>
      <c r="M32" s="29">
        <f t="shared" ref="M32:M56" si="16">D32*L32</f>
        <v>0</v>
      </c>
      <c r="N32" s="29">
        <f t="shared" ref="N32:N56" si="17">F32*L32</f>
        <v>0</v>
      </c>
    </row>
    <row r="33" spans="1:14" ht="16.5" customHeight="1" x14ac:dyDescent="0.25">
      <c r="A33" s="27">
        <v>26</v>
      </c>
      <c r="B33" s="42" t="s">
        <v>62</v>
      </c>
      <c r="C33" s="45" t="s">
        <v>4</v>
      </c>
      <c r="D33" s="19">
        <v>200</v>
      </c>
      <c r="E33" s="20">
        <v>200</v>
      </c>
      <c r="F33" s="35">
        <f t="shared" si="0"/>
        <v>400</v>
      </c>
      <c r="G33" s="51"/>
      <c r="H33" s="29">
        <f t="shared" si="12"/>
        <v>0</v>
      </c>
      <c r="I33" s="29">
        <f t="shared" si="13"/>
        <v>0</v>
      </c>
      <c r="J33" s="29">
        <f t="shared" si="14"/>
        <v>0</v>
      </c>
      <c r="K33" s="32">
        <v>0.05</v>
      </c>
      <c r="L33" s="29">
        <f t="shared" si="15"/>
        <v>0</v>
      </c>
      <c r="M33" s="29">
        <f t="shared" si="16"/>
        <v>0</v>
      </c>
      <c r="N33" s="29">
        <f t="shared" si="17"/>
        <v>0</v>
      </c>
    </row>
    <row r="34" spans="1:14" ht="16.5" customHeight="1" x14ac:dyDescent="0.25">
      <c r="A34" s="27">
        <v>27</v>
      </c>
      <c r="B34" s="42" t="s">
        <v>63</v>
      </c>
      <c r="C34" s="45" t="s">
        <v>4</v>
      </c>
      <c r="D34" s="19">
        <v>200</v>
      </c>
      <c r="E34" s="20">
        <v>200</v>
      </c>
      <c r="F34" s="35">
        <f t="shared" si="0"/>
        <v>400</v>
      </c>
      <c r="G34" s="51"/>
      <c r="H34" s="29">
        <f t="shared" si="12"/>
        <v>0</v>
      </c>
      <c r="I34" s="29">
        <f t="shared" si="13"/>
        <v>0</v>
      </c>
      <c r="J34" s="29">
        <f t="shared" si="14"/>
        <v>0</v>
      </c>
      <c r="K34" s="32">
        <v>0.05</v>
      </c>
      <c r="L34" s="29">
        <f t="shared" si="15"/>
        <v>0</v>
      </c>
      <c r="M34" s="29">
        <f t="shared" si="16"/>
        <v>0</v>
      </c>
      <c r="N34" s="29">
        <f t="shared" si="17"/>
        <v>0</v>
      </c>
    </row>
    <row r="35" spans="1:14" ht="16.5" customHeight="1" x14ac:dyDescent="0.25">
      <c r="A35" s="27">
        <v>28</v>
      </c>
      <c r="B35" s="42" t="s">
        <v>64</v>
      </c>
      <c r="C35" s="45" t="s">
        <v>4</v>
      </c>
      <c r="D35" s="19">
        <v>200</v>
      </c>
      <c r="E35" s="20">
        <v>200</v>
      </c>
      <c r="F35" s="35">
        <f t="shared" si="0"/>
        <v>400</v>
      </c>
      <c r="G35" s="51"/>
      <c r="H35" s="29">
        <f t="shared" si="12"/>
        <v>0</v>
      </c>
      <c r="I35" s="29">
        <f t="shared" si="13"/>
        <v>0</v>
      </c>
      <c r="J35" s="29">
        <f t="shared" si="14"/>
        <v>0</v>
      </c>
      <c r="K35" s="32">
        <v>0.05</v>
      </c>
      <c r="L35" s="29">
        <f t="shared" si="15"/>
        <v>0</v>
      </c>
      <c r="M35" s="29">
        <f t="shared" si="16"/>
        <v>0</v>
      </c>
      <c r="N35" s="29">
        <f t="shared" si="17"/>
        <v>0</v>
      </c>
    </row>
    <row r="36" spans="1:14" ht="16.5" customHeight="1" x14ac:dyDescent="0.25">
      <c r="A36" s="27">
        <v>29</v>
      </c>
      <c r="B36" s="42" t="s">
        <v>65</v>
      </c>
      <c r="C36" s="45" t="s">
        <v>4</v>
      </c>
      <c r="D36" s="19">
        <v>200</v>
      </c>
      <c r="E36" s="20">
        <v>200</v>
      </c>
      <c r="F36" s="35">
        <f t="shared" si="0"/>
        <v>400</v>
      </c>
      <c r="G36" s="51"/>
      <c r="H36" s="29">
        <f t="shared" si="12"/>
        <v>0</v>
      </c>
      <c r="I36" s="29">
        <f t="shared" si="13"/>
        <v>0</v>
      </c>
      <c r="J36" s="29">
        <f t="shared" si="14"/>
        <v>0</v>
      </c>
      <c r="K36" s="32">
        <v>0.05</v>
      </c>
      <c r="L36" s="29">
        <f t="shared" si="15"/>
        <v>0</v>
      </c>
      <c r="M36" s="29">
        <f t="shared" si="16"/>
        <v>0</v>
      </c>
      <c r="N36" s="29">
        <f t="shared" si="17"/>
        <v>0</v>
      </c>
    </row>
    <row r="37" spans="1:14" ht="16.5" customHeight="1" x14ac:dyDescent="0.25">
      <c r="A37" s="27">
        <v>30</v>
      </c>
      <c r="B37" s="42" t="s">
        <v>66</v>
      </c>
      <c r="C37" s="45" t="s">
        <v>4</v>
      </c>
      <c r="D37" s="19">
        <v>150</v>
      </c>
      <c r="E37" s="20">
        <v>150</v>
      </c>
      <c r="F37" s="35">
        <f t="shared" si="0"/>
        <v>300</v>
      </c>
      <c r="G37" s="51"/>
      <c r="H37" s="29">
        <f t="shared" si="12"/>
        <v>0</v>
      </c>
      <c r="I37" s="29">
        <f t="shared" si="13"/>
        <v>0</v>
      </c>
      <c r="J37" s="29">
        <f t="shared" si="14"/>
        <v>0</v>
      </c>
      <c r="K37" s="32">
        <v>0.05</v>
      </c>
      <c r="L37" s="29">
        <f t="shared" si="15"/>
        <v>0</v>
      </c>
      <c r="M37" s="29">
        <f t="shared" si="16"/>
        <v>0</v>
      </c>
      <c r="N37" s="29">
        <f t="shared" si="17"/>
        <v>0</v>
      </c>
    </row>
    <row r="38" spans="1:14" ht="16.5" customHeight="1" x14ac:dyDescent="0.25">
      <c r="A38" s="27">
        <v>31</v>
      </c>
      <c r="B38" s="42" t="s">
        <v>67</v>
      </c>
      <c r="C38" s="45" t="s">
        <v>4</v>
      </c>
      <c r="D38" s="19">
        <v>150</v>
      </c>
      <c r="E38" s="20">
        <v>150</v>
      </c>
      <c r="F38" s="35">
        <f t="shared" si="0"/>
        <v>300</v>
      </c>
      <c r="G38" s="51"/>
      <c r="H38" s="29">
        <f t="shared" si="12"/>
        <v>0</v>
      </c>
      <c r="I38" s="29">
        <f t="shared" si="13"/>
        <v>0</v>
      </c>
      <c r="J38" s="29">
        <f t="shared" si="14"/>
        <v>0</v>
      </c>
      <c r="K38" s="32">
        <v>0.05</v>
      </c>
      <c r="L38" s="29">
        <f t="shared" si="15"/>
        <v>0</v>
      </c>
      <c r="M38" s="29">
        <f t="shared" si="16"/>
        <v>0</v>
      </c>
      <c r="N38" s="29">
        <f t="shared" si="17"/>
        <v>0</v>
      </c>
    </row>
    <row r="39" spans="1:14" ht="16.5" customHeight="1" x14ac:dyDescent="0.25">
      <c r="A39" s="27">
        <v>32</v>
      </c>
      <c r="B39" s="42" t="s">
        <v>68</v>
      </c>
      <c r="C39" s="45" t="s">
        <v>4</v>
      </c>
      <c r="D39" s="19">
        <v>200</v>
      </c>
      <c r="E39" s="20">
        <v>200</v>
      </c>
      <c r="F39" s="35">
        <f t="shared" si="0"/>
        <v>400</v>
      </c>
      <c r="G39" s="51"/>
      <c r="H39" s="29">
        <f t="shared" si="12"/>
        <v>0</v>
      </c>
      <c r="I39" s="29">
        <f t="shared" si="13"/>
        <v>0</v>
      </c>
      <c r="J39" s="29">
        <f t="shared" si="14"/>
        <v>0</v>
      </c>
      <c r="K39" s="32">
        <v>0.05</v>
      </c>
      <c r="L39" s="29">
        <f t="shared" si="15"/>
        <v>0</v>
      </c>
      <c r="M39" s="29">
        <f t="shared" si="16"/>
        <v>0</v>
      </c>
      <c r="N39" s="29">
        <f t="shared" si="17"/>
        <v>0</v>
      </c>
    </row>
    <row r="40" spans="1:14" ht="16.5" customHeight="1" x14ac:dyDescent="0.25">
      <c r="A40" s="27">
        <v>33</v>
      </c>
      <c r="B40" s="42" t="s">
        <v>69</v>
      </c>
      <c r="C40" s="45" t="s">
        <v>4</v>
      </c>
      <c r="D40" s="19">
        <v>150</v>
      </c>
      <c r="E40" s="20">
        <v>150</v>
      </c>
      <c r="F40" s="35">
        <f t="shared" si="0"/>
        <v>300</v>
      </c>
      <c r="G40" s="51"/>
      <c r="H40" s="29">
        <f t="shared" si="12"/>
        <v>0</v>
      </c>
      <c r="I40" s="29">
        <f t="shared" si="13"/>
        <v>0</v>
      </c>
      <c r="J40" s="29">
        <f t="shared" si="14"/>
        <v>0</v>
      </c>
      <c r="K40" s="32">
        <v>0.05</v>
      </c>
      <c r="L40" s="29">
        <f t="shared" si="15"/>
        <v>0</v>
      </c>
      <c r="M40" s="29">
        <f t="shared" si="16"/>
        <v>0</v>
      </c>
      <c r="N40" s="29">
        <f t="shared" si="17"/>
        <v>0</v>
      </c>
    </row>
    <row r="41" spans="1:14" ht="16.5" customHeight="1" x14ac:dyDescent="0.25">
      <c r="A41" s="27">
        <v>34</v>
      </c>
      <c r="B41" s="42" t="s">
        <v>70</v>
      </c>
      <c r="C41" s="45" t="s">
        <v>4</v>
      </c>
      <c r="D41" s="19">
        <v>150</v>
      </c>
      <c r="E41" s="20">
        <v>150</v>
      </c>
      <c r="F41" s="35">
        <f t="shared" si="0"/>
        <v>300</v>
      </c>
      <c r="G41" s="51"/>
      <c r="H41" s="29">
        <f t="shared" si="12"/>
        <v>0</v>
      </c>
      <c r="I41" s="29">
        <f t="shared" si="13"/>
        <v>0</v>
      </c>
      <c r="J41" s="29">
        <f t="shared" si="14"/>
        <v>0</v>
      </c>
      <c r="K41" s="32">
        <v>0.05</v>
      </c>
      <c r="L41" s="29">
        <f t="shared" si="15"/>
        <v>0</v>
      </c>
      <c r="M41" s="29">
        <f t="shared" si="16"/>
        <v>0</v>
      </c>
      <c r="N41" s="29">
        <f t="shared" si="17"/>
        <v>0</v>
      </c>
    </row>
    <row r="42" spans="1:14" ht="16.5" customHeight="1" x14ac:dyDescent="0.25">
      <c r="A42" s="27">
        <v>35</v>
      </c>
      <c r="B42" s="42" t="s">
        <v>71</v>
      </c>
      <c r="C42" s="45" t="s">
        <v>4</v>
      </c>
      <c r="D42" s="19">
        <v>150</v>
      </c>
      <c r="E42" s="20">
        <v>150</v>
      </c>
      <c r="F42" s="35">
        <f t="shared" si="0"/>
        <v>300</v>
      </c>
      <c r="G42" s="51"/>
      <c r="H42" s="29">
        <f t="shared" si="12"/>
        <v>0</v>
      </c>
      <c r="I42" s="29">
        <f t="shared" si="13"/>
        <v>0</v>
      </c>
      <c r="J42" s="29">
        <f t="shared" si="14"/>
        <v>0</v>
      </c>
      <c r="K42" s="32">
        <v>0.05</v>
      </c>
      <c r="L42" s="29">
        <f t="shared" si="15"/>
        <v>0</v>
      </c>
      <c r="M42" s="29">
        <f t="shared" si="16"/>
        <v>0</v>
      </c>
      <c r="N42" s="29">
        <f t="shared" si="17"/>
        <v>0</v>
      </c>
    </row>
    <row r="43" spans="1:14" ht="16.5" customHeight="1" x14ac:dyDescent="0.25">
      <c r="A43" s="27">
        <v>36</v>
      </c>
      <c r="B43" s="42" t="s">
        <v>72</v>
      </c>
      <c r="C43" s="45" t="s">
        <v>4</v>
      </c>
      <c r="D43" s="19">
        <v>150</v>
      </c>
      <c r="E43" s="20">
        <v>150</v>
      </c>
      <c r="F43" s="35">
        <f t="shared" si="0"/>
        <v>300</v>
      </c>
      <c r="G43" s="51"/>
      <c r="H43" s="29">
        <f t="shared" si="12"/>
        <v>0</v>
      </c>
      <c r="I43" s="29">
        <f t="shared" si="13"/>
        <v>0</v>
      </c>
      <c r="J43" s="29">
        <f t="shared" si="14"/>
        <v>0</v>
      </c>
      <c r="K43" s="32">
        <v>0.05</v>
      </c>
      <c r="L43" s="29">
        <f t="shared" si="15"/>
        <v>0</v>
      </c>
      <c r="M43" s="29">
        <f t="shared" si="16"/>
        <v>0</v>
      </c>
      <c r="N43" s="29">
        <f t="shared" si="17"/>
        <v>0</v>
      </c>
    </row>
    <row r="44" spans="1:14" ht="16.5" customHeight="1" x14ac:dyDescent="0.25">
      <c r="A44" s="27">
        <v>37</v>
      </c>
      <c r="B44" s="42" t="s">
        <v>73</v>
      </c>
      <c r="C44" s="45" t="s">
        <v>4</v>
      </c>
      <c r="D44" s="19">
        <v>150</v>
      </c>
      <c r="E44" s="20">
        <v>150</v>
      </c>
      <c r="F44" s="35">
        <f t="shared" si="0"/>
        <v>300</v>
      </c>
      <c r="G44" s="51"/>
      <c r="H44" s="29">
        <f t="shared" si="12"/>
        <v>0</v>
      </c>
      <c r="I44" s="29">
        <f t="shared" si="13"/>
        <v>0</v>
      </c>
      <c r="J44" s="29">
        <f t="shared" si="14"/>
        <v>0</v>
      </c>
      <c r="K44" s="32">
        <v>0.05</v>
      </c>
      <c r="L44" s="29">
        <f t="shared" si="15"/>
        <v>0</v>
      </c>
      <c r="M44" s="29">
        <f t="shared" si="16"/>
        <v>0</v>
      </c>
      <c r="N44" s="29">
        <f t="shared" si="17"/>
        <v>0</v>
      </c>
    </row>
    <row r="45" spans="1:14" ht="16.5" customHeight="1" x14ac:dyDescent="0.25">
      <c r="A45" s="27">
        <v>38</v>
      </c>
      <c r="B45" s="42" t="s">
        <v>74</v>
      </c>
      <c r="C45" s="45" t="s">
        <v>4</v>
      </c>
      <c r="D45" s="19">
        <v>100</v>
      </c>
      <c r="E45" s="20">
        <v>100</v>
      </c>
      <c r="F45" s="35">
        <f t="shared" si="0"/>
        <v>200</v>
      </c>
      <c r="G45" s="51"/>
      <c r="H45" s="29">
        <f t="shared" si="12"/>
        <v>0</v>
      </c>
      <c r="I45" s="29">
        <f t="shared" si="13"/>
        <v>0</v>
      </c>
      <c r="J45" s="29">
        <f t="shared" si="14"/>
        <v>0</v>
      </c>
      <c r="K45" s="32">
        <v>0.05</v>
      </c>
      <c r="L45" s="29">
        <f t="shared" si="15"/>
        <v>0</v>
      </c>
      <c r="M45" s="29">
        <f t="shared" si="16"/>
        <v>0</v>
      </c>
      <c r="N45" s="29">
        <f t="shared" si="17"/>
        <v>0</v>
      </c>
    </row>
    <row r="46" spans="1:14" ht="16.5" customHeight="1" x14ac:dyDescent="0.25">
      <c r="A46" s="27">
        <v>39</v>
      </c>
      <c r="B46" s="42" t="s">
        <v>75</v>
      </c>
      <c r="C46" s="45" t="s">
        <v>4</v>
      </c>
      <c r="D46" s="19">
        <v>150</v>
      </c>
      <c r="E46" s="20">
        <v>150</v>
      </c>
      <c r="F46" s="35">
        <f t="shared" si="0"/>
        <v>300</v>
      </c>
      <c r="G46" s="51"/>
      <c r="H46" s="29">
        <f t="shared" si="12"/>
        <v>0</v>
      </c>
      <c r="I46" s="29">
        <f t="shared" si="13"/>
        <v>0</v>
      </c>
      <c r="J46" s="29">
        <f t="shared" si="14"/>
        <v>0</v>
      </c>
      <c r="K46" s="32">
        <v>0.05</v>
      </c>
      <c r="L46" s="29">
        <f t="shared" si="15"/>
        <v>0</v>
      </c>
      <c r="M46" s="29">
        <f t="shared" si="16"/>
        <v>0</v>
      </c>
      <c r="N46" s="29">
        <f t="shared" si="17"/>
        <v>0</v>
      </c>
    </row>
    <row r="47" spans="1:14" ht="16.5" customHeight="1" x14ac:dyDescent="0.25">
      <c r="A47" s="27">
        <v>40</v>
      </c>
      <c r="B47" s="42" t="s">
        <v>76</v>
      </c>
      <c r="C47" s="45" t="s">
        <v>4</v>
      </c>
      <c r="D47" s="19">
        <v>150</v>
      </c>
      <c r="E47" s="20">
        <v>150</v>
      </c>
      <c r="F47" s="35">
        <f t="shared" si="0"/>
        <v>300</v>
      </c>
      <c r="G47" s="51"/>
      <c r="H47" s="29">
        <f t="shared" si="12"/>
        <v>0</v>
      </c>
      <c r="I47" s="29">
        <f t="shared" si="13"/>
        <v>0</v>
      </c>
      <c r="J47" s="29">
        <f t="shared" si="14"/>
        <v>0</v>
      </c>
      <c r="K47" s="32">
        <v>0.05</v>
      </c>
      <c r="L47" s="29">
        <f t="shared" si="15"/>
        <v>0</v>
      </c>
      <c r="M47" s="29">
        <f t="shared" si="16"/>
        <v>0</v>
      </c>
      <c r="N47" s="29">
        <f t="shared" si="17"/>
        <v>0</v>
      </c>
    </row>
    <row r="48" spans="1:14" ht="16.5" customHeight="1" x14ac:dyDescent="0.25">
      <c r="A48" s="27">
        <v>41</v>
      </c>
      <c r="B48" s="42" t="s">
        <v>77</v>
      </c>
      <c r="C48" s="45" t="s">
        <v>4</v>
      </c>
      <c r="D48" s="19">
        <v>200</v>
      </c>
      <c r="E48" s="20">
        <v>200</v>
      </c>
      <c r="F48" s="35">
        <f t="shared" si="0"/>
        <v>400</v>
      </c>
      <c r="G48" s="51"/>
      <c r="H48" s="29">
        <f t="shared" si="12"/>
        <v>0</v>
      </c>
      <c r="I48" s="29">
        <f t="shared" si="13"/>
        <v>0</v>
      </c>
      <c r="J48" s="29">
        <f t="shared" si="14"/>
        <v>0</v>
      </c>
      <c r="K48" s="32">
        <v>0.05</v>
      </c>
      <c r="L48" s="29">
        <f t="shared" si="15"/>
        <v>0</v>
      </c>
      <c r="M48" s="29">
        <f t="shared" si="16"/>
        <v>0</v>
      </c>
      <c r="N48" s="29">
        <f t="shared" si="17"/>
        <v>0</v>
      </c>
    </row>
    <row r="49" spans="1:15" ht="16.5" customHeight="1" x14ac:dyDescent="0.25">
      <c r="A49" s="27">
        <v>42</v>
      </c>
      <c r="B49" s="42" t="s">
        <v>78</v>
      </c>
      <c r="C49" s="45" t="s">
        <v>4</v>
      </c>
      <c r="D49" s="19">
        <v>200</v>
      </c>
      <c r="E49" s="20">
        <v>200</v>
      </c>
      <c r="F49" s="35">
        <f t="shared" si="0"/>
        <v>400</v>
      </c>
      <c r="G49" s="51"/>
      <c r="H49" s="29">
        <f t="shared" si="12"/>
        <v>0</v>
      </c>
      <c r="I49" s="29">
        <f t="shared" si="13"/>
        <v>0</v>
      </c>
      <c r="J49" s="29">
        <f t="shared" si="14"/>
        <v>0</v>
      </c>
      <c r="K49" s="32">
        <v>0.05</v>
      </c>
      <c r="L49" s="29">
        <f t="shared" si="15"/>
        <v>0</v>
      </c>
      <c r="M49" s="29">
        <f t="shared" si="16"/>
        <v>0</v>
      </c>
      <c r="N49" s="29">
        <f t="shared" si="17"/>
        <v>0</v>
      </c>
    </row>
    <row r="50" spans="1:15" ht="16.5" customHeight="1" x14ac:dyDescent="0.25">
      <c r="A50" s="27">
        <v>43</v>
      </c>
      <c r="B50" s="42" t="s">
        <v>79</v>
      </c>
      <c r="C50" s="45" t="s">
        <v>4</v>
      </c>
      <c r="D50" s="19">
        <v>200</v>
      </c>
      <c r="E50" s="20">
        <v>200</v>
      </c>
      <c r="F50" s="35">
        <f t="shared" si="0"/>
        <v>400</v>
      </c>
      <c r="G50" s="51"/>
      <c r="H50" s="29">
        <f t="shared" si="12"/>
        <v>0</v>
      </c>
      <c r="I50" s="29">
        <f t="shared" si="13"/>
        <v>0</v>
      </c>
      <c r="J50" s="29">
        <f t="shared" si="14"/>
        <v>0</v>
      </c>
      <c r="K50" s="32">
        <v>0.05</v>
      </c>
      <c r="L50" s="29">
        <f t="shared" si="15"/>
        <v>0</v>
      </c>
      <c r="M50" s="29">
        <f t="shared" si="16"/>
        <v>0</v>
      </c>
      <c r="N50" s="29">
        <f t="shared" si="17"/>
        <v>0</v>
      </c>
    </row>
    <row r="51" spans="1:15" ht="16.5" customHeight="1" x14ac:dyDescent="0.25">
      <c r="A51" s="27">
        <v>44</v>
      </c>
      <c r="B51" s="42" t="s">
        <v>81</v>
      </c>
      <c r="C51" s="45" t="s">
        <v>4</v>
      </c>
      <c r="D51" s="19">
        <v>200</v>
      </c>
      <c r="E51" s="20">
        <v>200</v>
      </c>
      <c r="F51" s="35">
        <f t="shared" si="0"/>
        <v>400</v>
      </c>
      <c r="G51" s="51"/>
      <c r="H51" s="29">
        <f t="shared" si="12"/>
        <v>0</v>
      </c>
      <c r="I51" s="29">
        <f t="shared" si="13"/>
        <v>0</v>
      </c>
      <c r="J51" s="29">
        <f t="shared" si="14"/>
        <v>0</v>
      </c>
      <c r="K51" s="32">
        <v>0.05</v>
      </c>
      <c r="L51" s="29">
        <f t="shared" si="15"/>
        <v>0</v>
      </c>
      <c r="M51" s="29">
        <f t="shared" si="16"/>
        <v>0</v>
      </c>
      <c r="N51" s="29">
        <f t="shared" si="17"/>
        <v>0</v>
      </c>
    </row>
    <row r="52" spans="1:15" ht="16.5" customHeight="1" x14ac:dyDescent="0.25">
      <c r="A52" s="27">
        <v>45</v>
      </c>
      <c r="B52" s="42" t="s">
        <v>82</v>
      </c>
      <c r="C52" s="45" t="s">
        <v>4</v>
      </c>
      <c r="D52" s="19">
        <v>150</v>
      </c>
      <c r="E52" s="20">
        <v>150</v>
      </c>
      <c r="F52" s="35">
        <f t="shared" si="0"/>
        <v>300</v>
      </c>
      <c r="G52" s="51"/>
      <c r="H52" s="29">
        <f t="shared" si="12"/>
        <v>0</v>
      </c>
      <c r="I52" s="29">
        <f t="shared" si="13"/>
        <v>0</v>
      </c>
      <c r="J52" s="29">
        <f t="shared" si="14"/>
        <v>0</v>
      </c>
      <c r="K52" s="32">
        <v>0.05</v>
      </c>
      <c r="L52" s="29">
        <f t="shared" si="15"/>
        <v>0</v>
      </c>
      <c r="M52" s="29">
        <f t="shared" si="16"/>
        <v>0</v>
      </c>
      <c r="N52" s="29">
        <f t="shared" si="17"/>
        <v>0</v>
      </c>
    </row>
    <row r="53" spans="1:15" ht="16.5" customHeight="1" x14ac:dyDescent="0.25">
      <c r="A53" s="27">
        <v>46</v>
      </c>
      <c r="B53" s="42" t="s">
        <v>83</v>
      </c>
      <c r="C53" s="45" t="s">
        <v>4</v>
      </c>
      <c r="D53" s="19">
        <v>150</v>
      </c>
      <c r="E53" s="20">
        <v>150</v>
      </c>
      <c r="F53" s="35">
        <f t="shared" si="0"/>
        <v>300</v>
      </c>
      <c r="G53" s="51"/>
      <c r="H53" s="29">
        <f t="shared" si="12"/>
        <v>0</v>
      </c>
      <c r="I53" s="29">
        <f t="shared" si="13"/>
        <v>0</v>
      </c>
      <c r="J53" s="29">
        <f t="shared" si="14"/>
        <v>0</v>
      </c>
      <c r="K53" s="32">
        <v>0.05</v>
      </c>
      <c r="L53" s="29">
        <f t="shared" si="15"/>
        <v>0</v>
      </c>
      <c r="M53" s="29">
        <f t="shared" si="16"/>
        <v>0</v>
      </c>
      <c r="N53" s="29">
        <f t="shared" si="17"/>
        <v>0</v>
      </c>
    </row>
    <row r="54" spans="1:15" ht="16.5" customHeight="1" x14ac:dyDescent="0.25">
      <c r="A54" s="27">
        <v>47</v>
      </c>
      <c r="B54" s="42" t="s">
        <v>84</v>
      </c>
      <c r="C54" s="45" t="s">
        <v>4</v>
      </c>
      <c r="D54" s="19">
        <v>150</v>
      </c>
      <c r="E54" s="20">
        <v>150</v>
      </c>
      <c r="F54" s="35">
        <f t="shared" si="0"/>
        <v>300</v>
      </c>
      <c r="G54" s="51"/>
      <c r="H54" s="29">
        <f t="shared" si="12"/>
        <v>0</v>
      </c>
      <c r="I54" s="29">
        <f t="shared" si="13"/>
        <v>0</v>
      </c>
      <c r="J54" s="29">
        <f t="shared" si="14"/>
        <v>0</v>
      </c>
      <c r="K54" s="32">
        <v>0.05</v>
      </c>
      <c r="L54" s="29">
        <f t="shared" si="15"/>
        <v>0</v>
      </c>
      <c r="M54" s="29">
        <f t="shared" si="16"/>
        <v>0</v>
      </c>
      <c r="N54" s="29">
        <f t="shared" si="17"/>
        <v>0</v>
      </c>
    </row>
    <row r="55" spans="1:15" ht="16.5" customHeight="1" x14ac:dyDescent="0.25">
      <c r="A55" s="27">
        <v>48</v>
      </c>
      <c r="B55" s="42" t="s">
        <v>87</v>
      </c>
      <c r="C55" s="45" t="s">
        <v>4</v>
      </c>
      <c r="D55" s="19">
        <v>40</v>
      </c>
      <c r="E55" s="20">
        <v>40</v>
      </c>
      <c r="F55" s="35">
        <f t="shared" si="0"/>
        <v>80</v>
      </c>
      <c r="G55" s="51"/>
      <c r="H55" s="29">
        <f t="shared" si="12"/>
        <v>0</v>
      </c>
      <c r="I55" s="29">
        <f t="shared" si="13"/>
        <v>0</v>
      </c>
      <c r="J55" s="29">
        <f t="shared" si="14"/>
        <v>0</v>
      </c>
      <c r="K55" s="32">
        <v>0.05</v>
      </c>
      <c r="L55" s="29">
        <f t="shared" si="15"/>
        <v>0</v>
      </c>
      <c r="M55" s="29">
        <f t="shared" si="16"/>
        <v>0</v>
      </c>
      <c r="N55" s="29">
        <f t="shared" si="17"/>
        <v>0</v>
      </c>
    </row>
    <row r="56" spans="1:15" ht="16.5" customHeight="1" x14ac:dyDescent="0.25">
      <c r="A56" s="27">
        <v>49</v>
      </c>
      <c r="B56" s="42" t="s">
        <v>88</v>
      </c>
      <c r="C56" s="45" t="s">
        <v>4</v>
      </c>
      <c r="D56" s="19">
        <v>40</v>
      </c>
      <c r="E56" s="20">
        <v>40</v>
      </c>
      <c r="F56" s="35">
        <f t="shared" si="0"/>
        <v>80</v>
      </c>
      <c r="G56" s="51"/>
      <c r="H56" s="29">
        <f t="shared" si="12"/>
        <v>0</v>
      </c>
      <c r="I56" s="29">
        <f t="shared" si="13"/>
        <v>0</v>
      </c>
      <c r="J56" s="29">
        <f t="shared" si="14"/>
        <v>0</v>
      </c>
      <c r="K56" s="32">
        <v>0.05</v>
      </c>
      <c r="L56" s="29">
        <f t="shared" si="15"/>
        <v>0</v>
      </c>
      <c r="M56" s="29">
        <f t="shared" si="16"/>
        <v>0</v>
      </c>
      <c r="N56" s="29">
        <f t="shared" si="17"/>
        <v>0</v>
      </c>
    </row>
    <row r="57" spans="1:15" ht="16.5" customHeight="1" x14ac:dyDescent="0.3">
      <c r="A57" s="25" t="s">
        <v>13</v>
      </c>
      <c r="B57" s="26" t="s">
        <v>14</v>
      </c>
      <c r="C57" s="25" t="s">
        <v>13</v>
      </c>
      <c r="D57" s="28">
        <f>SUM(D8:D56)</f>
        <v>8800</v>
      </c>
      <c r="E57" s="28">
        <f>SUM(E8:E56)</f>
        <v>8800</v>
      </c>
      <c r="F57" s="28">
        <f>SUM(F8:F56)</f>
        <v>17600</v>
      </c>
      <c r="G57" s="25" t="s">
        <v>13</v>
      </c>
      <c r="H57" s="30">
        <f>SUM(H8:H56)</f>
        <v>0</v>
      </c>
      <c r="I57" s="30">
        <f>SUM(I8:I56)</f>
        <v>0</v>
      </c>
      <c r="J57" s="30">
        <f>SUM(J8:J56)</f>
        <v>0</v>
      </c>
      <c r="K57" s="25" t="s">
        <v>13</v>
      </c>
      <c r="L57" s="25" t="s">
        <v>13</v>
      </c>
      <c r="M57" s="30">
        <f>SUM(M8:M56)</f>
        <v>0</v>
      </c>
      <c r="N57" s="30">
        <f>SUM(N8:N56)</f>
        <v>0</v>
      </c>
    </row>
    <row r="58" spans="1:15" x14ac:dyDescent="0.25">
      <c r="A58" s="6"/>
      <c r="B58" s="6"/>
      <c r="C58" s="6"/>
      <c r="D58" s="6"/>
    </row>
    <row r="59" spans="1:15" x14ac:dyDescent="0.25">
      <c r="A59" s="6"/>
      <c r="B59" s="6"/>
      <c r="C59" s="6"/>
      <c r="D59" s="6"/>
    </row>
    <row r="60" spans="1:15" x14ac:dyDescent="0.25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2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2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15.75" x14ac:dyDescent="0.25">
      <c r="A63" s="10"/>
      <c r="B63" s="11"/>
      <c r="C63" s="11"/>
      <c r="D63" s="57"/>
      <c r="E63" s="57"/>
      <c r="F63" s="57"/>
      <c r="G63" s="57"/>
      <c r="H63" s="57"/>
      <c r="I63" s="57"/>
      <c r="J63" s="57"/>
      <c r="K63" s="57"/>
      <c r="L63" s="57"/>
      <c r="M63" s="50"/>
      <c r="N63" s="11"/>
      <c r="O63" s="11"/>
    </row>
    <row r="64" spans="1:15" ht="21.75" x14ac:dyDescent="0.25">
      <c r="A64" s="11"/>
      <c r="B64" s="11"/>
      <c r="C64" s="11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21.75" x14ac:dyDescent="0.3">
      <c r="A65" s="12"/>
      <c r="B65" s="11"/>
      <c r="C65" s="11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 x14ac:dyDescent="0.25">
      <c r="A66" s="6"/>
      <c r="B66" s="6"/>
      <c r="C66" s="6"/>
      <c r="D66" s="6"/>
    </row>
    <row r="67" spans="1:15" x14ac:dyDescent="0.25">
      <c r="A67" s="6"/>
      <c r="B67" s="6"/>
      <c r="C67" s="6"/>
      <c r="D67" s="6"/>
    </row>
    <row r="68" spans="1:15" x14ac:dyDescent="0.25">
      <c r="A68" s="6"/>
      <c r="B68" s="6"/>
      <c r="C68" s="6"/>
      <c r="D68" s="6"/>
    </row>
    <row r="69" spans="1:15" x14ac:dyDescent="0.25">
      <c r="A69" s="6"/>
      <c r="B69" s="6"/>
      <c r="C69" s="6"/>
      <c r="D69" s="6"/>
    </row>
    <row r="70" spans="1:15" x14ac:dyDescent="0.25">
      <c r="A70" s="6"/>
      <c r="B70" s="6"/>
      <c r="C70" s="6"/>
      <c r="D70" s="6"/>
    </row>
    <row r="71" spans="1:15" x14ac:dyDescent="0.25">
      <c r="A71" s="6"/>
      <c r="B71" s="6"/>
      <c r="C71" s="6"/>
      <c r="D71" s="6"/>
    </row>
    <row r="72" spans="1:15" x14ac:dyDescent="0.25">
      <c r="A72" s="6"/>
      <c r="B72" s="6"/>
      <c r="C72" s="6"/>
      <c r="D72" s="6"/>
    </row>
    <row r="73" spans="1:15" x14ac:dyDescent="0.25">
      <c r="A73" s="6"/>
      <c r="B73" s="6"/>
      <c r="C73" s="6"/>
      <c r="D73" s="6"/>
    </row>
    <row r="74" spans="1:15" x14ac:dyDescent="0.25">
      <c r="A74" s="6"/>
      <c r="B74" s="6"/>
      <c r="C74" s="6"/>
      <c r="D74" s="6"/>
    </row>
    <row r="75" spans="1:15" x14ac:dyDescent="0.25">
      <c r="A75" s="6"/>
      <c r="B75" s="6"/>
      <c r="C75" s="6"/>
      <c r="D75" s="6"/>
    </row>
  </sheetData>
  <sheetProtection algorithmName="SHA-512" hashValue="ZJnE2dOeXGZ0PJVGh5xPF+yEAaAjEPOQqmG1sRJ3NFTfROD7mdRmQKtBVehRFVlmZuoH9eRXCUV55gKnhvnztw==" saltValue="vAhgOWEV4OAhgfVHsQXWWQ==" spinCount="100000" sheet="1" objects="1" scenarios="1"/>
  <mergeCells count="18">
    <mergeCell ref="A5:A6"/>
    <mergeCell ref="B5:B6"/>
    <mergeCell ref="C5:C6"/>
    <mergeCell ref="N5:N6"/>
    <mergeCell ref="D5:E5"/>
    <mergeCell ref="D63:L63"/>
    <mergeCell ref="D64:O64"/>
    <mergeCell ref="D65:O65"/>
    <mergeCell ref="J5:J6"/>
    <mergeCell ref="B4:L4"/>
    <mergeCell ref="K5:K6"/>
    <mergeCell ref="L5:L6"/>
    <mergeCell ref="M5:M6"/>
    <mergeCell ref="B2:F2"/>
    <mergeCell ref="F5:F6"/>
    <mergeCell ref="G5:G6"/>
    <mergeCell ref="H5:H6"/>
    <mergeCell ref="I5:I6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2"/>
  <sheetViews>
    <sheetView workbookViewId="0">
      <selection activeCell="D33" sqref="D33"/>
    </sheetView>
  </sheetViews>
  <sheetFormatPr defaultRowHeight="15" x14ac:dyDescent="0.25"/>
  <cols>
    <col min="1" max="1" width="3.85546875" customWidth="1"/>
    <col min="2" max="2" width="48" customWidth="1"/>
    <col min="3" max="3" width="4.42578125" customWidth="1"/>
    <col min="4" max="4" width="6.5703125" customWidth="1"/>
    <col min="5" max="5" width="6.7109375" customWidth="1"/>
    <col min="6" max="6" width="7.7109375" customWidth="1"/>
    <col min="7" max="7" width="10.28515625" customWidth="1"/>
    <col min="8" max="8" width="12.5703125" customWidth="1"/>
    <col min="9" max="9" width="11.42578125" customWidth="1"/>
    <col min="10" max="10" width="13" customWidth="1"/>
    <col min="12" max="12" width="12.5703125" customWidth="1"/>
    <col min="13" max="13" width="13.140625" customWidth="1"/>
    <col min="14" max="14" width="12.85546875" customWidth="1"/>
  </cols>
  <sheetData>
    <row r="1" spans="1:14" x14ac:dyDescent="0.25">
      <c r="B1" s="7"/>
      <c r="H1" s="53" t="s">
        <v>9</v>
      </c>
      <c r="I1" s="53"/>
    </row>
    <row r="2" spans="1:14" x14ac:dyDescent="0.25">
      <c r="B2" s="55" t="s">
        <v>91</v>
      </c>
      <c r="C2" s="55"/>
      <c r="D2" s="55"/>
      <c r="E2" s="55"/>
      <c r="F2" s="55"/>
    </row>
    <row r="4" spans="1:14" x14ac:dyDescent="0.25">
      <c r="B4" s="38" t="s">
        <v>93</v>
      </c>
      <c r="C4" s="38"/>
      <c r="D4" s="38"/>
      <c r="E4" s="38"/>
      <c r="F4" s="38"/>
      <c r="G4" s="38"/>
    </row>
    <row r="5" spans="1:14" ht="102.75" customHeight="1" x14ac:dyDescent="0.25">
      <c r="A5" s="72" t="s">
        <v>0</v>
      </c>
      <c r="B5" s="72" t="s">
        <v>12</v>
      </c>
      <c r="C5" s="72" t="s">
        <v>1</v>
      </c>
      <c r="D5" s="64" t="s">
        <v>6</v>
      </c>
      <c r="E5" s="65"/>
      <c r="F5" s="66" t="s">
        <v>23</v>
      </c>
      <c r="G5" s="68" t="s">
        <v>24</v>
      </c>
      <c r="H5" s="68" t="s">
        <v>25</v>
      </c>
      <c r="I5" s="68" t="s">
        <v>26</v>
      </c>
      <c r="J5" s="58" t="s">
        <v>29</v>
      </c>
      <c r="K5" s="70" t="s">
        <v>27</v>
      </c>
      <c r="L5" s="60" t="s">
        <v>11</v>
      </c>
      <c r="M5" s="62" t="s">
        <v>28</v>
      </c>
      <c r="N5" s="62" t="s">
        <v>30</v>
      </c>
    </row>
    <row r="6" spans="1:14" ht="57" customHeight="1" x14ac:dyDescent="0.25">
      <c r="A6" s="72"/>
      <c r="B6" s="72"/>
      <c r="C6" s="72"/>
      <c r="D6" s="5" t="s">
        <v>2</v>
      </c>
      <c r="E6" s="17" t="s">
        <v>3</v>
      </c>
      <c r="F6" s="67"/>
      <c r="G6" s="69"/>
      <c r="H6" s="69"/>
      <c r="I6" s="69"/>
      <c r="J6" s="59"/>
      <c r="K6" s="71"/>
      <c r="L6" s="61"/>
      <c r="M6" s="63"/>
      <c r="N6" s="63"/>
    </row>
    <row r="7" spans="1:14" x14ac:dyDescent="0.25">
      <c r="A7" s="3">
        <v>1</v>
      </c>
      <c r="B7" s="3">
        <v>2</v>
      </c>
      <c r="C7" s="3">
        <v>3</v>
      </c>
      <c r="D7" s="4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14" ht="16.5" customHeight="1" x14ac:dyDescent="0.25">
      <c r="A8" s="27">
        <v>1</v>
      </c>
      <c r="B8" s="42" t="s">
        <v>31</v>
      </c>
      <c r="C8" s="45" t="s">
        <v>4</v>
      </c>
      <c r="D8" s="19">
        <v>400</v>
      </c>
      <c r="E8" s="20">
        <v>400</v>
      </c>
      <c r="F8" s="36">
        <f>D8+E8</f>
        <v>800</v>
      </c>
      <c r="G8" s="51"/>
      <c r="H8" s="29">
        <f>D8*G8</f>
        <v>0</v>
      </c>
      <c r="I8" s="29">
        <f>E8*G8</f>
        <v>0</v>
      </c>
      <c r="J8" s="29">
        <f>F8*G8</f>
        <v>0</v>
      </c>
      <c r="K8" s="32">
        <v>0.05</v>
      </c>
      <c r="L8" s="29">
        <f>G8*1.05</f>
        <v>0</v>
      </c>
      <c r="M8" s="29">
        <f>D8*L8</f>
        <v>0</v>
      </c>
      <c r="N8" s="29">
        <f>F8*L8</f>
        <v>0</v>
      </c>
    </row>
    <row r="9" spans="1:14" ht="16.5" customHeight="1" x14ac:dyDescent="0.25">
      <c r="A9" s="27">
        <v>2</v>
      </c>
      <c r="B9" s="42" t="s">
        <v>32</v>
      </c>
      <c r="C9" s="45" t="s">
        <v>4</v>
      </c>
      <c r="D9" s="21">
        <v>100</v>
      </c>
      <c r="E9" s="20">
        <v>100</v>
      </c>
      <c r="F9" s="36">
        <f t="shared" ref="F9:F63" si="0">D9+E9</f>
        <v>200</v>
      </c>
      <c r="G9" s="51"/>
      <c r="H9" s="29">
        <f t="shared" ref="H9:H15" si="1">D9*G9</f>
        <v>0</v>
      </c>
      <c r="I9" s="29">
        <f t="shared" ref="I9:I15" si="2">E9*G9</f>
        <v>0</v>
      </c>
      <c r="J9" s="29">
        <f t="shared" ref="J9:J15" si="3">F9*G9</f>
        <v>0</v>
      </c>
      <c r="K9" s="32">
        <v>0.05</v>
      </c>
      <c r="L9" s="29">
        <f t="shared" ref="L9:L36" si="4">G9*1.05</f>
        <v>0</v>
      </c>
      <c r="M9" s="29">
        <f t="shared" ref="M9:M15" si="5">D9*L9</f>
        <v>0</v>
      </c>
      <c r="N9" s="29">
        <f t="shared" ref="N9:N15" si="6">F9*L9</f>
        <v>0</v>
      </c>
    </row>
    <row r="10" spans="1:14" ht="16.5" customHeight="1" x14ac:dyDescent="0.25">
      <c r="A10" s="27">
        <v>3</v>
      </c>
      <c r="B10" s="42" t="s">
        <v>34</v>
      </c>
      <c r="C10" s="45" t="s">
        <v>4</v>
      </c>
      <c r="D10" s="19">
        <v>100</v>
      </c>
      <c r="E10" s="20">
        <v>100</v>
      </c>
      <c r="F10" s="36">
        <f t="shared" si="0"/>
        <v>200</v>
      </c>
      <c r="G10" s="51"/>
      <c r="H10" s="29">
        <f t="shared" si="1"/>
        <v>0</v>
      </c>
      <c r="I10" s="29">
        <f t="shared" si="2"/>
        <v>0</v>
      </c>
      <c r="J10" s="29">
        <f t="shared" si="3"/>
        <v>0</v>
      </c>
      <c r="K10" s="32">
        <v>0.05</v>
      </c>
      <c r="L10" s="29">
        <f t="shared" si="4"/>
        <v>0</v>
      </c>
      <c r="M10" s="29">
        <f t="shared" si="5"/>
        <v>0</v>
      </c>
      <c r="N10" s="29">
        <f t="shared" si="6"/>
        <v>0</v>
      </c>
    </row>
    <row r="11" spans="1:14" ht="16.5" customHeight="1" x14ac:dyDescent="0.25">
      <c r="A11" s="27">
        <v>4</v>
      </c>
      <c r="B11" s="42" t="s">
        <v>35</v>
      </c>
      <c r="C11" s="45" t="s">
        <v>4</v>
      </c>
      <c r="D11" s="19">
        <v>200</v>
      </c>
      <c r="E11" s="20">
        <v>200</v>
      </c>
      <c r="F11" s="36">
        <f t="shared" si="0"/>
        <v>400</v>
      </c>
      <c r="G11" s="51"/>
      <c r="H11" s="29">
        <f t="shared" si="1"/>
        <v>0</v>
      </c>
      <c r="I11" s="29">
        <f t="shared" si="2"/>
        <v>0</v>
      </c>
      <c r="J11" s="29">
        <f t="shared" si="3"/>
        <v>0</v>
      </c>
      <c r="K11" s="32">
        <v>0.05</v>
      </c>
      <c r="L11" s="29">
        <f t="shared" si="4"/>
        <v>0</v>
      </c>
      <c r="M11" s="29">
        <f t="shared" si="5"/>
        <v>0</v>
      </c>
      <c r="N11" s="29">
        <f t="shared" si="6"/>
        <v>0</v>
      </c>
    </row>
    <row r="12" spans="1:14" ht="16.5" customHeight="1" x14ac:dyDescent="0.25">
      <c r="A12" s="27">
        <v>5</v>
      </c>
      <c r="B12" s="42" t="s">
        <v>36</v>
      </c>
      <c r="C12" s="45" t="s">
        <v>4</v>
      </c>
      <c r="D12" s="19">
        <v>600</v>
      </c>
      <c r="E12" s="20">
        <v>600</v>
      </c>
      <c r="F12" s="36">
        <f t="shared" si="0"/>
        <v>1200</v>
      </c>
      <c r="G12" s="51"/>
      <c r="H12" s="29">
        <f t="shared" si="1"/>
        <v>0</v>
      </c>
      <c r="I12" s="29">
        <f t="shared" si="2"/>
        <v>0</v>
      </c>
      <c r="J12" s="29">
        <f t="shared" si="3"/>
        <v>0</v>
      </c>
      <c r="K12" s="32">
        <v>0.05</v>
      </c>
      <c r="L12" s="29">
        <f t="shared" si="4"/>
        <v>0</v>
      </c>
      <c r="M12" s="29">
        <f t="shared" si="5"/>
        <v>0</v>
      </c>
      <c r="N12" s="29">
        <f t="shared" si="6"/>
        <v>0</v>
      </c>
    </row>
    <row r="13" spans="1:14" ht="16.5" customHeight="1" x14ac:dyDescent="0.25">
      <c r="A13" s="27">
        <v>6</v>
      </c>
      <c r="B13" s="42" t="s">
        <v>37</v>
      </c>
      <c r="C13" s="45" t="s">
        <v>4</v>
      </c>
      <c r="D13" s="19">
        <v>300</v>
      </c>
      <c r="E13" s="20">
        <v>300</v>
      </c>
      <c r="F13" s="36">
        <f t="shared" si="0"/>
        <v>600</v>
      </c>
      <c r="G13" s="51"/>
      <c r="H13" s="29">
        <f t="shared" si="1"/>
        <v>0</v>
      </c>
      <c r="I13" s="29">
        <f t="shared" si="2"/>
        <v>0</v>
      </c>
      <c r="J13" s="29">
        <f t="shared" si="3"/>
        <v>0</v>
      </c>
      <c r="K13" s="32">
        <v>0.05</v>
      </c>
      <c r="L13" s="29">
        <f t="shared" si="4"/>
        <v>0</v>
      </c>
      <c r="M13" s="29">
        <f t="shared" si="5"/>
        <v>0</v>
      </c>
      <c r="N13" s="29">
        <f t="shared" si="6"/>
        <v>0</v>
      </c>
    </row>
    <row r="14" spans="1:14" ht="16.5" customHeight="1" x14ac:dyDescent="0.25">
      <c r="A14" s="27">
        <v>7</v>
      </c>
      <c r="B14" s="42" t="s">
        <v>38</v>
      </c>
      <c r="C14" s="45" t="s">
        <v>4</v>
      </c>
      <c r="D14" s="21">
        <v>800</v>
      </c>
      <c r="E14" s="20">
        <v>800</v>
      </c>
      <c r="F14" s="36">
        <f t="shared" si="0"/>
        <v>1600</v>
      </c>
      <c r="G14" s="51"/>
      <c r="H14" s="29">
        <f t="shared" si="1"/>
        <v>0</v>
      </c>
      <c r="I14" s="29">
        <f t="shared" si="2"/>
        <v>0</v>
      </c>
      <c r="J14" s="29">
        <f t="shared" si="3"/>
        <v>0</v>
      </c>
      <c r="K14" s="32">
        <v>0.05</v>
      </c>
      <c r="L14" s="29">
        <f t="shared" si="4"/>
        <v>0</v>
      </c>
      <c r="M14" s="29">
        <f t="shared" si="5"/>
        <v>0</v>
      </c>
      <c r="N14" s="29">
        <f t="shared" si="6"/>
        <v>0</v>
      </c>
    </row>
    <row r="15" spans="1:14" ht="16.5" customHeight="1" x14ac:dyDescent="0.25">
      <c r="A15" s="27">
        <v>8</v>
      </c>
      <c r="B15" s="42" t="s">
        <v>39</v>
      </c>
      <c r="C15" s="45" t="s">
        <v>4</v>
      </c>
      <c r="D15" s="21">
        <v>25</v>
      </c>
      <c r="E15" s="20">
        <v>25</v>
      </c>
      <c r="F15" s="36">
        <f t="shared" si="0"/>
        <v>50</v>
      </c>
      <c r="G15" s="51"/>
      <c r="H15" s="29">
        <f t="shared" si="1"/>
        <v>0</v>
      </c>
      <c r="I15" s="29">
        <f t="shared" si="2"/>
        <v>0</v>
      </c>
      <c r="J15" s="29">
        <f t="shared" si="3"/>
        <v>0</v>
      </c>
      <c r="K15" s="32">
        <v>0.05</v>
      </c>
      <c r="L15" s="29">
        <f t="shared" si="4"/>
        <v>0</v>
      </c>
      <c r="M15" s="29">
        <f t="shared" si="5"/>
        <v>0</v>
      </c>
      <c r="N15" s="29">
        <f t="shared" si="6"/>
        <v>0</v>
      </c>
    </row>
    <row r="16" spans="1:14" ht="16.5" customHeight="1" x14ac:dyDescent="0.25">
      <c r="A16" s="27">
        <v>9</v>
      </c>
      <c r="B16" s="42" t="s">
        <v>40</v>
      </c>
      <c r="C16" s="45" t="s">
        <v>4</v>
      </c>
      <c r="D16" s="22">
        <v>500</v>
      </c>
      <c r="E16" s="20">
        <v>500</v>
      </c>
      <c r="F16" s="36">
        <f t="shared" si="0"/>
        <v>1000</v>
      </c>
      <c r="G16" s="51"/>
      <c r="H16" s="29">
        <f t="shared" ref="H16:H36" si="7">D16*G16</f>
        <v>0</v>
      </c>
      <c r="I16" s="29">
        <f t="shared" ref="I16:I36" si="8">E16*G16</f>
        <v>0</v>
      </c>
      <c r="J16" s="29">
        <f t="shared" ref="J16:J36" si="9">F16*G16</f>
        <v>0</v>
      </c>
      <c r="K16" s="32">
        <v>0.05</v>
      </c>
      <c r="L16" s="29">
        <f t="shared" si="4"/>
        <v>0</v>
      </c>
      <c r="M16" s="29">
        <f t="shared" ref="M16:M36" si="10">D16*L16</f>
        <v>0</v>
      </c>
      <c r="N16" s="29">
        <f t="shared" ref="N16:N36" si="11">F16*L16</f>
        <v>0</v>
      </c>
    </row>
    <row r="17" spans="1:14" x14ac:dyDescent="0.25">
      <c r="A17" s="27">
        <v>10</v>
      </c>
      <c r="B17" s="42" t="s">
        <v>42</v>
      </c>
      <c r="C17" s="45" t="s">
        <v>4</v>
      </c>
      <c r="D17" s="19">
        <v>400</v>
      </c>
      <c r="E17" s="20">
        <v>400</v>
      </c>
      <c r="F17" s="36">
        <f t="shared" si="0"/>
        <v>800</v>
      </c>
      <c r="G17" s="51"/>
      <c r="H17" s="29">
        <f t="shared" si="7"/>
        <v>0</v>
      </c>
      <c r="I17" s="29">
        <f t="shared" si="8"/>
        <v>0</v>
      </c>
      <c r="J17" s="29">
        <f t="shared" si="9"/>
        <v>0</v>
      </c>
      <c r="K17" s="32">
        <v>0.05</v>
      </c>
      <c r="L17" s="29">
        <f t="shared" si="4"/>
        <v>0</v>
      </c>
      <c r="M17" s="29">
        <f t="shared" si="10"/>
        <v>0</v>
      </c>
      <c r="N17" s="29">
        <f t="shared" si="11"/>
        <v>0</v>
      </c>
    </row>
    <row r="18" spans="1:14" x14ac:dyDescent="0.25">
      <c r="A18" s="27">
        <v>11</v>
      </c>
      <c r="B18" s="42" t="s">
        <v>43</v>
      </c>
      <c r="C18" s="45" t="s">
        <v>4</v>
      </c>
      <c r="D18" s="19">
        <v>400</v>
      </c>
      <c r="E18" s="20">
        <v>400</v>
      </c>
      <c r="F18" s="36">
        <f t="shared" si="0"/>
        <v>800</v>
      </c>
      <c r="G18" s="51"/>
      <c r="H18" s="29">
        <f t="shared" si="7"/>
        <v>0</v>
      </c>
      <c r="I18" s="29">
        <f t="shared" si="8"/>
        <v>0</v>
      </c>
      <c r="J18" s="29">
        <f t="shared" si="9"/>
        <v>0</v>
      </c>
      <c r="K18" s="32">
        <v>0.05</v>
      </c>
      <c r="L18" s="29">
        <f t="shared" si="4"/>
        <v>0</v>
      </c>
      <c r="M18" s="29">
        <f t="shared" si="10"/>
        <v>0</v>
      </c>
      <c r="N18" s="29">
        <f t="shared" si="11"/>
        <v>0</v>
      </c>
    </row>
    <row r="19" spans="1:14" ht="16.5" customHeight="1" x14ac:dyDescent="0.25">
      <c r="A19" s="27">
        <v>12</v>
      </c>
      <c r="B19" s="42" t="s">
        <v>44</v>
      </c>
      <c r="C19" s="45" t="s">
        <v>4</v>
      </c>
      <c r="D19" s="19">
        <v>100</v>
      </c>
      <c r="E19" s="20">
        <v>100</v>
      </c>
      <c r="F19" s="36">
        <f t="shared" si="0"/>
        <v>200</v>
      </c>
      <c r="G19" s="51"/>
      <c r="H19" s="29">
        <f t="shared" si="7"/>
        <v>0</v>
      </c>
      <c r="I19" s="29">
        <f t="shared" si="8"/>
        <v>0</v>
      </c>
      <c r="J19" s="29">
        <f t="shared" si="9"/>
        <v>0</v>
      </c>
      <c r="K19" s="32">
        <v>0.05</v>
      </c>
      <c r="L19" s="29">
        <f t="shared" si="4"/>
        <v>0</v>
      </c>
      <c r="M19" s="29">
        <f t="shared" si="10"/>
        <v>0</v>
      </c>
      <c r="N19" s="29">
        <f t="shared" si="11"/>
        <v>0</v>
      </c>
    </row>
    <row r="20" spans="1:14" ht="16.5" customHeight="1" x14ac:dyDescent="0.25">
      <c r="A20" s="27">
        <v>13</v>
      </c>
      <c r="B20" s="42" t="s">
        <v>45</v>
      </c>
      <c r="C20" s="45" t="s">
        <v>4</v>
      </c>
      <c r="D20" s="19">
        <v>15</v>
      </c>
      <c r="E20" s="20">
        <v>15</v>
      </c>
      <c r="F20" s="36">
        <f t="shared" si="0"/>
        <v>30</v>
      </c>
      <c r="G20" s="51"/>
      <c r="H20" s="29">
        <f t="shared" si="7"/>
        <v>0</v>
      </c>
      <c r="I20" s="29">
        <f t="shared" si="8"/>
        <v>0</v>
      </c>
      <c r="J20" s="29">
        <f t="shared" si="9"/>
        <v>0</v>
      </c>
      <c r="K20" s="32">
        <v>0.05</v>
      </c>
      <c r="L20" s="29">
        <f t="shared" si="4"/>
        <v>0</v>
      </c>
      <c r="M20" s="29">
        <f t="shared" si="10"/>
        <v>0</v>
      </c>
      <c r="N20" s="29">
        <f t="shared" si="11"/>
        <v>0</v>
      </c>
    </row>
    <row r="21" spans="1:14" ht="16.5" customHeight="1" x14ac:dyDescent="0.25">
      <c r="A21" s="27">
        <v>14</v>
      </c>
      <c r="B21" s="42" t="s">
        <v>46</v>
      </c>
      <c r="C21" s="45" t="s">
        <v>4</v>
      </c>
      <c r="D21" s="19">
        <v>250</v>
      </c>
      <c r="E21" s="20">
        <v>250</v>
      </c>
      <c r="F21" s="36">
        <f t="shared" si="0"/>
        <v>500</v>
      </c>
      <c r="G21" s="51"/>
      <c r="H21" s="29">
        <f t="shared" si="7"/>
        <v>0</v>
      </c>
      <c r="I21" s="29">
        <f t="shared" si="8"/>
        <v>0</v>
      </c>
      <c r="J21" s="29">
        <f t="shared" si="9"/>
        <v>0</v>
      </c>
      <c r="K21" s="32">
        <v>0.05</v>
      </c>
      <c r="L21" s="29">
        <f t="shared" si="4"/>
        <v>0</v>
      </c>
      <c r="M21" s="29">
        <f t="shared" si="10"/>
        <v>0</v>
      </c>
      <c r="N21" s="29">
        <f t="shared" si="11"/>
        <v>0</v>
      </c>
    </row>
    <row r="22" spans="1:14" x14ac:dyDescent="0.25">
      <c r="A22" s="27">
        <v>15</v>
      </c>
      <c r="B22" s="42" t="s">
        <v>47</v>
      </c>
      <c r="C22" s="45" t="s">
        <v>4</v>
      </c>
      <c r="D22" s="19">
        <v>150</v>
      </c>
      <c r="E22" s="20">
        <v>150</v>
      </c>
      <c r="F22" s="36">
        <f t="shared" si="0"/>
        <v>300</v>
      </c>
      <c r="G22" s="51"/>
      <c r="H22" s="29">
        <f t="shared" si="7"/>
        <v>0</v>
      </c>
      <c r="I22" s="29">
        <f t="shared" si="8"/>
        <v>0</v>
      </c>
      <c r="J22" s="29">
        <f t="shared" si="9"/>
        <v>0</v>
      </c>
      <c r="K22" s="32">
        <v>0.05</v>
      </c>
      <c r="L22" s="29">
        <f t="shared" si="4"/>
        <v>0</v>
      </c>
      <c r="M22" s="29">
        <f t="shared" si="10"/>
        <v>0</v>
      </c>
      <c r="N22" s="29">
        <f t="shared" si="11"/>
        <v>0</v>
      </c>
    </row>
    <row r="23" spans="1:14" x14ac:dyDescent="0.25">
      <c r="A23" s="27">
        <v>16</v>
      </c>
      <c r="B23" s="42" t="s">
        <v>48</v>
      </c>
      <c r="C23" s="45" t="s">
        <v>4</v>
      </c>
      <c r="D23" s="19">
        <v>150</v>
      </c>
      <c r="E23" s="20">
        <v>150</v>
      </c>
      <c r="F23" s="36">
        <f t="shared" si="0"/>
        <v>300</v>
      </c>
      <c r="G23" s="51"/>
      <c r="H23" s="29">
        <f t="shared" si="7"/>
        <v>0</v>
      </c>
      <c r="I23" s="29">
        <f t="shared" si="8"/>
        <v>0</v>
      </c>
      <c r="J23" s="29">
        <f t="shared" si="9"/>
        <v>0</v>
      </c>
      <c r="K23" s="32">
        <v>0.05</v>
      </c>
      <c r="L23" s="29">
        <f t="shared" si="4"/>
        <v>0</v>
      </c>
      <c r="M23" s="29">
        <f t="shared" si="10"/>
        <v>0</v>
      </c>
      <c r="N23" s="29">
        <f t="shared" si="11"/>
        <v>0</v>
      </c>
    </row>
    <row r="24" spans="1:14" x14ac:dyDescent="0.25">
      <c r="A24" s="27">
        <v>17</v>
      </c>
      <c r="B24" s="42" t="s">
        <v>49</v>
      </c>
      <c r="C24" s="45" t="s">
        <v>4</v>
      </c>
      <c r="D24" s="19">
        <v>150</v>
      </c>
      <c r="E24" s="20">
        <v>150</v>
      </c>
      <c r="F24" s="36">
        <f t="shared" si="0"/>
        <v>300</v>
      </c>
      <c r="G24" s="51"/>
      <c r="H24" s="29">
        <f t="shared" si="7"/>
        <v>0</v>
      </c>
      <c r="I24" s="29">
        <f t="shared" si="8"/>
        <v>0</v>
      </c>
      <c r="J24" s="29">
        <f t="shared" si="9"/>
        <v>0</v>
      </c>
      <c r="K24" s="32">
        <v>0.05</v>
      </c>
      <c r="L24" s="29">
        <f t="shared" si="4"/>
        <v>0</v>
      </c>
      <c r="M24" s="29">
        <f t="shared" si="10"/>
        <v>0</v>
      </c>
      <c r="N24" s="29">
        <f t="shared" si="11"/>
        <v>0</v>
      </c>
    </row>
    <row r="25" spans="1:14" x14ac:dyDescent="0.25">
      <c r="A25" s="27">
        <v>18</v>
      </c>
      <c r="B25" s="42" t="s">
        <v>50</v>
      </c>
      <c r="C25" s="45" t="s">
        <v>4</v>
      </c>
      <c r="D25" s="19">
        <v>175</v>
      </c>
      <c r="E25" s="20">
        <v>175</v>
      </c>
      <c r="F25" s="36">
        <f t="shared" si="0"/>
        <v>350</v>
      </c>
      <c r="G25" s="51"/>
      <c r="H25" s="29">
        <f t="shared" si="7"/>
        <v>0</v>
      </c>
      <c r="I25" s="29">
        <f t="shared" si="8"/>
        <v>0</v>
      </c>
      <c r="J25" s="29">
        <f t="shared" si="9"/>
        <v>0</v>
      </c>
      <c r="K25" s="32">
        <v>0.05</v>
      </c>
      <c r="L25" s="29">
        <f t="shared" si="4"/>
        <v>0</v>
      </c>
      <c r="M25" s="29">
        <f t="shared" si="10"/>
        <v>0</v>
      </c>
      <c r="N25" s="29">
        <f t="shared" si="11"/>
        <v>0</v>
      </c>
    </row>
    <row r="26" spans="1:14" x14ac:dyDescent="0.25">
      <c r="A26" s="27">
        <v>19</v>
      </c>
      <c r="B26" s="42" t="s">
        <v>51</v>
      </c>
      <c r="C26" s="45" t="s">
        <v>4</v>
      </c>
      <c r="D26" s="19">
        <v>200</v>
      </c>
      <c r="E26" s="20">
        <v>200</v>
      </c>
      <c r="F26" s="36">
        <f t="shared" si="0"/>
        <v>400</v>
      </c>
      <c r="G26" s="51"/>
      <c r="H26" s="29">
        <f t="shared" si="7"/>
        <v>0</v>
      </c>
      <c r="I26" s="29">
        <f t="shared" si="8"/>
        <v>0</v>
      </c>
      <c r="J26" s="29">
        <f t="shared" si="9"/>
        <v>0</v>
      </c>
      <c r="K26" s="32">
        <v>0.05</v>
      </c>
      <c r="L26" s="29">
        <f t="shared" si="4"/>
        <v>0</v>
      </c>
      <c r="M26" s="29">
        <f t="shared" si="10"/>
        <v>0</v>
      </c>
      <c r="N26" s="29">
        <f t="shared" si="11"/>
        <v>0</v>
      </c>
    </row>
    <row r="27" spans="1:14" x14ac:dyDescent="0.25">
      <c r="A27" s="27">
        <v>20</v>
      </c>
      <c r="B27" s="42" t="s">
        <v>52</v>
      </c>
      <c r="C27" s="45" t="s">
        <v>4</v>
      </c>
      <c r="D27" s="19">
        <v>300</v>
      </c>
      <c r="E27" s="20">
        <v>300</v>
      </c>
      <c r="F27" s="36">
        <f t="shared" si="0"/>
        <v>600</v>
      </c>
      <c r="G27" s="51"/>
      <c r="H27" s="29">
        <f t="shared" si="7"/>
        <v>0</v>
      </c>
      <c r="I27" s="29">
        <f t="shared" si="8"/>
        <v>0</v>
      </c>
      <c r="J27" s="29">
        <f t="shared" si="9"/>
        <v>0</v>
      </c>
      <c r="K27" s="32">
        <v>0.05</v>
      </c>
      <c r="L27" s="29">
        <f t="shared" si="4"/>
        <v>0</v>
      </c>
      <c r="M27" s="29">
        <f t="shared" si="10"/>
        <v>0</v>
      </c>
      <c r="N27" s="29">
        <f t="shared" si="11"/>
        <v>0</v>
      </c>
    </row>
    <row r="28" spans="1:14" x14ac:dyDescent="0.25">
      <c r="A28" s="27">
        <v>21</v>
      </c>
      <c r="B28" s="42" t="s">
        <v>53</v>
      </c>
      <c r="C28" s="45" t="s">
        <v>4</v>
      </c>
      <c r="D28" s="19">
        <v>300</v>
      </c>
      <c r="E28" s="20">
        <v>300</v>
      </c>
      <c r="F28" s="36">
        <f t="shared" si="0"/>
        <v>600</v>
      </c>
      <c r="G28" s="51"/>
      <c r="H28" s="29">
        <f t="shared" si="7"/>
        <v>0</v>
      </c>
      <c r="I28" s="29">
        <f t="shared" si="8"/>
        <v>0</v>
      </c>
      <c r="J28" s="29">
        <f t="shared" si="9"/>
        <v>0</v>
      </c>
      <c r="K28" s="32">
        <v>0.05</v>
      </c>
      <c r="L28" s="29">
        <f t="shared" si="4"/>
        <v>0</v>
      </c>
      <c r="M28" s="29">
        <f t="shared" si="10"/>
        <v>0</v>
      </c>
      <c r="N28" s="29">
        <f t="shared" si="11"/>
        <v>0</v>
      </c>
    </row>
    <row r="29" spans="1:14" x14ac:dyDescent="0.25">
      <c r="A29" s="27">
        <v>22</v>
      </c>
      <c r="B29" s="43" t="s">
        <v>54</v>
      </c>
      <c r="C29" s="45" t="s">
        <v>4</v>
      </c>
      <c r="D29" s="19">
        <v>200</v>
      </c>
      <c r="E29" s="20">
        <v>200</v>
      </c>
      <c r="F29" s="36">
        <f t="shared" si="0"/>
        <v>400</v>
      </c>
      <c r="G29" s="51"/>
      <c r="H29" s="29">
        <f t="shared" si="7"/>
        <v>0</v>
      </c>
      <c r="I29" s="29">
        <f t="shared" si="8"/>
        <v>0</v>
      </c>
      <c r="J29" s="29">
        <f t="shared" si="9"/>
        <v>0</v>
      </c>
      <c r="K29" s="32">
        <v>0.05</v>
      </c>
      <c r="L29" s="29">
        <f t="shared" si="4"/>
        <v>0</v>
      </c>
      <c r="M29" s="29">
        <f t="shared" si="10"/>
        <v>0</v>
      </c>
      <c r="N29" s="29">
        <f t="shared" si="11"/>
        <v>0</v>
      </c>
    </row>
    <row r="30" spans="1:14" x14ac:dyDescent="0.25">
      <c r="A30" s="27">
        <v>23</v>
      </c>
      <c r="B30" s="44" t="s">
        <v>55</v>
      </c>
      <c r="C30" s="45" t="s">
        <v>4</v>
      </c>
      <c r="D30" s="19">
        <v>400</v>
      </c>
      <c r="E30" s="20">
        <v>400</v>
      </c>
      <c r="F30" s="36">
        <f t="shared" si="0"/>
        <v>800</v>
      </c>
      <c r="G30" s="51"/>
      <c r="H30" s="29">
        <f t="shared" si="7"/>
        <v>0</v>
      </c>
      <c r="I30" s="29">
        <f t="shared" si="8"/>
        <v>0</v>
      </c>
      <c r="J30" s="29">
        <f t="shared" si="9"/>
        <v>0</v>
      </c>
      <c r="K30" s="32">
        <v>0.05</v>
      </c>
      <c r="L30" s="29">
        <f t="shared" si="4"/>
        <v>0</v>
      </c>
      <c r="M30" s="29">
        <f t="shared" si="10"/>
        <v>0</v>
      </c>
      <c r="N30" s="29">
        <f t="shared" si="11"/>
        <v>0</v>
      </c>
    </row>
    <row r="31" spans="1:14" x14ac:dyDescent="0.25">
      <c r="A31" s="27">
        <v>24</v>
      </c>
      <c r="B31" s="44" t="s">
        <v>56</v>
      </c>
      <c r="C31" s="45" t="s">
        <v>4</v>
      </c>
      <c r="D31" s="21">
        <v>500</v>
      </c>
      <c r="E31" s="20">
        <v>500</v>
      </c>
      <c r="F31" s="36">
        <f t="shared" si="0"/>
        <v>1000</v>
      </c>
      <c r="G31" s="51"/>
      <c r="H31" s="29">
        <f t="shared" si="7"/>
        <v>0</v>
      </c>
      <c r="I31" s="29">
        <f t="shared" si="8"/>
        <v>0</v>
      </c>
      <c r="J31" s="29">
        <f t="shared" si="9"/>
        <v>0</v>
      </c>
      <c r="K31" s="32">
        <v>0.05</v>
      </c>
      <c r="L31" s="29">
        <f t="shared" si="4"/>
        <v>0</v>
      </c>
      <c r="M31" s="29">
        <f t="shared" si="10"/>
        <v>0</v>
      </c>
      <c r="N31" s="29">
        <f t="shared" si="11"/>
        <v>0</v>
      </c>
    </row>
    <row r="32" spans="1:14" x14ac:dyDescent="0.25">
      <c r="A32" s="27">
        <v>25</v>
      </c>
      <c r="B32" s="42" t="s">
        <v>57</v>
      </c>
      <c r="C32" s="45" t="s">
        <v>4</v>
      </c>
      <c r="D32" s="19">
        <v>100</v>
      </c>
      <c r="E32" s="20">
        <v>100</v>
      </c>
      <c r="F32" s="36">
        <f t="shared" si="0"/>
        <v>200</v>
      </c>
      <c r="G32" s="51"/>
      <c r="H32" s="29">
        <f t="shared" si="7"/>
        <v>0</v>
      </c>
      <c r="I32" s="29">
        <f t="shared" si="8"/>
        <v>0</v>
      </c>
      <c r="J32" s="29">
        <f t="shared" si="9"/>
        <v>0</v>
      </c>
      <c r="K32" s="32">
        <v>0.05</v>
      </c>
      <c r="L32" s="29">
        <f t="shared" si="4"/>
        <v>0</v>
      </c>
      <c r="M32" s="29">
        <f t="shared" si="10"/>
        <v>0</v>
      </c>
      <c r="N32" s="29">
        <f t="shared" si="11"/>
        <v>0</v>
      </c>
    </row>
    <row r="33" spans="1:14" x14ac:dyDescent="0.25">
      <c r="A33" s="27">
        <v>26</v>
      </c>
      <c r="B33" s="42" t="s">
        <v>58</v>
      </c>
      <c r="C33" s="45" t="s">
        <v>4</v>
      </c>
      <c r="D33" s="19">
        <v>500</v>
      </c>
      <c r="E33" s="20">
        <v>500</v>
      </c>
      <c r="F33" s="36">
        <f t="shared" si="0"/>
        <v>1000</v>
      </c>
      <c r="G33" s="51"/>
      <c r="H33" s="29">
        <f t="shared" si="7"/>
        <v>0</v>
      </c>
      <c r="I33" s="29">
        <f>E33*G33</f>
        <v>0</v>
      </c>
      <c r="J33" s="29">
        <f t="shared" si="9"/>
        <v>0</v>
      </c>
      <c r="K33" s="32">
        <v>0.05</v>
      </c>
      <c r="L33" s="29">
        <f t="shared" si="4"/>
        <v>0</v>
      </c>
      <c r="M33" s="29">
        <f t="shared" si="10"/>
        <v>0</v>
      </c>
      <c r="N33" s="29">
        <f>F33*L33</f>
        <v>0</v>
      </c>
    </row>
    <row r="34" spans="1:14" x14ac:dyDescent="0.25">
      <c r="A34" s="27">
        <v>27</v>
      </c>
      <c r="B34" s="42" t="s">
        <v>59</v>
      </c>
      <c r="C34" s="45" t="s">
        <v>4</v>
      </c>
      <c r="D34" s="19">
        <v>700</v>
      </c>
      <c r="E34" s="20">
        <v>700</v>
      </c>
      <c r="F34" s="36">
        <f t="shared" si="0"/>
        <v>1400</v>
      </c>
      <c r="G34" s="51"/>
      <c r="H34" s="29">
        <f t="shared" si="7"/>
        <v>0</v>
      </c>
      <c r="I34" s="29">
        <f t="shared" si="8"/>
        <v>0</v>
      </c>
      <c r="J34" s="29">
        <f t="shared" si="9"/>
        <v>0</v>
      </c>
      <c r="K34" s="32">
        <v>0.05</v>
      </c>
      <c r="L34" s="29">
        <f t="shared" si="4"/>
        <v>0</v>
      </c>
      <c r="M34" s="29">
        <f t="shared" si="10"/>
        <v>0</v>
      </c>
      <c r="N34" s="29">
        <f t="shared" si="11"/>
        <v>0</v>
      </c>
    </row>
    <row r="35" spans="1:14" x14ac:dyDescent="0.25">
      <c r="A35" s="27">
        <v>28</v>
      </c>
      <c r="B35" s="42" t="s">
        <v>60</v>
      </c>
      <c r="C35" s="45" t="s">
        <v>4</v>
      </c>
      <c r="D35" s="19">
        <v>600</v>
      </c>
      <c r="E35" s="20">
        <v>600</v>
      </c>
      <c r="F35" s="36">
        <f t="shared" si="0"/>
        <v>1200</v>
      </c>
      <c r="G35" s="51"/>
      <c r="H35" s="29">
        <f t="shared" si="7"/>
        <v>0</v>
      </c>
      <c r="I35" s="29">
        <f t="shared" si="8"/>
        <v>0</v>
      </c>
      <c r="J35" s="29">
        <f t="shared" si="9"/>
        <v>0</v>
      </c>
      <c r="K35" s="32">
        <v>0.05</v>
      </c>
      <c r="L35" s="29">
        <f t="shared" si="4"/>
        <v>0</v>
      </c>
      <c r="M35" s="29">
        <f>D35*L35</f>
        <v>0</v>
      </c>
      <c r="N35" s="29">
        <f t="shared" si="11"/>
        <v>0</v>
      </c>
    </row>
    <row r="36" spans="1:14" x14ac:dyDescent="0.25">
      <c r="A36" s="27">
        <v>29</v>
      </c>
      <c r="B36" s="42" t="s">
        <v>61</v>
      </c>
      <c r="C36" s="45" t="s">
        <v>4</v>
      </c>
      <c r="D36" s="19">
        <v>500</v>
      </c>
      <c r="E36" s="20">
        <v>500</v>
      </c>
      <c r="F36" s="36">
        <f t="shared" si="0"/>
        <v>1000</v>
      </c>
      <c r="G36" s="51"/>
      <c r="H36" s="29">
        <f t="shared" si="7"/>
        <v>0</v>
      </c>
      <c r="I36" s="29">
        <f t="shared" si="8"/>
        <v>0</v>
      </c>
      <c r="J36" s="29">
        <f t="shared" si="9"/>
        <v>0</v>
      </c>
      <c r="K36" s="32">
        <v>0.05</v>
      </c>
      <c r="L36" s="29">
        <f t="shared" si="4"/>
        <v>0</v>
      </c>
      <c r="M36" s="29">
        <f t="shared" si="10"/>
        <v>0</v>
      </c>
      <c r="N36" s="29">
        <f t="shared" si="11"/>
        <v>0</v>
      </c>
    </row>
    <row r="37" spans="1:14" x14ac:dyDescent="0.25">
      <c r="A37" s="27">
        <v>30</v>
      </c>
      <c r="B37" s="42" t="s">
        <v>62</v>
      </c>
      <c r="C37" s="45" t="s">
        <v>4</v>
      </c>
      <c r="D37" s="19">
        <v>500</v>
      </c>
      <c r="E37" s="20">
        <v>500</v>
      </c>
      <c r="F37" s="36">
        <f t="shared" si="0"/>
        <v>1000</v>
      </c>
      <c r="G37" s="51"/>
      <c r="H37" s="29">
        <f t="shared" ref="H37:H63" si="12">D37*G37</f>
        <v>0</v>
      </c>
      <c r="I37" s="29">
        <f t="shared" ref="I37:I63" si="13">E37*G37</f>
        <v>0</v>
      </c>
      <c r="J37" s="29">
        <f t="shared" ref="J37:J63" si="14">F37*G37</f>
        <v>0</v>
      </c>
      <c r="K37" s="32">
        <v>0.05</v>
      </c>
      <c r="L37" s="29">
        <f t="shared" ref="L37:L63" si="15">G37*1.05</f>
        <v>0</v>
      </c>
      <c r="M37" s="29">
        <f t="shared" ref="M37:M63" si="16">D37*L37</f>
        <v>0</v>
      </c>
      <c r="N37" s="29">
        <f t="shared" ref="N37:N63" si="17">F37*L37</f>
        <v>0</v>
      </c>
    </row>
    <row r="38" spans="1:14" x14ac:dyDescent="0.25">
      <c r="A38" s="27">
        <v>31</v>
      </c>
      <c r="B38" s="42" t="s">
        <v>63</v>
      </c>
      <c r="C38" s="45" t="s">
        <v>4</v>
      </c>
      <c r="D38" s="19">
        <v>300</v>
      </c>
      <c r="E38" s="20">
        <v>300</v>
      </c>
      <c r="F38" s="36">
        <f t="shared" si="0"/>
        <v>600</v>
      </c>
      <c r="G38" s="51"/>
      <c r="H38" s="29">
        <f t="shared" si="12"/>
        <v>0</v>
      </c>
      <c r="I38" s="29">
        <f t="shared" si="13"/>
        <v>0</v>
      </c>
      <c r="J38" s="29">
        <f t="shared" si="14"/>
        <v>0</v>
      </c>
      <c r="K38" s="32">
        <v>0.05</v>
      </c>
      <c r="L38" s="29">
        <f t="shared" si="15"/>
        <v>0</v>
      </c>
      <c r="M38" s="29">
        <f t="shared" si="16"/>
        <v>0</v>
      </c>
      <c r="N38" s="29">
        <f t="shared" si="17"/>
        <v>0</v>
      </c>
    </row>
    <row r="39" spans="1:14" x14ac:dyDescent="0.25">
      <c r="A39" s="27">
        <v>32</v>
      </c>
      <c r="B39" s="42" t="s">
        <v>64</v>
      </c>
      <c r="C39" s="45" t="s">
        <v>4</v>
      </c>
      <c r="D39" s="19">
        <v>250</v>
      </c>
      <c r="E39" s="20">
        <v>250</v>
      </c>
      <c r="F39" s="36">
        <f t="shared" si="0"/>
        <v>500</v>
      </c>
      <c r="G39" s="51"/>
      <c r="H39" s="29">
        <f t="shared" si="12"/>
        <v>0</v>
      </c>
      <c r="I39" s="29">
        <f t="shared" si="13"/>
        <v>0</v>
      </c>
      <c r="J39" s="29">
        <f t="shared" si="14"/>
        <v>0</v>
      </c>
      <c r="K39" s="32">
        <v>0.05</v>
      </c>
      <c r="L39" s="29">
        <f t="shared" si="15"/>
        <v>0</v>
      </c>
      <c r="M39" s="29">
        <f t="shared" si="16"/>
        <v>0</v>
      </c>
      <c r="N39" s="29">
        <f t="shared" si="17"/>
        <v>0</v>
      </c>
    </row>
    <row r="40" spans="1:14" x14ac:dyDescent="0.25">
      <c r="A40" s="27">
        <v>33</v>
      </c>
      <c r="B40" s="42" t="s">
        <v>65</v>
      </c>
      <c r="C40" s="45" t="s">
        <v>4</v>
      </c>
      <c r="D40" s="19">
        <v>250</v>
      </c>
      <c r="E40" s="20">
        <v>250</v>
      </c>
      <c r="F40" s="36">
        <f t="shared" si="0"/>
        <v>500</v>
      </c>
      <c r="G40" s="51"/>
      <c r="H40" s="29">
        <f t="shared" si="12"/>
        <v>0</v>
      </c>
      <c r="I40" s="29">
        <f t="shared" si="13"/>
        <v>0</v>
      </c>
      <c r="J40" s="29">
        <f t="shared" si="14"/>
        <v>0</v>
      </c>
      <c r="K40" s="32">
        <v>0.05</v>
      </c>
      <c r="L40" s="29">
        <f t="shared" si="15"/>
        <v>0</v>
      </c>
      <c r="M40" s="29">
        <f t="shared" si="16"/>
        <v>0</v>
      </c>
      <c r="N40" s="29">
        <f t="shared" si="17"/>
        <v>0</v>
      </c>
    </row>
    <row r="41" spans="1:14" x14ac:dyDescent="0.25">
      <c r="A41" s="27">
        <v>34</v>
      </c>
      <c r="B41" s="42" t="s">
        <v>66</v>
      </c>
      <c r="C41" s="45" t="s">
        <v>4</v>
      </c>
      <c r="D41" s="19">
        <v>250</v>
      </c>
      <c r="E41" s="20">
        <v>250</v>
      </c>
      <c r="F41" s="36">
        <f t="shared" si="0"/>
        <v>500</v>
      </c>
      <c r="G41" s="51"/>
      <c r="H41" s="29">
        <f t="shared" si="12"/>
        <v>0</v>
      </c>
      <c r="I41" s="29">
        <f t="shared" si="13"/>
        <v>0</v>
      </c>
      <c r="J41" s="29">
        <f t="shared" si="14"/>
        <v>0</v>
      </c>
      <c r="K41" s="32">
        <v>0.05</v>
      </c>
      <c r="L41" s="29">
        <f t="shared" si="15"/>
        <v>0</v>
      </c>
      <c r="M41" s="29">
        <f t="shared" si="16"/>
        <v>0</v>
      </c>
      <c r="N41" s="29">
        <f t="shared" si="17"/>
        <v>0</v>
      </c>
    </row>
    <row r="42" spans="1:14" x14ac:dyDescent="0.25">
      <c r="A42" s="27">
        <v>35</v>
      </c>
      <c r="B42" s="42" t="s">
        <v>67</v>
      </c>
      <c r="C42" s="45" t="s">
        <v>4</v>
      </c>
      <c r="D42" s="19">
        <v>250</v>
      </c>
      <c r="E42" s="20">
        <v>250</v>
      </c>
      <c r="F42" s="36">
        <f t="shared" si="0"/>
        <v>500</v>
      </c>
      <c r="G42" s="51"/>
      <c r="H42" s="29">
        <f t="shared" si="12"/>
        <v>0</v>
      </c>
      <c r="I42" s="29">
        <f t="shared" si="13"/>
        <v>0</v>
      </c>
      <c r="J42" s="29">
        <f t="shared" si="14"/>
        <v>0</v>
      </c>
      <c r="K42" s="32">
        <v>0.05</v>
      </c>
      <c r="L42" s="29">
        <f t="shared" si="15"/>
        <v>0</v>
      </c>
      <c r="M42" s="29">
        <f t="shared" si="16"/>
        <v>0</v>
      </c>
      <c r="N42" s="29">
        <f t="shared" si="17"/>
        <v>0</v>
      </c>
    </row>
    <row r="43" spans="1:14" x14ac:dyDescent="0.25">
      <c r="A43" s="27">
        <v>36</v>
      </c>
      <c r="B43" s="42" t="s">
        <v>68</v>
      </c>
      <c r="C43" s="45" t="s">
        <v>4</v>
      </c>
      <c r="D43" s="19">
        <v>350</v>
      </c>
      <c r="E43" s="20">
        <v>350</v>
      </c>
      <c r="F43" s="36">
        <f t="shared" si="0"/>
        <v>700</v>
      </c>
      <c r="G43" s="51"/>
      <c r="H43" s="29">
        <f t="shared" si="12"/>
        <v>0</v>
      </c>
      <c r="I43" s="29">
        <f t="shared" si="13"/>
        <v>0</v>
      </c>
      <c r="J43" s="29">
        <f t="shared" si="14"/>
        <v>0</v>
      </c>
      <c r="K43" s="32">
        <v>0.05</v>
      </c>
      <c r="L43" s="29">
        <f t="shared" si="15"/>
        <v>0</v>
      </c>
      <c r="M43" s="29">
        <f t="shared" si="16"/>
        <v>0</v>
      </c>
      <c r="N43" s="29">
        <f t="shared" si="17"/>
        <v>0</v>
      </c>
    </row>
    <row r="44" spans="1:14" x14ac:dyDescent="0.25">
      <c r="A44" s="27">
        <v>37</v>
      </c>
      <c r="B44" s="42" t="s">
        <v>69</v>
      </c>
      <c r="C44" s="45" t="s">
        <v>4</v>
      </c>
      <c r="D44" s="19">
        <v>250</v>
      </c>
      <c r="E44" s="20">
        <v>250</v>
      </c>
      <c r="F44" s="36">
        <f t="shared" si="0"/>
        <v>500</v>
      </c>
      <c r="G44" s="51"/>
      <c r="H44" s="29">
        <f t="shared" si="12"/>
        <v>0</v>
      </c>
      <c r="I44" s="29">
        <f t="shared" si="13"/>
        <v>0</v>
      </c>
      <c r="J44" s="29">
        <f t="shared" si="14"/>
        <v>0</v>
      </c>
      <c r="K44" s="32">
        <v>0.05</v>
      </c>
      <c r="L44" s="29">
        <f t="shared" si="15"/>
        <v>0</v>
      </c>
      <c r="M44" s="29">
        <f t="shared" si="16"/>
        <v>0</v>
      </c>
      <c r="N44" s="29">
        <f t="shared" si="17"/>
        <v>0</v>
      </c>
    </row>
    <row r="45" spans="1:14" x14ac:dyDescent="0.25">
      <c r="A45" s="27">
        <v>38</v>
      </c>
      <c r="B45" s="42" t="s">
        <v>70</v>
      </c>
      <c r="C45" s="45" t="s">
        <v>4</v>
      </c>
      <c r="D45" s="19">
        <v>125</v>
      </c>
      <c r="E45" s="20">
        <v>125</v>
      </c>
      <c r="F45" s="36">
        <f t="shared" si="0"/>
        <v>250</v>
      </c>
      <c r="G45" s="51"/>
      <c r="H45" s="29">
        <f t="shared" si="12"/>
        <v>0</v>
      </c>
      <c r="I45" s="29">
        <f t="shared" si="13"/>
        <v>0</v>
      </c>
      <c r="J45" s="29">
        <f t="shared" si="14"/>
        <v>0</v>
      </c>
      <c r="K45" s="32">
        <v>0.05</v>
      </c>
      <c r="L45" s="29">
        <f t="shared" si="15"/>
        <v>0</v>
      </c>
      <c r="M45" s="29">
        <f t="shared" si="16"/>
        <v>0</v>
      </c>
      <c r="N45" s="29">
        <f t="shared" si="17"/>
        <v>0</v>
      </c>
    </row>
    <row r="46" spans="1:14" x14ac:dyDescent="0.25">
      <c r="A46" s="27">
        <v>39</v>
      </c>
      <c r="B46" s="42" t="s">
        <v>71</v>
      </c>
      <c r="C46" s="45" t="s">
        <v>4</v>
      </c>
      <c r="D46" s="19">
        <v>250</v>
      </c>
      <c r="E46" s="20">
        <v>250</v>
      </c>
      <c r="F46" s="36">
        <f t="shared" si="0"/>
        <v>500</v>
      </c>
      <c r="G46" s="51"/>
      <c r="H46" s="29">
        <f t="shared" si="12"/>
        <v>0</v>
      </c>
      <c r="I46" s="29">
        <f t="shared" si="13"/>
        <v>0</v>
      </c>
      <c r="J46" s="29">
        <f t="shared" si="14"/>
        <v>0</v>
      </c>
      <c r="K46" s="32">
        <v>0.05</v>
      </c>
      <c r="L46" s="29">
        <f t="shared" si="15"/>
        <v>0</v>
      </c>
      <c r="M46" s="29">
        <f t="shared" si="16"/>
        <v>0</v>
      </c>
      <c r="N46" s="29">
        <f t="shared" si="17"/>
        <v>0</v>
      </c>
    </row>
    <row r="47" spans="1:14" x14ac:dyDescent="0.25">
      <c r="A47" s="27">
        <v>40</v>
      </c>
      <c r="B47" s="42" t="s">
        <v>72</v>
      </c>
      <c r="C47" s="45" t="s">
        <v>4</v>
      </c>
      <c r="D47" s="19">
        <v>250</v>
      </c>
      <c r="E47" s="20">
        <v>250</v>
      </c>
      <c r="F47" s="36">
        <f t="shared" si="0"/>
        <v>500</v>
      </c>
      <c r="G47" s="51"/>
      <c r="H47" s="29">
        <f t="shared" si="12"/>
        <v>0</v>
      </c>
      <c r="I47" s="29">
        <f t="shared" si="13"/>
        <v>0</v>
      </c>
      <c r="J47" s="29">
        <f t="shared" si="14"/>
        <v>0</v>
      </c>
      <c r="K47" s="32">
        <v>0.05</v>
      </c>
      <c r="L47" s="29">
        <f t="shared" si="15"/>
        <v>0</v>
      </c>
      <c r="M47" s="29">
        <f t="shared" si="16"/>
        <v>0</v>
      </c>
      <c r="N47" s="29">
        <f t="shared" si="17"/>
        <v>0</v>
      </c>
    </row>
    <row r="48" spans="1:14" x14ac:dyDescent="0.25">
      <c r="A48" s="27">
        <v>41</v>
      </c>
      <c r="B48" s="42" t="s">
        <v>73</v>
      </c>
      <c r="C48" s="45" t="s">
        <v>4</v>
      </c>
      <c r="D48" s="19">
        <v>250</v>
      </c>
      <c r="E48" s="20">
        <v>250</v>
      </c>
      <c r="F48" s="36">
        <f t="shared" si="0"/>
        <v>500</v>
      </c>
      <c r="G48" s="51"/>
      <c r="H48" s="29">
        <f t="shared" si="12"/>
        <v>0</v>
      </c>
      <c r="I48" s="29">
        <f t="shared" si="13"/>
        <v>0</v>
      </c>
      <c r="J48" s="29">
        <f t="shared" si="14"/>
        <v>0</v>
      </c>
      <c r="K48" s="32">
        <v>0.05</v>
      </c>
      <c r="L48" s="29">
        <f t="shared" si="15"/>
        <v>0</v>
      </c>
      <c r="M48" s="29">
        <f t="shared" si="16"/>
        <v>0</v>
      </c>
      <c r="N48" s="29">
        <f t="shared" si="17"/>
        <v>0</v>
      </c>
    </row>
    <row r="49" spans="1:14" x14ac:dyDescent="0.25">
      <c r="A49" s="27">
        <v>42</v>
      </c>
      <c r="B49" s="42" t="s">
        <v>74</v>
      </c>
      <c r="C49" s="45" t="s">
        <v>4</v>
      </c>
      <c r="D49" s="19">
        <v>350</v>
      </c>
      <c r="E49" s="20">
        <v>350</v>
      </c>
      <c r="F49" s="36">
        <f t="shared" si="0"/>
        <v>700</v>
      </c>
      <c r="G49" s="51"/>
      <c r="H49" s="29">
        <f t="shared" si="12"/>
        <v>0</v>
      </c>
      <c r="I49" s="29">
        <f t="shared" si="13"/>
        <v>0</v>
      </c>
      <c r="J49" s="29">
        <f t="shared" si="14"/>
        <v>0</v>
      </c>
      <c r="K49" s="32">
        <v>0.05</v>
      </c>
      <c r="L49" s="29">
        <f t="shared" si="15"/>
        <v>0</v>
      </c>
      <c r="M49" s="29">
        <f t="shared" si="16"/>
        <v>0</v>
      </c>
      <c r="N49" s="29">
        <f t="shared" si="17"/>
        <v>0</v>
      </c>
    </row>
    <row r="50" spans="1:14" x14ac:dyDescent="0.25">
      <c r="A50" s="27">
        <v>43</v>
      </c>
      <c r="B50" s="42" t="s">
        <v>75</v>
      </c>
      <c r="C50" s="45" t="s">
        <v>4</v>
      </c>
      <c r="D50" s="19">
        <v>250</v>
      </c>
      <c r="E50" s="20">
        <v>250</v>
      </c>
      <c r="F50" s="36">
        <f t="shared" si="0"/>
        <v>500</v>
      </c>
      <c r="G50" s="51"/>
      <c r="H50" s="29">
        <f t="shared" si="12"/>
        <v>0</v>
      </c>
      <c r="I50" s="29">
        <f t="shared" si="13"/>
        <v>0</v>
      </c>
      <c r="J50" s="29">
        <f t="shared" si="14"/>
        <v>0</v>
      </c>
      <c r="K50" s="32">
        <v>0.05</v>
      </c>
      <c r="L50" s="29">
        <f t="shared" si="15"/>
        <v>0</v>
      </c>
      <c r="M50" s="29">
        <f t="shared" si="16"/>
        <v>0</v>
      </c>
      <c r="N50" s="29">
        <f t="shared" si="17"/>
        <v>0</v>
      </c>
    </row>
    <row r="51" spans="1:14" x14ac:dyDescent="0.25">
      <c r="A51" s="27">
        <v>44</v>
      </c>
      <c r="B51" s="42" t="s">
        <v>76</v>
      </c>
      <c r="C51" s="45" t="s">
        <v>4</v>
      </c>
      <c r="D51" s="19">
        <v>200</v>
      </c>
      <c r="E51" s="20">
        <v>200</v>
      </c>
      <c r="F51" s="36">
        <f t="shared" si="0"/>
        <v>400</v>
      </c>
      <c r="G51" s="51"/>
      <c r="H51" s="29">
        <f t="shared" si="12"/>
        <v>0</v>
      </c>
      <c r="I51" s="29">
        <f t="shared" si="13"/>
        <v>0</v>
      </c>
      <c r="J51" s="29">
        <f t="shared" si="14"/>
        <v>0</v>
      </c>
      <c r="K51" s="32">
        <v>0.05</v>
      </c>
      <c r="L51" s="29">
        <f t="shared" si="15"/>
        <v>0</v>
      </c>
      <c r="M51" s="29">
        <f t="shared" si="16"/>
        <v>0</v>
      </c>
      <c r="N51" s="29">
        <f t="shared" si="17"/>
        <v>0</v>
      </c>
    </row>
    <row r="52" spans="1:14" x14ac:dyDescent="0.25">
      <c r="A52" s="27">
        <v>45</v>
      </c>
      <c r="B52" s="42" t="s">
        <v>77</v>
      </c>
      <c r="C52" s="45" t="s">
        <v>4</v>
      </c>
      <c r="D52" s="19">
        <v>150</v>
      </c>
      <c r="E52" s="20">
        <v>150</v>
      </c>
      <c r="F52" s="36">
        <f t="shared" si="0"/>
        <v>300</v>
      </c>
      <c r="G52" s="51"/>
      <c r="H52" s="29">
        <f t="shared" si="12"/>
        <v>0</v>
      </c>
      <c r="I52" s="29">
        <f t="shared" si="13"/>
        <v>0</v>
      </c>
      <c r="J52" s="29">
        <f t="shared" si="14"/>
        <v>0</v>
      </c>
      <c r="K52" s="32">
        <v>0.05</v>
      </c>
      <c r="L52" s="29">
        <f t="shared" si="15"/>
        <v>0</v>
      </c>
      <c r="M52" s="29">
        <f t="shared" si="16"/>
        <v>0</v>
      </c>
      <c r="N52" s="29">
        <f t="shared" si="17"/>
        <v>0</v>
      </c>
    </row>
    <row r="53" spans="1:14" x14ac:dyDescent="0.25">
      <c r="A53" s="27">
        <v>46</v>
      </c>
      <c r="B53" s="42" t="s">
        <v>78</v>
      </c>
      <c r="C53" s="45" t="s">
        <v>4</v>
      </c>
      <c r="D53" s="19">
        <v>75</v>
      </c>
      <c r="E53" s="20">
        <v>75</v>
      </c>
      <c r="F53" s="36">
        <f t="shared" si="0"/>
        <v>150</v>
      </c>
      <c r="G53" s="51"/>
      <c r="H53" s="29">
        <f t="shared" si="12"/>
        <v>0</v>
      </c>
      <c r="I53" s="29">
        <f t="shared" si="13"/>
        <v>0</v>
      </c>
      <c r="J53" s="29">
        <f t="shared" si="14"/>
        <v>0</v>
      </c>
      <c r="K53" s="32">
        <v>0.05</v>
      </c>
      <c r="L53" s="29">
        <f t="shared" si="15"/>
        <v>0</v>
      </c>
      <c r="M53" s="29">
        <f t="shared" si="16"/>
        <v>0</v>
      </c>
      <c r="N53" s="29">
        <f t="shared" si="17"/>
        <v>0</v>
      </c>
    </row>
    <row r="54" spans="1:14" x14ac:dyDescent="0.25">
      <c r="A54" s="27">
        <v>47</v>
      </c>
      <c r="B54" s="42" t="s">
        <v>79</v>
      </c>
      <c r="C54" s="45" t="s">
        <v>4</v>
      </c>
      <c r="D54" s="19">
        <v>250</v>
      </c>
      <c r="E54" s="20">
        <v>250</v>
      </c>
      <c r="F54" s="36">
        <f t="shared" si="0"/>
        <v>500</v>
      </c>
      <c r="G54" s="51"/>
      <c r="H54" s="29">
        <f t="shared" si="12"/>
        <v>0</v>
      </c>
      <c r="I54" s="29">
        <f t="shared" si="13"/>
        <v>0</v>
      </c>
      <c r="J54" s="29">
        <f t="shared" si="14"/>
        <v>0</v>
      </c>
      <c r="K54" s="32">
        <v>0.05</v>
      </c>
      <c r="L54" s="29">
        <f t="shared" si="15"/>
        <v>0</v>
      </c>
      <c r="M54" s="29">
        <f t="shared" si="16"/>
        <v>0</v>
      </c>
      <c r="N54" s="29">
        <f t="shared" si="17"/>
        <v>0</v>
      </c>
    </row>
    <row r="55" spans="1:14" x14ac:dyDescent="0.25">
      <c r="A55" s="27">
        <v>48</v>
      </c>
      <c r="B55" s="42" t="s">
        <v>80</v>
      </c>
      <c r="C55" s="45" t="s">
        <v>4</v>
      </c>
      <c r="D55" s="19">
        <v>50</v>
      </c>
      <c r="E55" s="20">
        <v>50</v>
      </c>
      <c r="F55" s="36">
        <f t="shared" si="0"/>
        <v>100</v>
      </c>
      <c r="G55" s="51"/>
      <c r="H55" s="29">
        <f t="shared" si="12"/>
        <v>0</v>
      </c>
      <c r="I55" s="29">
        <f t="shared" si="13"/>
        <v>0</v>
      </c>
      <c r="J55" s="29">
        <f t="shared" si="14"/>
        <v>0</v>
      </c>
      <c r="K55" s="32">
        <v>0.05</v>
      </c>
      <c r="L55" s="29">
        <f t="shared" si="15"/>
        <v>0</v>
      </c>
      <c r="M55" s="29">
        <f t="shared" si="16"/>
        <v>0</v>
      </c>
      <c r="N55" s="29">
        <f t="shared" si="17"/>
        <v>0</v>
      </c>
    </row>
    <row r="56" spans="1:14" x14ac:dyDescent="0.25">
      <c r="A56" s="27">
        <v>49</v>
      </c>
      <c r="B56" s="42" t="s">
        <v>81</v>
      </c>
      <c r="C56" s="45" t="s">
        <v>4</v>
      </c>
      <c r="D56" s="19">
        <v>200</v>
      </c>
      <c r="E56" s="20">
        <v>200</v>
      </c>
      <c r="F56" s="36">
        <f t="shared" si="0"/>
        <v>400</v>
      </c>
      <c r="G56" s="51"/>
      <c r="H56" s="29">
        <f t="shared" si="12"/>
        <v>0</v>
      </c>
      <c r="I56" s="29">
        <f t="shared" si="13"/>
        <v>0</v>
      </c>
      <c r="J56" s="29">
        <f t="shared" si="14"/>
        <v>0</v>
      </c>
      <c r="K56" s="32">
        <v>0.05</v>
      </c>
      <c r="L56" s="29">
        <f t="shared" si="15"/>
        <v>0</v>
      </c>
      <c r="M56" s="29">
        <f t="shared" si="16"/>
        <v>0</v>
      </c>
      <c r="N56" s="29">
        <f t="shared" si="17"/>
        <v>0</v>
      </c>
    </row>
    <row r="57" spans="1:14" x14ac:dyDescent="0.25">
      <c r="A57" s="27">
        <v>50</v>
      </c>
      <c r="B57" s="42" t="s">
        <v>82</v>
      </c>
      <c r="C57" s="45" t="s">
        <v>4</v>
      </c>
      <c r="D57" s="19">
        <v>400</v>
      </c>
      <c r="E57" s="20">
        <v>400</v>
      </c>
      <c r="F57" s="36">
        <f t="shared" si="0"/>
        <v>800</v>
      </c>
      <c r="G57" s="51"/>
      <c r="H57" s="29">
        <f t="shared" si="12"/>
        <v>0</v>
      </c>
      <c r="I57" s="29">
        <f t="shared" si="13"/>
        <v>0</v>
      </c>
      <c r="J57" s="29">
        <f t="shared" si="14"/>
        <v>0</v>
      </c>
      <c r="K57" s="32">
        <v>0.05</v>
      </c>
      <c r="L57" s="29">
        <f t="shared" si="15"/>
        <v>0</v>
      </c>
      <c r="M57" s="29">
        <f t="shared" si="16"/>
        <v>0</v>
      </c>
      <c r="N57" s="29">
        <f t="shared" si="17"/>
        <v>0</v>
      </c>
    </row>
    <row r="58" spans="1:14" x14ac:dyDescent="0.25">
      <c r="A58" s="27">
        <v>51</v>
      </c>
      <c r="B58" s="42" t="s">
        <v>83</v>
      </c>
      <c r="C58" s="45" t="s">
        <v>4</v>
      </c>
      <c r="D58" s="19">
        <v>250</v>
      </c>
      <c r="E58" s="20">
        <v>250</v>
      </c>
      <c r="F58" s="36">
        <f t="shared" si="0"/>
        <v>500</v>
      </c>
      <c r="G58" s="51"/>
      <c r="H58" s="29">
        <f t="shared" si="12"/>
        <v>0</v>
      </c>
      <c r="I58" s="29">
        <f t="shared" si="13"/>
        <v>0</v>
      </c>
      <c r="J58" s="29">
        <f t="shared" si="14"/>
        <v>0</v>
      </c>
      <c r="K58" s="32">
        <v>0.05</v>
      </c>
      <c r="L58" s="29">
        <f t="shared" si="15"/>
        <v>0</v>
      </c>
      <c r="M58" s="29">
        <f t="shared" si="16"/>
        <v>0</v>
      </c>
      <c r="N58" s="29">
        <f t="shared" si="17"/>
        <v>0</v>
      </c>
    </row>
    <row r="59" spans="1:14" x14ac:dyDescent="0.25">
      <c r="A59" s="27">
        <v>52</v>
      </c>
      <c r="B59" s="42" t="s">
        <v>84</v>
      </c>
      <c r="C59" s="45" t="s">
        <v>4</v>
      </c>
      <c r="D59" s="19">
        <v>250</v>
      </c>
      <c r="E59" s="20">
        <v>250</v>
      </c>
      <c r="F59" s="36">
        <f t="shared" si="0"/>
        <v>500</v>
      </c>
      <c r="G59" s="51"/>
      <c r="H59" s="29">
        <f t="shared" si="12"/>
        <v>0</v>
      </c>
      <c r="I59" s="29">
        <f t="shared" si="13"/>
        <v>0</v>
      </c>
      <c r="J59" s="29">
        <f t="shared" si="14"/>
        <v>0</v>
      </c>
      <c r="K59" s="32">
        <v>0.05</v>
      </c>
      <c r="L59" s="29">
        <f t="shared" si="15"/>
        <v>0</v>
      </c>
      <c r="M59" s="29">
        <f t="shared" si="16"/>
        <v>0</v>
      </c>
      <c r="N59" s="29">
        <f t="shared" si="17"/>
        <v>0</v>
      </c>
    </row>
    <row r="60" spans="1:14" x14ac:dyDescent="0.25">
      <c r="A60" s="27">
        <v>53</v>
      </c>
      <c r="B60" s="42" t="s">
        <v>85</v>
      </c>
      <c r="C60" s="45" t="s">
        <v>4</v>
      </c>
      <c r="D60" s="19">
        <v>50</v>
      </c>
      <c r="E60" s="20">
        <v>50</v>
      </c>
      <c r="F60" s="36">
        <f t="shared" si="0"/>
        <v>100</v>
      </c>
      <c r="G60" s="51"/>
      <c r="H60" s="29">
        <f t="shared" si="12"/>
        <v>0</v>
      </c>
      <c r="I60" s="29">
        <f t="shared" si="13"/>
        <v>0</v>
      </c>
      <c r="J60" s="29">
        <f t="shared" si="14"/>
        <v>0</v>
      </c>
      <c r="K60" s="32">
        <v>0.05</v>
      </c>
      <c r="L60" s="29">
        <f t="shared" si="15"/>
        <v>0</v>
      </c>
      <c r="M60" s="29">
        <f t="shared" si="16"/>
        <v>0</v>
      </c>
      <c r="N60" s="29">
        <f t="shared" si="17"/>
        <v>0</v>
      </c>
    </row>
    <row r="61" spans="1:14" x14ac:dyDescent="0.25">
      <c r="A61" s="27">
        <v>54</v>
      </c>
      <c r="B61" s="42" t="s">
        <v>86</v>
      </c>
      <c r="C61" s="45" t="s">
        <v>4</v>
      </c>
      <c r="D61" s="19">
        <v>50</v>
      </c>
      <c r="E61" s="20">
        <v>50</v>
      </c>
      <c r="F61" s="36">
        <f t="shared" si="0"/>
        <v>100</v>
      </c>
      <c r="G61" s="51"/>
      <c r="H61" s="29">
        <f t="shared" si="12"/>
        <v>0</v>
      </c>
      <c r="I61" s="29">
        <f t="shared" si="13"/>
        <v>0</v>
      </c>
      <c r="J61" s="29">
        <f t="shared" si="14"/>
        <v>0</v>
      </c>
      <c r="K61" s="32">
        <v>0.05</v>
      </c>
      <c r="L61" s="29">
        <f t="shared" si="15"/>
        <v>0</v>
      </c>
      <c r="M61" s="29">
        <f t="shared" si="16"/>
        <v>0</v>
      </c>
      <c r="N61" s="29">
        <f t="shared" si="17"/>
        <v>0</v>
      </c>
    </row>
    <row r="62" spans="1:14" x14ac:dyDescent="0.25">
      <c r="A62" s="27">
        <v>55</v>
      </c>
      <c r="B62" s="42" t="s">
        <v>87</v>
      </c>
      <c r="C62" s="45" t="s">
        <v>4</v>
      </c>
      <c r="D62" s="19">
        <v>250</v>
      </c>
      <c r="E62" s="20">
        <v>250</v>
      </c>
      <c r="F62" s="36">
        <f t="shared" si="0"/>
        <v>500</v>
      </c>
      <c r="G62" s="51"/>
      <c r="H62" s="29">
        <f t="shared" si="12"/>
        <v>0</v>
      </c>
      <c r="I62" s="29">
        <f t="shared" si="13"/>
        <v>0</v>
      </c>
      <c r="J62" s="29">
        <f t="shared" si="14"/>
        <v>0</v>
      </c>
      <c r="K62" s="32">
        <v>0.05</v>
      </c>
      <c r="L62" s="29">
        <f t="shared" si="15"/>
        <v>0</v>
      </c>
      <c r="M62" s="29">
        <f t="shared" si="16"/>
        <v>0</v>
      </c>
      <c r="N62" s="29">
        <f t="shared" si="17"/>
        <v>0</v>
      </c>
    </row>
    <row r="63" spans="1:14" x14ac:dyDescent="0.25">
      <c r="A63" s="27">
        <v>56</v>
      </c>
      <c r="B63" s="42" t="s">
        <v>88</v>
      </c>
      <c r="C63" s="45" t="s">
        <v>4</v>
      </c>
      <c r="D63" s="19">
        <v>8</v>
      </c>
      <c r="E63" s="20">
        <v>8</v>
      </c>
      <c r="F63" s="36">
        <f t="shared" si="0"/>
        <v>16</v>
      </c>
      <c r="G63" s="51"/>
      <c r="H63" s="29">
        <f t="shared" si="12"/>
        <v>0</v>
      </c>
      <c r="I63" s="29">
        <f t="shared" si="13"/>
        <v>0</v>
      </c>
      <c r="J63" s="29">
        <f t="shared" si="14"/>
        <v>0</v>
      </c>
      <c r="K63" s="32">
        <v>0.05</v>
      </c>
      <c r="L63" s="29">
        <f t="shared" si="15"/>
        <v>0</v>
      </c>
      <c r="M63" s="29">
        <f t="shared" si="16"/>
        <v>0</v>
      </c>
      <c r="N63" s="29">
        <f t="shared" si="17"/>
        <v>0</v>
      </c>
    </row>
    <row r="64" spans="1:14" ht="16.5" x14ac:dyDescent="0.3">
      <c r="A64" s="25" t="s">
        <v>13</v>
      </c>
      <c r="B64" s="26" t="s">
        <v>14</v>
      </c>
      <c r="C64" s="25" t="s">
        <v>13</v>
      </c>
      <c r="D64" s="28">
        <f>SUM(D8:D63)</f>
        <v>15173</v>
      </c>
      <c r="E64" s="28">
        <f>SUM(E8:E63)</f>
        <v>15173</v>
      </c>
      <c r="F64" s="37">
        <f>SUM(F8:F63)</f>
        <v>30346</v>
      </c>
      <c r="G64" s="25" t="s">
        <v>13</v>
      </c>
      <c r="H64" s="30">
        <f>SUM(H8:H63)</f>
        <v>0</v>
      </c>
      <c r="I64" s="30">
        <f>SUM(I8:I63)</f>
        <v>0</v>
      </c>
      <c r="J64" s="30">
        <f>SUM(J8:J63)</f>
        <v>0</v>
      </c>
      <c r="K64" s="25" t="s">
        <v>13</v>
      </c>
      <c r="L64" s="25" t="s">
        <v>13</v>
      </c>
      <c r="M64" s="30">
        <f>SUM(M8:M63)</f>
        <v>0</v>
      </c>
      <c r="N64" s="30">
        <f>SUM(N8:N63)</f>
        <v>0</v>
      </c>
    </row>
    <row r="67" spans="1:10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</row>
    <row r="68" spans="1:10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</row>
    <row r="70" spans="1:10" ht="15.75" x14ac:dyDescent="0.25">
      <c r="A70" s="10"/>
      <c r="B70" s="11"/>
      <c r="C70" s="11"/>
      <c r="D70" s="74"/>
      <c r="E70" s="74"/>
      <c r="F70" s="74"/>
      <c r="G70" s="74"/>
      <c r="H70" s="74"/>
      <c r="I70" s="11"/>
      <c r="J70" s="11"/>
    </row>
    <row r="71" spans="1:10" ht="21.75" x14ac:dyDescent="0.25">
      <c r="A71" s="11"/>
      <c r="B71" s="11"/>
      <c r="C71" s="11"/>
      <c r="D71" s="54"/>
      <c r="E71" s="54"/>
      <c r="F71" s="54"/>
      <c r="G71" s="54"/>
      <c r="H71" s="54"/>
      <c r="I71" s="54"/>
      <c r="J71" s="54"/>
    </row>
    <row r="72" spans="1:10" ht="21.75" x14ac:dyDescent="0.3">
      <c r="A72" s="12"/>
      <c r="B72" s="11"/>
      <c r="C72" s="11"/>
      <c r="D72" s="54"/>
      <c r="E72" s="54"/>
      <c r="F72" s="54"/>
      <c r="G72" s="54"/>
      <c r="H72" s="54"/>
      <c r="I72" s="54"/>
      <c r="J72" s="54"/>
    </row>
  </sheetData>
  <sheetProtection algorithmName="SHA-512" hashValue="539XVXVC82SgwuyL1ZO1jVbVAgrd9NsJJl0h1Dh2S6KbOZViynO/z5o3/VCLfImt3hSIogF3oDJKwEHT5BOEJw==" saltValue="nhJ7vj9OK8XPqzH5gtPQeQ==" spinCount="100000" sheet="1" objects="1" scenarios="1"/>
  <mergeCells count="18">
    <mergeCell ref="A5:A6"/>
    <mergeCell ref="B5:B6"/>
    <mergeCell ref="C5:C6"/>
    <mergeCell ref="D70:H70"/>
    <mergeCell ref="D71:J71"/>
    <mergeCell ref="D72:J72"/>
    <mergeCell ref="H1:I1"/>
    <mergeCell ref="B2:F2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D5:E5"/>
  </mergeCells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4"/>
  <sheetViews>
    <sheetView workbookViewId="0">
      <selection activeCell="G25" sqref="G25"/>
    </sheetView>
  </sheetViews>
  <sheetFormatPr defaultRowHeight="15" x14ac:dyDescent="0.25"/>
  <cols>
    <col min="1" max="1" width="3.85546875" customWidth="1"/>
    <col min="2" max="2" width="47.85546875" customWidth="1"/>
    <col min="3" max="3" width="4.7109375" customWidth="1"/>
    <col min="4" max="4" width="6.28515625" customWidth="1"/>
    <col min="5" max="5" width="6.42578125" customWidth="1"/>
    <col min="6" max="6" width="7.7109375" customWidth="1"/>
    <col min="7" max="7" width="11" customWidth="1"/>
    <col min="8" max="8" width="13.42578125" customWidth="1"/>
    <col min="9" max="9" width="11.5703125" customWidth="1"/>
    <col min="10" max="10" width="11" customWidth="1"/>
    <col min="12" max="12" width="13.5703125" customWidth="1"/>
    <col min="13" max="13" width="12.5703125" customWidth="1"/>
    <col min="14" max="14" width="15.85546875" customWidth="1"/>
  </cols>
  <sheetData>
    <row r="1" spans="1:14" x14ac:dyDescent="0.25">
      <c r="B1" s="7"/>
      <c r="H1" s="53" t="s">
        <v>9</v>
      </c>
      <c r="I1" s="53"/>
    </row>
    <row r="2" spans="1:14" x14ac:dyDescent="0.25">
      <c r="B2" s="55" t="s">
        <v>94</v>
      </c>
      <c r="C2" s="55"/>
      <c r="D2" s="55"/>
      <c r="E2" s="55"/>
      <c r="F2" s="55"/>
    </row>
    <row r="4" spans="1:14" x14ac:dyDescent="0.25">
      <c r="B4" s="38" t="s">
        <v>95</v>
      </c>
      <c r="C4" s="38"/>
      <c r="D4" s="38"/>
      <c r="E4" s="38"/>
      <c r="F4" s="38"/>
      <c r="G4" s="38"/>
    </row>
    <row r="5" spans="1:14" ht="111.75" customHeight="1" x14ac:dyDescent="0.25">
      <c r="A5" s="72" t="s">
        <v>0</v>
      </c>
      <c r="B5" s="72" t="s">
        <v>12</v>
      </c>
      <c r="C5" s="72" t="s">
        <v>1</v>
      </c>
      <c r="D5" s="73" t="s">
        <v>8</v>
      </c>
      <c r="E5" s="73"/>
      <c r="F5" s="66" t="s">
        <v>23</v>
      </c>
      <c r="G5" s="68" t="s">
        <v>24</v>
      </c>
      <c r="H5" s="68" t="s">
        <v>25</v>
      </c>
      <c r="I5" s="68" t="s">
        <v>26</v>
      </c>
      <c r="J5" s="58" t="s">
        <v>29</v>
      </c>
      <c r="K5" s="70" t="s">
        <v>27</v>
      </c>
      <c r="L5" s="60" t="s">
        <v>11</v>
      </c>
      <c r="M5" s="62" t="s">
        <v>28</v>
      </c>
      <c r="N5" s="62" t="s">
        <v>30</v>
      </c>
    </row>
    <row r="6" spans="1:14" ht="57.75" customHeight="1" x14ac:dyDescent="0.25">
      <c r="A6" s="72"/>
      <c r="B6" s="72"/>
      <c r="C6" s="72"/>
      <c r="D6" s="48" t="s">
        <v>2</v>
      </c>
      <c r="E6" s="47" t="s">
        <v>3</v>
      </c>
      <c r="F6" s="67"/>
      <c r="G6" s="69"/>
      <c r="H6" s="69"/>
      <c r="I6" s="69"/>
      <c r="J6" s="59"/>
      <c r="K6" s="71"/>
      <c r="L6" s="61"/>
      <c r="M6" s="63"/>
      <c r="N6" s="63"/>
    </row>
    <row r="7" spans="1:14" ht="12.75" customHeight="1" x14ac:dyDescent="0.25">
      <c r="A7" s="1">
        <v>1</v>
      </c>
      <c r="B7" s="1">
        <v>2</v>
      </c>
      <c r="C7" s="1">
        <v>3</v>
      </c>
      <c r="D7" s="2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14" ht="16.5" customHeight="1" x14ac:dyDescent="0.25">
      <c r="A8" s="39">
        <v>1</v>
      </c>
      <c r="B8" s="42" t="s">
        <v>31</v>
      </c>
      <c r="C8" s="45" t="s">
        <v>4</v>
      </c>
      <c r="D8" s="19">
        <v>250</v>
      </c>
      <c r="E8" s="20">
        <v>250</v>
      </c>
      <c r="F8" s="36">
        <f>D8+E8</f>
        <v>500</v>
      </c>
      <c r="G8" s="51"/>
      <c r="H8" s="29">
        <f>D8*G8</f>
        <v>0</v>
      </c>
      <c r="I8" s="29">
        <f>E8*G8</f>
        <v>0</v>
      </c>
      <c r="J8" s="29">
        <f>F8*G8</f>
        <v>0</v>
      </c>
      <c r="K8" s="32">
        <v>0.05</v>
      </c>
      <c r="L8" s="41">
        <f>G8*1.05</f>
        <v>0</v>
      </c>
      <c r="M8" s="29">
        <f>D8*L8</f>
        <v>0</v>
      </c>
      <c r="N8" s="29">
        <f>F8*L8</f>
        <v>0</v>
      </c>
    </row>
    <row r="9" spans="1:14" ht="16.5" customHeight="1" x14ac:dyDescent="0.25">
      <c r="A9" s="39">
        <v>2</v>
      </c>
      <c r="B9" s="42" t="s">
        <v>32</v>
      </c>
      <c r="C9" s="45" t="s">
        <v>4</v>
      </c>
      <c r="D9" s="21">
        <v>25</v>
      </c>
      <c r="E9" s="20">
        <v>25</v>
      </c>
      <c r="F9" s="36">
        <f t="shared" ref="F9:F65" si="0">D9+E9</f>
        <v>50</v>
      </c>
      <c r="G9" s="51"/>
      <c r="H9" s="29">
        <f t="shared" ref="H9:H20" si="1">D9*G9</f>
        <v>0</v>
      </c>
      <c r="I9" s="29">
        <f t="shared" ref="I9:I20" si="2">E9*G9</f>
        <v>0</v>
      </c>
      <c r="J9" s="29">
        <f t="shared" ref="J9:J20" si="3">F9*G9</f>
        <v>0</v>
      </c>
      <c r="K9" s="32">
        <v>0.05</v>
      </c>
      <c r="L9" s="41">
        <f t="shared" ref="L9:L46" si="4">G9*1.05</f>
        <v>0</v>
      </c>
      <c r="M9" s="29">
        <f t="shared" ref="M9:M20" si="5">D9*L9</f>
        <v>0</v>
      </c>
      <c r="N9" s="29">
        <f t="shared" ref="N9:N20" si="6">F9*L9</f>
        <v>0</v>
      </c>
    </row>
    <row r="10" spans="1:14" ht="16.5" customHeight="1" x14ac:dyDescent="0.25">
      <c r="A10" s="39">
        <v>3</v>
      </c>
      <c r="B10" s="42" t="s">
        <v>33</v>
      </c>
      <c r="C10" s="45" t="s">
        <v>4</v>
      </c>
      <c r="D10" s="19">
        <v>25</v>
      </c>
      <c r="E10" s="20">
        <v>25</v>
      </c>
      <c r="F10" s="36">
        <f t="shared" si="0"/>
        <v>50</v>
      </c>
      <c r="G10" s="51"/>
      <c r="H10" s="29">
        <f t="shared" si="1"/>
        <v>0</v>
      </c>
      <c r="I10" s="29">
        <f t="shared" si="2"/>
        <v>0</v>
      </c>
      <c r="J10" s="29">
        <f t="shared" si="3"/>
        <v>0</v>
      </c>
      <c r="K10" s="32">
        <v>0.05</v>
      </c>
      <c r="L10" s="41">
        <f t="shared" si="4"/>
        <v>0</v>
      </c>
      <c r="M10" s="29">
        <f t="shared" si="5"/>
        <v>0</v>
      </c>
      <c r="N10" s="29">
        <f t="shared" si="6"/>
        <v>0</v>
      </c>
    </row>
    <row r="11" spans="1:14" ht="16.5" customHeight="1" x14ac:dyDescent="0.25">
      <c r="A11" s="39">
        <v>4</v>
      </c>
      <c r="B11" s="42" t="s">
        <v>34</v>
      </c>
      <c r="C11" s="45" t="s">
        <v>4</v>
      </c>
      <c r="D11" s="19">
        <v>50</v>
      </c>
      <c r="E11" s="20">
        <v>50</v>
      </c>
      <c r="F11" s="36">
        <f t="shared" si="0"/>
        <v>100</v>
      </c>
      <c r="G11" s="51"/>
      <c r="H11" s="29">
        <f t="shared" si="1"/>
        <v>0</v>
      </c>
      <c r="I11" s="29">
        <f t="shared" si="2"/>
        <v>0</v>
      </c>
      <c r="J11" s="29">
        <f t="shared" si="3"/>
        <v>0</v>
      </c>
      <c r="K11" s="32">
        <v>0.05</v>
      </c>
      <c r="L11" s="41">
        <f t="shared" si="4"/>
        <v>0</v>
      </c>
      <c r="M11" s="29">
        <f t="shared" si="5"/>
        <v>0</v>
      </c>
      <c r="N11" s="29">
        <f t="shared" si="6"/>
        <v>0</v>
      </c>
    </row>
    <row r="12" spans="1:14" ht="16.5" customHeight="1" x14ac:dyDescent="0.25">
      <c r="A12" s="39">
        <v>5</v>
      </c>
      <c r="B12" s="42" t="s">
        <v>35</v>
      </c>
      <c r="C12" s="45" t="s">
        <v>4</v>
      </c>
      <c r="D12" s="19">
        <v>200</v>
      </c>
      <c r="E12" s="20">
        <v>200</v>
      </c>
      <c r="F12" s="36">
        <f t="shared" si="0"/>
        <v>400</v>
      </c>
      <c r="G12" s="51"/>
      <c r="H12" s="29">
        <f t="shared" si="1"/>
        <v>0</v>
      </c>
      <c r="I12" s="29">
        <f t="shared" si="2"/>
        <v>0</v>
      </c>
      <c r="J12" s="29">
        <f t="shared" si="3"/>
        <v>0</v>
      </c>
      <c r="K12" s="32">
        <v>0.05</v>
      </c>
      <c r="L12" s="41">
        <f t="shared" si="4"/>
        <v>0</v>
      </c>
      <c r="M12" s="29">
        <f t="shared" si="5"/>
        <v>0</v>
      </c>
      <c r="N12" s="29">
        <f t="shared" si="6"/>
        <v>0</v>
      </c>
    </row>
    <row r="13" spans="1:14" ht="16.5" customHeight="1" x14ac:dyDescent="0.25">
      <c r="A13" s="39">
        <v>6</v>
      </c>
      <c r="B13" s="42" t="s">
        <v>36</v>
      </c>
      <c r="C13" s="45" t="s">
        <v>4</v>
      </c>
      <c r="D13" s="19">
        <v>350</v>
      </c>
      <c r="E13" s="20">
        <v>350</v>
      </c>
      <c r="F13" s="36">
        <f t="shared" si="0"/>
        <v>700</v>
      </c>
      <c r="G13" s="51"/>
      <c r="H13" s="29">
        <f t="shared" si="1"/>
        <v>0</v>
      </c>
      <c r="I13" s="29">
        <f t="shared" si="2"/>
        <v>0</v>
      </c>
      <c r="J13" s="29">
        <f t="shared" si="3"/>
        <v>0</v>
      </c>
      <c r="K13" s="32">
        <v>0.05</v>
      </c>
      <c r="L13" s="41">
        <f t="shared" si="4"/>
        <v>0</v>
      </c>
      <c r="M13" s="29">
        <f t="shared" si="5"/>
        <v>0</v>
      </c>
      <c r="N13" s="29">
        <f t="shared" si="6"/>
        <v>0</v>
      </c>
    </row>
    <row r="14" spans="1:14" ht="16.5" customHeight="1" x14ac:dyDescent="0.25">
      <c r="A14" s="39">
        <v>7</v>
      </c>
      <c r="B14" s="42" t="s">
        <v>37</v>
      </c>
      <c r="C14" s="45" t="s">
        <v>4</v>
      </c>
      <c r="D14" s="19">
        <v>350</v>
      </c>
      <c r="E14" s="20">
        <v>350</v>
      </c>
      <c r="F14" s="36">
        <f t="shared" si="0"/>
        <v>700</v>
      </c>
      <c r="G14" s="51"/>
      <c r="H14" s="29">
        <f t="shared" si="1"/>
        <v>0</v>
      </c>
      <c r="I14" s="29">
        <f t="shared" si="2"/>
        <v>0</v>
      </c>
      <c r="J14" s="29">
        <f t="shared" si="3"/>
        <v>0</v>
      </c>
      <c r="K14" s="32">
        <v>0.05</v>
      </c>
      <c r="L14" s="41">
        <f t="shared" si="4"/>
        <v>0</v>
      </c>
      <c r="M14" s="29">
        <f t="shared" si="5"/>
        <v>0</v>
      </c>
      <c r="N14" s="29">
        <f t="shared" si="6"/>
        <v>0</v>
      </c>
    </row>
    <row r="15" spans="1:14" ht="16.5" customHeight="1" x14ac:dyDescent="0.25">
      <c r="A15" s="39">
        <v>8</v>
      </c>
      <c r="B15" s="42" t="s">
        <v>38</v>
      </c>
      <c r="C15" s="45" t="s">
        <v>4</v>
      </c>
      <c r="D15" s="21">
        <v>900</v>
      </c>
      <c r="E15" s="20">
        <v>900</v>
      </c>
      <c r="F15" s="36">
        <f t="shared" si="0"/>
        <v>1800</v>
      </c>
      <c r="G15" s="51"/>
      <c r="H15" s="29">
        <f t="shared" si="1"/>
        <v>0</v>
      </c>
      <c r="I15" s="29">
        <f t="shared" si="2"/>
        <v>0</v>
      </c>
      <c r="J15" s="29">
        <f t="shared" si="3"/>
        <v>0</v>
      </c>
      <c r="K15" s="32">
        <v>0.05</v>
      </c>
      <c r="L15" s="41">
        <f t="shared" si="4"/>
        <v>0</v>
      </c>
      <c r="M15" s="29">
        <f t="shared" si="5"/>
        <v>0</v>
      </c>
      <c r="N15" s="29">
        <f t="shared" si="6"/>
        <v>0</v>
      </c>
    </row>
    <row r="16" spans="1:14" ht="16.5" customHeight="1" x14ac:dyDescent="0.25">
      <c r="A16" s="39">
        <v>9</v>
      </c>
      <c r="B16" s="42" t="s">
        <v>39</v>
      </c>
      <c r="C16" s="45" t="s">
        <v>4</v>
      </c>
      <c r="D16" s="21">
        <v>25</v>
      </c>
      <c r="E16" s="20">
        <v>25</v>
      </c>
      <c r="F16" s="36">
        <f t="shared" si="0"/>
        <v>50</v>
      </c>
      <c r="G16" s="51"/>
      <c r="H16" s="29">
        <f t="shared" si="1"/>
        <v>0</v>
      </c>
      <c r="I16" s="29">
        <f t="shared" si="2"/>
        <v>0</v>
      </c>
      <c r="J16" s="29">
        <f t="shared" si="3"/>
        <v>0</v>
      </c>
      <c r="K16" s="32">
        <v>0.05</v>
      </c>
      <c r="L16" s="41">
        <f t="shared" si="4"/>
        <v>0</v>
      </c>
      <c r="M16" s="29">
        <f t="shared" si="5"/>
        <v>0</v>
      </c>
      <c r="N16" s="29">
        <f t="shared" si="6"/>
        <v>0</v>
      </c>
    </row>
    <row r="17" spans="1:14" ht="16.5" customHeight="1" x14ac:dyDescent="0.25">
      <c r="A17" s="39">
        <v>10</v>
      </c>
      <c r="B17" s="42" t="s">
        <v>40</v>
      </c>
      <c r="C17" s="45" t="s">
        <v>4</v>
      </c>
      <c r="D17" s="21">
        <v>300</v>
      </c>
      <c r="E17" s="20">
        <v>300</v>
      </c>
      <c r="F17" s="36">
        <f t="shared" si="0"/>
        <v>600</v>
      </c>
      <c r="G17" s="51"/>
      <c r="H17" s="29">
        <f t="shared" si="1"/>
        <v>0</v>
      </c>
      <c r="I17" s="29">
        <f t="shared" si="2"/>
        <v>0</v>
      </c>
      <c r="J17" s="29">
        <f t="shared" si="3"/>
        <v>0</v>
      </c>
      <c r="K17" s="32">
        <v>0.05</v>
      </c>
      <c r="L17" s="41">
        <f t="shared" si="4"/>
        <v>0</v>
      </c>
      <c r="M17" s="29">
        <f t="shared" si="5"/>
        <v>0</v>
      </c>
      <c r="N17" s="29">
        <f t="shared" si="6"/>
        <v>0</v>
      </c>
    </row>
    <row r="18" spans="1:14" ht="16.5" customHeight="1" x14ac:dyDescent="0.25">
      <c r="A18" s="39">
        <v>11</v>
      </c>
      <c r="B18" s="42" t="s">
        <v>41</v>
      </c>
      <c r="C18" s="45" t="s">
        <v>4</v>
      </c>
      <c r="D18" s="19">
        <v>50</v>
      </c>
      <c r="E18" s="20">
        <v>50</v>
      </c>
      <c r="F18" s="36">
        <f t="shared" si="0"/>
        <v>100</v>
      </c>
      <c r="G18" s="51"/>
      <c r="H18" s="29">
        <f t="shared" si="1"/>
        <v>0</v>
      </c>
      <c r="I18" s="29">
        <f t="shared" si="2"/>
        <v>0</v>
      </c>
      <c r="J18" s="29">
        <f t="shared" si="3"/>
        <v>0</v>
      </c>
      <c r="K18" s="32">
        <v>0.05</v>
      </c>
      <c r="L18" s="41">
        <f t="shared" si="4"/>
        <v>0</v>
      </c>
      <c r="M18" s="29">
        <f t="shared" si="5"/>
        <v>0</v>
      </c>
      <c r="N18" s="29">
        <f t="shared" si="6"/>
        <v>0</v>
      </c>
    </row>
    <row r="19" spans="1:14" ht="16.5" customHeight="1" x14ac:dyDescent="0.25">
      <c r="A19" s="39">
        <v>12</v>
      </c>
      <c r="B19" s="42" t="s">
        <v>42</v>
      </c>
      <c r="C19" s="45" t="s">
        <v>4</v>
      </c>
      <c r="D19" s="22">
        <v>500</v>
      </c>
      <c r="E19" s="20">
        <v>500</v>
      </c>
      <c r="F19" s="36">
        <f t="shared" si="0"/>
        <v>1000</v>
      </c>
      <c r="G19" s="51"/>
      <c r="H19" s="29">
        <f t="shared" si="1"/>
        <v>0</v>
      </c>
      <c r="I19" s="29">
        <f t="shared" si="2"/>
        <v>0</v>
      </c>
      <c r="J19" s="29">
        <f t="shared" si="3"/>
        <v>0</v>
      </c>
      <c r="K19" s="32">
        <v>0.05</v>
      </c>
      <c r="L19" s="41">
        <f t="shared" si="4"/>
        <v>0</v>
      </c>
      <c r="M19" s="29">
        <f t="shared" si="5"/>
        <v>0</v>
      </c>
      <c r="N19" s="29">
        <f t="shared" si="6"/>
        <v>0</v>
      </c>
    </row>
    <row r="20" spans="1:14" ht="16.5" customHeight="1" x14ac:dyDescent="0.25">
      <c r="A20" s="39">
        <v>13</v>
      </c>
      <c r="B20" s="42" t="s">
        <v>43</v>
      </c>
      <c r="C20" s="45" t="s">
        <v>4</v>
      </c>
      <c r="D20" s="19">
        <v>150</v>
      </c>
      <c r="E20" s="20">
        <v>150</v>
      </c>
      <c r="F20" s="36">
        <f t="shared" si="0"/>
        <v>300</v>
      </c>
      <c r="G20" s="51"/>
      <c r="H20" s="29">
        <f t="shared" si="1"/>
        <v>0</v>
      </c>
      <c r="I20" s="29">
        <f t="shared" si="2"/>
        <v>0</v>
      </c>
      <c r="J20" s="29">
        <f t="shared" si="3"/>
        <v>0</v>
      </c>
      <c r="K20" s="32">
        <v>0.05</v>
      </c>
      <c r="L20" s="41">
        <f t="shared" si="4"/>
        <v>0</v>
      </c>
      <c r="M20" s="29">
        <f t="shared" si="5"/>
        <v>0</v>
      </c>
      <c r="N20" s="29">
        <f t="shared" si="6"/>
        <v>0</v>
      </c>
    </row>
    <row r="21" spans="1:14" ht="16.5" customHeight="1" x14ac:dyDescent="0.25">
      <c r="A21" s="39">
        <v>14</v>
      </c>
      <c r="B21" s="42" t="s">
        <v>44</v>
      </c>
      <c r="C21" s="45" t="s">
        <v>4</v>
      </c>
      <c r="D21" s="19">
        <v>25</v>
      </c>
      <c r="E21" s="20">
        <v>25</v>
      </c>
      <c r="F21" s="36">
        <f t="shared" si="0"/>
        <v>50</v>
      </c>
      <c r="G21" s="51"/>
      <c r="H21" s="29">
        <f t="shared" ref="H21:H46" si="7">D21*G21</f>
        <v>0</v>
      </c>
      <c r="I21" s="29">
        <f t="shared" ref="I21:I46" si="8">E21*G21</f>
        <v>0</v>
      </c>
      <c r="J21" s="29">
        <f t="shared" ref="J21:J46" si="9">F21*G21</f>
        <v>0</v>
      </c>
      <c r="K21" s="32">
        <v>0.05</v>
      </c>
      <c r="L21" s="41">
        <f t="shared" si="4"/>
        <v>0</v>
      </c>
      <c r="M21" s="29">
        <f t="shared" ref="M21:M46" si="10">D21*L21</f>
        <v>0</v>
      </c>
      <c r="N21" s="29">
        <f t="shared" ref="N21:N46" si="11">F21*L21</f>
        <v>0</v>
      </c>
    </row>
    <row r="22" spans="1:14" ht="16.5" customHeight="1" x14ac:dyDescent="0.25">
      <c r="A22" s="39">
        <v>15</v>
      </c>
      <c r="B22" s="42" t="s">
        <v>45</v>
      </c>
      <c r="C22" s="45" t="s">
        <v>4</v>
      </c>
      <c r="D22" s="19">
        <v>50</v>
      </c>
      <c r="E22" s="20">
        <v>50</v>
      </c>
      <c r="F22" s="36">
        <f t="shared" si="0"/>
        <v>100</v>
      </c>
      <c r="G22" s="51"/>
      <c r="H22" s="29">
        <f t="shared" si="7"/>
        <v>0</v>
      </c>
      <c r="I22" s="29">
        <f t="shared" si="8"/>
        <v>0</v>
      </c>
      <c r="J22" s="29">
        <f t="shared" si="9"/>
        <v>0</v>
      </c>
      <c r="K22" s="32">
        <v>0.05</v>
      </c>
      <c r="L22" s="41">
        <f t="shared" si="4"/>
        <v>0</v>
      </c>
      <c r="M22" s="29">
        <f t="shared" si="10"/>
        <v>0</v>
      </c>
      <c r="N22" s="29">
        <f t="shared" si="11"/>
        <v>0</v>
      </c>
    </row>
    <row r="23" spans="1:14" ht="16.5" customHeight="1" x14ac:dyDescent="0.25">
      <c r="A23" s="39">
        <v>16</v>
      </c>
      <c r="B23" s="42" t="s">
        <v>46</v>
      </c>
      <c r="C23" s="45" t="s">
        <v>4</v>
      </c>
      <c r="D23" s="19">
        <v>60</v>
      </c>
      <c r="E23" s="20">
        <v>60</v>
      </c>
      <c r="F23" s="36">
        <f t="shared" si="0"/>
        <v>120</v>
      </c>
      <c r="G23" s="51"/>
      <c r="H23" s="29">
        <f t="shared" si="7"/>
        <v>0</v>
      </c>
      <c r="I23" s="29">
        <f t="shared" si="8"/>
        <v>0</v>
      </c>
      <c r="J23" s="29">
        <f t="shared" si="9"/>
        <v>0</v>
      </c>
      <c r="K23" s="32">
        <v>0.05</v>
      </c>
      <c r="L23" s="41">
        <f t="shared" si="4"/>
        <v>0</v>
      </c>
      <c r="M23" s="29">
        <f t="shared" si="10"/>
        <v>0</v>
      </c>
      <c r="N23" s="29">
        <f t="shared" si="11"/>
        <v>0</v>
      </c>
    </row>
    <row r="24" spans="1:14" ht="16.5" customHeight="1" x14ac:dyDescent="0.25">
      <c r="A24" s="39">
        <v>17</v>
      </c>
      <c r="B24" s="42" t="s">
        <v>47</v>
      </c>
      <c r="C24" s="45" t="s">
        <v>4</v>
      </c>
      <c r="D24" s="19">
        <v>50</v>
      </c>
      <c r="E24" s="20">
        <v>50</v>
      </c>
      <c r="F24" s="36">
        <f t="shared" si="0"/>
        <v>100</v>
      </c>
      <c r="G24" s="51"/>
      <c r="H24" s="29">
        <f t="shared" si="7"/>
        <v>0</v>
      </c>
      <c r="I24" s="29">
        <f t="shared" si="8"/>
        <v>0</v>
      </c>
      <c r="J24" s="29">
        <f t="shared" si="9"/>
        <v>0</v>
      </c>
      <c r="K24" s="32">
        <v>0.05</v>
      </c>
      <c r="L24" s="41">
        <f t="shared" si="4"/>
        <v>0</v>
      </c>
      <c r="M24" s="29">
        <f t="shared" si="10"/>
        <v>0</v>
      </c>
      <c r="N24" s="29">
        <f t="shared" si="11"/>
        <v>0</v>
      </c>
    </row>
    <row r="25" spans="1:14" ht="16.5" customHeight="1" x14ac:dyDescent="0.25">
      <c r="A25" s="39">
        <v>18</v>
      </c>
      <c r="B25" s="42" t="s">
        <v>48</v>
      </c>
      <c r="C25" s="45" t="s">
        <v>4</v>
      </c>
      <c r="D25" s="19">
        <v>50</v>
      </c>
      <c r="E25" s="20">
        <v>50</v>
      </c>
      <c r="F25" s="36">
        <f t="shared" si="0"/>
        <v>100</v>
      </c>
      <c r="G25" s="51"/>
      <c r="H25" s="29">
        <f t="shared" si="7"/>
        <v>0</v>
      </c>
      <c r="I25" s="29">
        <f t="shared" si="8"/>
        <v>0</v>
      </c>
      <c r="J25" s="29">
        <f t="shared" si="9"/>
        <v>0</v>
      </c>
      <c r="K25" s="32">
        <v>0.05</v>
      </c>
      <c r="L25" s="41">
        <f t="shared" si="4"/>
        <v>0</v>
      </c>
      <c r="M25" s="29">
        <f t="shared" si="10"/>
        <v>0</v>
      </c>
      <c r="N25" s="29">
        <f t="shared" si="11"/>
        <v>0</v>
      </c>
    </row>
    <row r="26" spans="1:14" ht="16.5" customHeight="1" x14ac:dyDescent="0.25">
      <c r="A26" s="39">
        <v>19</v>
      </c>
      <c r="B26" s="42" t="s">
        <v>49</v>
      </c>
      <c r="C26" s="45" t="s">
        <v>4</v>
      </c>
      <c r="D26" s="19">
        <v>50</v>
      </c>
      <c r="E26" s="20">
        <v>50</v>
      </c>
      <c r="F26" s="36">
        <f t="shared" si="0"/>
        <v>100</v>
      </c>
      <c r="G26" s="51"/>
      <c r="H26" s="29">
        <f t="shared" si="7"/>
        <v>0</v>
      </c>
      <c r="I26" s="29">
        <f t="shared" si="8"/>
        <v>0</v>
      </c>
      <c r="J26" s="29">
        <f t="shared" si="9"/>
        <v>0</v>
      </c>
      <c r="K26" s="32">
        <v>0.05</v>
      </c>
      <c r="L26" s="41">
        <f t="shared" si="4"/>
        <v>0</v>
      </c>
      <c r="M26" s="29">
        <f t="shared" si="10"/>
        <v>0</v>
      </c>
      <c r="N26" s="29">
        <f t="shared" si="11"/>
        <v>0</v>
      </c>
    </row>
    <row r="27" spans="1:14" ht="16.5" customHeight="1" x14ac:dyDescent="0.25">
      <c r="A27" s="39">
        <v>20</v>
      </c>
      <c r="B27" s="42" t="s">
        <v>50</v>
      </c>
      <c r="C27" s="45" t="s">
        <v>4</v>
      </c>
      <c r="D27" s="19">
        <v>150</v>
      </c>
      <c r="E27" s="20">
        <v>150</v>
      </c>
      <c r="F27" s="36">
        <f t="shared" si="0"/>
        <v>300</v>
      </c>
      <c r="G27" s="51"/>
      <c r="H27" s="29">
        <f t="shared" si="7"/>
        <v>0</v>
      </c>
      <c r="I27" s="29">
        <f t="shared" si="8"/>
        <v>0</v>
      </c>
      <c r="J27" s="29">
        <f t="shared" si="9"/>
        <v>0</v>
      </c>
      <c r="K27" s="32">
        <v>0.05</v>
      </c>
      <c r="L27" s="41">
        <f t="shared" si="4"/>
        <v>0</v>
      </c>
      <c r="M27" s="29">
        <f t="shared" si="10"/>
        <v>0</v>
      </c>
      <c r="N27" s="29">
        <f t="shared" si="11"/>
        <v>0</v>
      </c>
    </row>
    <row r="28" spans="1:14" ht="16.5" customHeight="1" x14ac:dyDescent="0.25">
      <c r="A28" s="39">
        <v>21</v>
      </c>
      <c r="B28" s="42" t="s">
        <v>51</v>
      </c>
      <c r="C28" s="45" t="s">
        <v>4</v>
      </c>
      <c r="D28" s="19">
        <v>75</v>
      </c>
      <c r="E28" s="20">
        <v>75</v>
      </c>
      <c r="F28" s="36">
        <f t="shared" si="0"/>
        <v>150</v>
      </c>
      <c r="G28" s="51"/>
      <c r="H28" s="29">
        <f t="shared" si="7"/>
        <v>0</v>
      </c>
      <c r="I28" s="29">
        <f t="shared" si="8"/>
        <v>0</v>
      </c>
      <c r="J28" s="29">
        <f t="shared" si="9"/>
        <v>0</v>
      </c>
      <c r="K28" s="32">
        <v>0.05</v>
      </c>
      <c r="L28" s="41">
        <f t="shared" si="4"/>
        <v>0</v>
      </c>
      <c r="M28" s="29">
        <f t="shared" si="10"/>
        <v>0</v>
      </c>
      <c r="N28" s="29">
        <f t="shared" si="11"/>
        <v>0</v>
      </c>
    </row>
    <row r="29" spans="1:14" ht="16.5" customHeight="1" x14ac:dyDescent="0.25">
      <c r="A29" s="39">
        <v>22</v>
      </c>
      <c r="B29" s="42" t="s">
        <v>52</v>
      </c>
      <c r="C29" s="45" t="s">
        <v>4</v>
      </c>
      <c r="D29" s="19">
        <v>150</v>
      </c>
      <c r="E29" s="20">
        <v>150</v>
      </c>
      <c r="F29" s="36">
        <f t="shared" si="0"/>
        <v>300</v>
      </c>
      <c r="G29" s="51"/>
      <c r="H29" s="29">
        <f t="shared" si="7"/>
        <v>0</v>
      </c>
      <c r="I29" s="29">
        <f t="shared" si="8"/>
        <v>0</v>
      </c>
      <c r="J29" s="29">
        <f t="shared" si="9"/>
        <v>0</v>
      </c>
      <c r="K29" s="32">
        <v>0.05</v>
      </c>
      <c r="L29" s="41">
        <f t="shared" si="4"/>
        <v>0</v>
      </c>
      <c r="M29" s="29">
        <f t="shared" si="10"/>
        <v>0</v>
      </c>
      <c r="N29" s="29">
        <f t="shared" si="11"/>
        <v>0</v>
      </c>
    </row>
    <row r="30" spans="1:14" ht="16.5" customHeight="1" x14ac:dyDescent="0.25">
      <c r="A30" s="39">
        <v>23</v>
      </c>
      <c r="B30" s="42" t="s">
        <v>53</v>
      </c>
      <c r="C30" s="45" t="s">
        <v>4</v>
      </c>
      <c r="D30" s="19">
        <v>150</v>
      </c>
      <c r="E30" s="20">
        <v>150</v>
      </c>
      <c r="F30" s="36">
        <f t="shared" si="0"/>
        <v>300</v>
      </c>
      <c r="G30" s="51"/>
      <c r="H30" s="29">
        <f t="shared" si="7"/>
        <v>0</v>
      </c>
      <c r="I30" s="29">
        <f t="shared" si="8"/>
        <v>0</v>
      </c>
      <c r="J30" s="29">
        <f t="shared" si="9"/>
        <v>0</v>
      </c>
      <c r="K30" s="32">
        <v>0.05</v>
      </c>
      <c r="L30" s="41">
        <f t="shared" si="4"/>
        <v>0</v>
      </c>
      <c r="M30" s="29">
        <f t="shared" si="10"/>
        <v>0</v>
      </c>
      <c r="N30" s="29">
        <f t="shared" si="11"/>
        <v>0</v>
      </c>
    </row>
    <row r="31" spans="1:14" ht="16.5" customHeight="1" x14ac:dyDescent="0.25">
      <c r="A31" s="39">
        <v>24</v>
      </c>
      <c r="B31" s="43" t="s">
        <v>54</v>
      </c>
      <c r="C31" s="45" t="s">
        <v>4</v>
      </c>
      <c r="D31" s="19">
        <v>100</v>
      </c>
      <c r="E31" s="20">
        <v>100</v>
      </c>
      <c r="F31" s="36">
        <f t="shared" si="0"/>
        <v>200</v>
      </c>
      <c r="G31" s="51"/>
      <c r="H31" s="29">
        <f t="shared" si="7"/>
        <v>0</v>
      </c>
      <c r="I31" s="29">
        <f t="shared" si="8"/>
        <v>0</v>
      </c>
      <c r="J31" s="29">
        <f t="shared" si="9"/>
        <v>0</v>
      </c>
      <c r="K31" s="32">
        <v>0.05</v>
      </c>
      <c r="L31" s="41">
        <f t="shared" si="4"/>
        <v>0</v>
      </c>
      <c r="M31" s="29">
        <f t="shared" si="10"/>
        <v>0</v>
      </c>
      <c r="N31" s="29">
        <f t="shared" si="11"/>
        <v>0</v>
      </c>
    </row>
    <row r="32" spans="1:14" ht="16.5" customHeight="1" x14ac:dyDescent="0.25">
      <c r="A32" s="39">
        <v>25</v>
      </c>
      <c r="B32" s="44" t="s">
        <v>55</v>
      </c>
      <c r="C32" s="45" t="s">
        <v>4</v>
      </c>
      <c r="D32" s="19">
        <v>350</v>
      </c>
      <c r="E32" s="20">
        <v>350</v>
      </c>
      <c r="F32" s="36">
        <f t="shared" si="0"/>
        <v>700</v>
      </c>
      <c r="G32" s="51"/>
      <c r="H32" s="29">
        <f t="shared" si="7"/>
        <v>0</v>
      </c>
      <c r="I32" s="29">
        <f t="shared" si="8"/>
        <v>0</v>
      </c>
      <c r="J32" s="29">
        <f t="shared" si="9"/>
        <v>0</v>
      </c>
      <c r="K32" s="32">
        <v>0.05</v>
      </c>
      <c r="L32" s="41">
        <f t="shared" si="4"/>
        <v>0</v>
      </c>
      <c r="M32" s="29">
        <f t="shared" si="10"/>
        <v>0</v>
      </c>
      <c r="N32" s="29">
        <f t="shared" si="11"/>
        <v>0</v>
      </c>
    </row>
    <row r="33" spans="1:14" ht="16.5" customHeight="1" x14ac:dyDescent="0.25">
      <c r="A33" s="39">
        <v>26</v>
      </c>
      <c r="B33" s="44" t="s">
        <v>56</v>
      </c>
      <c r="C33" s="45" t="s">
        <v>4</v>
      </c>
      <c r="D33" s="19">
        <v>400</v>
      </c>
      <c r="E33" s="20">
        <v>400</v>
      </c>
      <c r="F33" s="36">
        <f t="shared" si="0"/>
        <v>800</v>
      </c>
      <c r="G33" s="51"/>
      <c r="H33" s="29">
        <f t="shared" si="7"/>
        <v>0</v>
      </c>
      <c r="I33" s="29">
        <f t="shared" si="8"/>
        <v>0</v>
      </c>
      <c r="J33" s="29">
        <f t="shared" si="9"/>
        <v>0</v>
      </c>
      <c r="K33" s="32">
        <v>0.05</v>
      </c>
      <c r="L33" s="41">
        <f t="shared" si="4"/>
        <v>0</v>
      </c>
      <c r="M33" s="29">
        <f t="shared" si="10"/>
        <v>0</v>
      </c>
      <c r="N33" s="29">
        <f t="shared" si="11"/>
        <v>0</v>
      </c>
    </row>
    <row r="34" spans="1:14" ht="16.5" customHeight="1" x14ac:dyDescent="0.25">
      <c r="A34" s="39">
        <v>27</v>
      </c>
      <c r="B34" s="42" t="s">
        <v>57</v>
      </c>
      <c r="C34" s="45" t="s">
        <v>4</v>
      </c>
      <c r="D34" s="19">
        <v>25</v>
      </c>
      <c r="E34" s="20">
        <v>25</v>
      </c>
      <c r="F34" s="36">
        <f t="shared" si="0"/>
        <v>50</v>
      </c>
      <c r="G34" s="51"/>
      <c r="H34" s="29">
        <f t="shared" si="7"/>
        <v>0</v>
      </c>
      <c r="I34" s="29">
        <f t="shared" si="8"/>
        <v>0</v>
      </c>
      <c r="J34" s="29">
        <f t="shared" si="9"/>
        <v>0</v>
      </c>
      <c r="K34" s="32">
        <v>0.05</v>
      </c>
      <c r="L34" s="41">
        <f t="shared" si="4"/>
        <v>0</v>
      </c>
      <c r="M34" s="29">
        <f t="shared" si="10"/>
        <v>0</v>
      </c>
      <c r="N34" s="29">
        <f t="shared" si="11"/>
        <v>0</v>
      </c>
    </row>
    <row r="35" spans="1:14" ht="16.5" customHeight="1" x14ac:dyDescent="0.25">
      <c r="A35" s="39">
        <v>28</v>
      </c>
      <c r="B35" s="42" t="s">
        <v>58</v>
      </c>
      <c r="C35" s="45" t="s">
        <v>4</v>
      </c>
      <c r="D35" s="19">
        <v>250</v>
      </c>
      <c r="E35" s="20">
        <v>250</v>
      </c>
      <c r="F35" s="36">
        <f t="shared" si="0"/>
        <v>500</v>
      </c>
      <c r="G35" s="51"/>
      <c r="H35" s="29">
        <f t="shared" si="7"/>
        <v>0</v>
      </c>
      <c r="I35" s="29">
        <f t="shared" si="8"/>
        <v>0</v>
      </c>
      <c r="J35" s="29">
        <f t="shared" si="9"/>
        <v>0</v>
      </c>
      <c r="K35" s="32">
        <v>0.05</v>
      </c>
      <c r="L35" s="41">
        <f t="shared" si="4"/>
        <v>0</v>
      </c>
      <c r="M35" s="29">
        <f t="shared" si="10"/>
        <v>0</v>
      </c>
      <c r="N35" s="29">
        <f t="shared" si="11"/>
        <v>0</v>
      </c>
    </row>
    <row r="36" spans="1:14" ht="16.5" customHeight="1" x14ac:dyDescent="0.25">
      <c r="A36" s="39">
        <v>29</v>
      </c>
      <c r="B36" s="42" t="s">
        <v>59</v>
      </c>
      <c r="C36" s="45" t="s">
        <v>4</v>
      </c>
      <c r="D36" s="19">
        <v>125</v>
      </c>
      <c r="E36" s="20">
        <v>125</v>
      </c>
      <c r="F36" s="36">
        <f t="shared" si="0"/>
        <v>250</v>
      </c>
      <c r="G36" s="51"/>
      <c r="H36" s="29">
        <f t="shared" si="7"/>
        <v>0</v>
      </c>
      <c r="I36" s="29">
        <f t="shared" si="8"/>
        <v>0</v>
      </c>
      <c r="J36" s="29">
        <f t="shared" si="9"/>
        <v>0</v>
      </c>
      <c r="K36" s="32">
        <v>0.05</v>
      </c>
      <c r="L36" s="41">
        <f t="shared" si="4"/>
        <v>0</v>
      </c>
      <c r="M36" s="29">
        <f t="shared" si="10"/>
        <v>0</v>
      </c>
      <c r="N36" s="29">
        <f t="shared" si="11"/>
        <v>0</v>
      </c>
    </row>
    <row r="37" spans="1:14" ht="16.5" customHeight="1" x14ac:dyDescent="0.25">
      <c r="A37" s="39">
        <v>30</v>
      </c>
      <c r="B37" s="42" t="s">
        <v>60</v>
      </c>
      <c r="C37" s="45" t="s">
        <v>4</v>
      </c>
      <c r="D37" s="21">
        <v>300</v>
      </c>
      <c r="E37" s="20">
        <v>300</v>
      </c>
      <c r="F37" s="36">
        <f t="shared" si="0"/>
        <v>600</v>
      </c>
      <c r="G37" s="51"/>
      <c r="H37" s="29">
        <f t="shared" si="7"/>
        <v>0</v>
      </c>
      <c r="I37" s="29">
        <f t="shared" si="8"/>
        <v>0</v>
      </c>
      <c r="J37" s="29">
        <f t="shared" si="9"/>
        <v>0</v>
      </c>
      <c r="K37" s="32">
        <v>0.05</v>
      </c>
      <c r="L37" s="41">
        <f t="shared" si="4"/>
        <v>0</v>
      </c>
      <c r="M37" s="29">
        <f t="shared" si="10"/>
        <v>0</v>
      </c>
      <c r="N37" s="29">
        <f t="shared" si="11"/>
        <v>0</v>
      </c>
    </row>
    <row r="38" spans="1:14" ht="16.5" customHeight="1" x14ac:dyDescent="0.25">
      <c r="A38" s="39">
        <v>31</v>
      </c>
      <c r="B38" s="42" t="s">
        <v>61</v>
      </c>
      <c r="C38" s="45" t="s">
        <v>4</v>
      </c>
      <c r="D38" s="19">
        <v>200</v>
      </c>
      <c r="E38" s="20">
        <v>200</v>
      </c>
      <c r="F38" s="36">
        <f t="shared" si="0"/>
        <v>400</v>
      </c>
      <c r="G38" s="51"/>
      <c r="H38" s="29">
        <f t="shared" si="7"/>
        <v>0</v>
      </c>
      <c r="I38" s="29">
        <f t="shared" si="8"/>
        <v>0</v>
      </c>
      <c r="J38" s="29">
        <f t="shared" si="9"/>
        <v>0</v>
      </c>
      <c r="K38" s="32">
        <v>0.05</v>
      </c>
      <c r="L38" s="41">
        <f t="shared" si="4"/>
        <v>0</v>
      </c>
      <c r="M38" s="29">
        <f t="shared" si="10"/>
        <v>0</v>
      </c>
      <c r="N38" s="29">
        <f t="shared" si="11"/>
        <v>0</v>
      </c>
    </row>
    <row r="39" spans="1:14" ht="16.5" customHeight="1" x14ac:dyDescent="0.25">
      <c r="A39" s="39">
        <v>32</v>
      </c>
      <c r="B39" s="42" t="s">
        <v>62</v>
      </c>
      <c r="C39" s="45" t="s">
        <v>4</v>
      </c>
      <c r="D39" s="19">
        <v>125</v>
      </c>
      <c r="E39" s="20">
        <v>125</v>
      </c>
      <c r="F39" s="36">
        <f t="shared" si="0"/>
        <v>250</v>
      </c>
      <c r="G39" s="51"/>
      <c r="H39" s="29">
        <f t="shared" si="7"/>
        <v>0</v>
      </c>
      <c r="I39" s="29">
        <f t="shared" si="8"/>
        <v>0</v>
      </c>
      <c r="J39" s="29">
        <f t="shared" si="9"/>
        <v>0</v>
      </c>
      <c r="K39" s="32">
        <v>0.05</v>
      </c>
      <c r="L39" s="41">
        <f t="shared" si="4"/>
        <v>0</v>
      </c>
      <c r="M39" s="29">
        <f t="shared" si="10"/>
        <v>0</v>
      </c>
      <c r="N39" s="29">
        <f t="shared" si="11"/>
        <v>0</v>
      </c>
    </row>
    <row r="40" spans="1:14" ht="16.5" customHeight="1" x14ac:dyDescent="0.25">
      <c r="A40" s="39">
        <v>33</v>
      </c>
      <c r="B40" s="42" t="s">
        <v>63</v>
      </c>
      <c r="C40" s="45" t="s">
        <v>4</v>
      </c>
      <c r="D40" s="19">
        <v>125</v>
      </c>
      <c r="E40" s="20">
        <v>125</v>
      </c>
      <c r="F40" s="36">
        <f t="shared" si="0"/>
        <v>250</v>
      </c>
      <c r="G40" s="51"/>
      <c r="H40" s="29">
        <f t="shared" si="7"/>
        <v>0</v>
      </c>
      <c r="I40" s="29">
        <f t="shared" si="8"/>
        <v>0</v>
      </c>
      <c r="J40" s="29">
        <f t="shared" si="9"/>
        <v>0</v>
      </c>
      <c r="K40" s="32">
        <v>0.05</v>
      </c>
      <c r="L40" s="41">
        <f t="shared" si="4"/>
        <v>0</v>
      </c>
      <c r="M40" s="29">
        <f t="shared" si="10"/>
        <v>0</v>
      </c>
      <c r="N40" s="29">
        <f t="shared" si="11"/>
        <v>0</v>
      </c>
    </row>
    <row r="41" spans="1:14" ht="16.5" customHeight="1" x14ac:dyDescent="0.25">
      <c r="A41" s="39">
        <v>34</v>
      </c>
      <c r="B41" s="42" t="s">
        <v>64</v>
      </c>
      <c r="C41" s="45" t="s">
        <v>4</v>
      </c>
      <c r="D41" s="19">
        <v>100</v>
      </c>
      <c r="E41" s="20">
        <v>100</v>
      </c>
      <c r="F41" s="36">
        <f t="shared" si="0"/>
        <v>200</v>
      </c>
      <c r="G41" s="51"/>
      <c r="H41" s="29">
        <f t="shared" si="7"/>
        <v>0</v>
      </c>
      <c r="I41" s="29">
        <f t="shared" si="8"/>
        <v>0</v>
      </c>
      <c r="J41" s="29">
        <f t="shared" si="9"/>
        <v>0</v>
      </c>
      <c r="K41" s="32">
        <v>0.05</v>
      </c>
      <c r="L41" s="41">
        <f t="shared" si="4"/>
        <v>0</v>
      </c>
      <c r="M41" s="29">
        <f t="shared" si="10"/>
        <v>0</v>
      </c>
      <c r="N41" s="29">
        <f t="shared" si="11"/>
        <v>0</v>
      </c>
    </row>
    <row r="42" spans="1:14" ht="16.5" customHeight="1" x14ac:dyDescent="0.25">
      <c r="A42" s="39">
        <v>35</v>
      </c>
      <c r="B42" s="42" t="s">
        <v>65</v>
      </c>
      <c r="C42" s="45" t="s">
        <v>4</v>
      </c>
      <c r="D42" s="19">
        <v>75</v>
      </c>
      <c r="E42" s="20">
        <v>75</v>
      </c>
      <c r="F42" s="36">
        <f t="shared" si="0"/>
        <v>150</v>
      </c>
      <c r="G42" s="51"/>
      <c r="H42" s="29">
        <f t="shared" si="7"/>
        <v>0</v>
      </c>
      <c r="I42" s="29">
        <f t="shared" si="8"/>
        <v>0</v>
      </c>
      <c r="J42" s="29">
        <f t="shared" si="9"/>
        <v>0</v>
      </c>
      <c r="K42" s="32">
        <v>0.05</v>
      </c>
      <c r="L42" s="41">
        <f t="shared" si="4"/>
        <v>0</v>
      </c>
      <c r="M42" s="29">
        <f t="shared" si="10"/>
        <v>0</v>
      </c>
      <c r="N42" s="29">
        <f t="shared" si="11"/>
        <v>0</v>
      </c>
    </row>
    <row r="43" spans="1:14" ht="16.5" customHeight="1" x14ac:dyDescent="0.25">
      <c r="A43" s="39">
        <v>36</v>
      </c>
      <c r="B43" s="42" t="s">
        <v>66</v>
      </c>
      <c r="C43" s="45" t="s">
        <v>4</v>
      </c>
      <c r="D43" s="19">
        <v>125</v>
      </c>
      <c r="E43" s="20">
        <v>125</v>
      </c>
      <c r="F43" s="36">
        <f t="shared" si="0"/>
        <v>250</v>
      </c>
      <c r="G43" s="51"/>
      <c r="H43" s="29">
        <f t="shared" si="7"/>
        <v>0</v>
      </c>
      <c r="I43" s="29">
        <f t="shared" si="8"/>
        <v>0</v>
      </c>
      <c r="J43" s="29">
        <f t="shared" si="9"/>
        <v>0</v>
      </c>
      <c r="K43" s="32">
        <v>0.05</v>
      </c>
      <c r="L43" s="41">
        <f t="shared" si="4"/>
        <v>0</v>
      </c>
      <c r="M43" s="29">
        <f t="shared" si="10"/>
        <v>0</v>
      </c>
      <c r="N43" s="29">
        <f t="shared" si="11"/>
        <v>0</v>
      </c>
    </row>
    <row r="44" spans="1:14" ht="16.5" customHeight="1" x14ac:dyDescent="0.25">
      <c r="A44" s="39">
        <v>37</v>
      </c>
      <c r="B44" s="42" t="s">
        <v>67</v>
      </c>
      <c r="C44" s="45" t="s">
        <v>4</v>
      </c>
      <c r="D44" s="19">
        <v>150</v>
      </c>
      <c r="E44" s="20">
        <v>150</v>
      </c>
      <c r="F44" s="36">
        <f t="shared" si="0"/>
        <v>300</v>
      </c>
      <c r="G44" s="51"/>
      <c r="H44" s="29">
        <f t="shared" si="7"/>
        <v>0</v>
      </c>
      <c r="I44" s="29">
        <f t="shared" si="8"/>
        <v>0</v>
      </c>
      <c r="J44" s="29">
        <f t="shared" si="9"/>
        <v>0</v>
      </c>
      <c r="K44" s="32">
        <v>0.05</v>
      </c>
      <c r="L44" s="41">
        <f t="shared" si="4"/>
        <v>0</v>
      </c>
      <c r="M44" s="29">
        <f t="shared" si="10"/>
        <v>0</v>
      </c>
      <c r="N44" s="29">
        <f t="shared" si="11"/>
        <v>0</v>
      </c>
    </row>
    <row r="45" spans="1:14" ht="16.5" customHeight="1" x14ac:dyDescent="0.25">
      <c r="A45" s="39">
        <v>38</v>
      </c>
      <c r="B45" s="42" t="s">
        <v>68</v>
      </c>
      <c r="C45" s="45" t="s">
        <v>4</v>
      </c>
      <c r="D45" s="19">
        <v>150</v>
      </c>
      <c r="E45" s="20">
        <v>150</v>
      </c>
      <c r="F45" s="36">
        <f t="shared" si="0"/>
        <v>300</v>
      </c>
      <c r="G45" s="51"/>
      <c r="H45" s="29">
        <f t="shared" si="7"/>
        <v>0</v>
      </c>
      <c r="I45" s="29">
        <f t="shared" si="8"/>
        <v>0</v>
      </c>
      <c r="J45" s="29">
        <f t="shared" si="9"/>
        <v>0</v>
      </c>
      <c r="K45" s="32">
        <v>0.05</v>
      </c>
      <c r="L45" s="41">
        <f t="shared" si="4"/>
        <v>0</v>
      </c>
      <c r="M45" s="29">
        <f t="shared" si="10"/>
        <v>0</v>
      </c>
      <c r="N45" s="29">
        <f t="shared" si="11"/>
        <v>0</v>
      </c>
    </row>
    <row r="46" spans="1:14" ht="16.5" customHeight="1" x14ac:dyDescent="0.25">
      <c r="A46" s="39">
        <v>39</v>
      </c>
      <c r="B46" s="42" t="s">
        <v>69</v>
      </c>
      <c r="C46" s="45" t="s">
        <v>4</v>
      </c>
      <c r="D46" s="19">
        <v>125</v>
      </c>
      <c r="E46" s="20">
        <v>125</v>
      </c>
      <c r="F46" s="36">
        <f t="shared" si="0"/>
        <v>250</v>
      </c>
      <c r="G46" s="51"/>
      <c r="H46" s="29">
        <f t="shared" si="7"/>
        <v>0</v>
      </c>
      <c r="I46" s="29">
        <f t="shared" si="8"/>
        <v>0</v>
      </c>
      <c r="J46" s="29">
        <f t="shared" si="9"/>
        <v>0</v>
      </c>
      <c r="K46" s="32">
        <v>0.05</v>
      </c>
      <c r="L46" s="41">
        <f t="shared" si="4"/>
        <v>0</v>
      </c>
      <c r="M46" s="29">
        <f t="shared" si="10"/>
        <v>0</v>
      </c>
      <c r="N46" s="29">
        <f t="shared" si="11"/>
        <v>0</v>
      </c>
    </row>
    <row r="47" spans="1:14" ht="16.5" customHeight="1" x14ac:dyDescent="0.25">
      <c r="A47" s="39">
        <v>40</v>
      </c>
      <c r="B47" s="42" t="s">
        <v>70</v>
      </c>
      <c r="C47" s="45" t="s">
        <v>4</v>
      </c>
      <c r="D47" s="19">
        <v>125</v>
      </c>
      <c r="E47" s="20">
        <v>125</v>
      </c>
      <c r="F47" s="36">
        <f t="shared" si="0"/>
        <v>250</v>
      </c>
      <c r="G47" s="51"/>
      <c r="H47" s="29">
        <f t="shared" ref="H47:H65" si="12">D47*G47</f>
        <v>0</v>
      </c>
      <c r="I47" s="29">
        <f t="shared" ref="I47:I65" si="13">E47*G47</f>
        <v>0</v>
      </c>
      <c r="J47" s="29">
        <f t="shared" ref="J47:J65" si="14">F47*G47</f>
        <v>0</v>
      </c>
      <c r="K47" s="32">
        <v>0.05</v>
      </c>
      <c r="L47" s="41">
        <f t="shared" ref="L47:L65" si="15">G47*1.05</f>
        <v>0</v>
      </c>
      <c r="M47" s="29">
        <f t="shared" ref="M47:M65" si="16">D47*L47</f>
        <v>0</v>
      </c>
      <c r="N47" s="29">
        <f t="shared" ref="N47:N65" si="17">F47*L47</f>
        <v>0</v>
      </c>
    </row>
    <row r="48" spans="1:14" ht="16.5" customHeight="1" x14ac:dyDescent="0.25">
      <c r="A48" s="39">
        <v>41</v>
      </c>
      <c r="B48" s="42" t="s">
        <v>71</v>
      </c>
      <c r="C48" s="45" t="s">
        <v>4</v>
      </c>
      <c r="D48" s="19">
        <v>150</v>
      </c>
      <c r="E48" s="20">
        <v>150</v>
      </c>
      <c r="F48" s="36">
        <f t="shared" si="0"/>
        <v>300</v>
      </c>
      <c r="G48" s="51"/>
      <c r="H48" s="29">
        <f t="shared" si="12"/>
        <v>0</v>
      </c>
      <c r="I48" s="29">
        <f t="shared" si="13"/>
        <v>0</v>
      </c>
      <c r="J48" s="29">
        <f t="shared" si="14"/>
        <v>0</v>
      </c>
      <c r="K48" s="32">
        <v>0.05</v>
      </c>
      <c r="L48" s="41">
        <f t="shared" si="15"/>
        <v>0</v>
      </c>
      <c r="M48" s="29">
        <f t="shared" si="16"/>
        <v>0</v>
      </c>
      <c r="N48" s="29">
        <f t="shared" si="17"/>
        <v>0</v>
      </c>
    </row>
    <row r="49" spans="1:14" ht="16.5" customHeight="1" x14ac:dyDescent="0.25">
      <c r="A49" s="39">
        <v>42</v>
      </c>
      <c r="B49" s="42" t="s">
        <v>72</v>
      </c>
      <c r="C49" s="45" t="s">
        <v>4</v>
      </c>
      <c r="D49" s="19">
        <v>150</v>
      </c>
      <c r="E49" s="20">
        <v>150</v>
      </c>
      <c r="F49" s="36">
        <f t="shared" si="0"/>
        <v>300</v>
      </c>
      <c r="G49" s="51"/>
      <c r="H49" s="29">
        <f t="shared" si="12"/>
        <v>0</v>
      </c>
      <c r="I49" s="29">
        <f t="shared" si="13"/>
        <v>0</v>
      </c>
      <c r="J49" s="29">
        <f t="shared" si="14"/>
        <v>0</v>
      </c>
      <c r="K49" s="32">
        <v>0.05</v>
      </c>
      <c r="L49" s="41">
        <f t="shared" si="15"/>
        <v>0</v>
      </c>
      <c r="M49" s="29">
        <f t="shared" si="16"/>
        <v>0</v>
      </c>
      <c r="N49" s="29">
        <f t="shared" si="17"/>
        <v>0</v>
      </c>
    </row>
    <row r="50" spans="1:14" ht="16.5" customHeight="1" x14ac:dyDescent="0.25">
      <c r="A50" s="39">
        <v>43</v>
      </c>
      <c r="B50" s="42" t="s">
        <v>73</v>
      </c>
      <c r="C50" s="45" t="s">
        <v>4</v>
      </c>
      <c r="D50" s="19">
        <v>75</v>
      </c>
      <c r="E50" s="20">
        <v>75</v>
      </c>
      <c r="F50" s="36">
        <f t="shared" si="0"/>
        <v>150</v>
      </c>
      <c r="G50" s="51"/>
      <c r="H50" s="29">
        <f t="shared" si="12"/>
        <v>0</v>
      </c>
      <c r="I50" s="29">
        <f t="shared" si="13"/>
        <v>0</v>
      </c>
      <c r="J50" s="29">
        <f t="shared" si="14"/>
        <v>0</v>
      </c>
      <c r="K50" s="32">
        <v>0.05</v>
      </c>
      <c r="L50" s="41">
        <f t="shared" si="15"/>
        <v>0</v>
      </c>
      <c r="M50" s="29">
        <f t="shared" si="16"/>
        <v>0</v>
      </c>
      <c r="N50" s="29">
        <f t="shared" si="17"/>
        <v>0</v>
      </c>
    </row>
    <row r="51" spans="1:14" ht="16.5" customHeight="1" x14ac:dyDescent="0.25">
      <c r="A51" s="39">
        <v>44</v>
      </c>
      <c r="B51" s="42" t="s">
        <v>74</v>
      </c>
      <c r="C51" s="45" t="s">
        <v>4</v>
      </c>
      <c r="D51" s="19">
        <v>250</v>
      </c>
      <c r="E51" s="20">
        <v>250</v>
      </c>
      <c r="F51" s="36">
        <f t="shared" si="0"/>
        <v>500</v>
      </c>
      <c r="G51" s="51"/>
      <c r="H51" s="29">
        <f t="shared" si="12"/>
        <v>0</v>
      </c>
      <c r="I51" s="29">
        <f t="shared" si="13"/>
        <v>0</v>
      </c>
      <c r="J51" s="29">
        <f t="shared" si="14"/>
        <v>0</v>
      </c>
      <c r="K51" s="32">
        <v>0.05</v>
      </c>
      <c r="L51" s="41">
        <f t="shared" si="15"/>
        <v>0</v>
      </c>
      <c r="M51" s="29">
        <f t="shared" si="16"/>
        <v>0</v>
      </c>
      <c r="N51" s="29">
        <f t="shared" si="17"/>
        <v>0</v>
      </c>
    </row>
    <row r="52" spans="1:14" ht="16.5" customHeight="1" x14ac:dyDescent="0.25">
      <c r="A52" s="39">
        <v>45</v>
      </c>
      <c r="B52" s="42" t="s">
        <v>75</v>
      </c>
      <c r="C52" s="45" t="s">
        <v>4</v>
      </c>
      <c r="D52" s="19">
        <v>125</v>
      </c>
      <c r="E52" s="20">
        <v>125</v>
      </c>
      <c r="F52" s="36">
        <f t="shared" si="0"/>
        <v>250</v>
      </c>
      <c r="G52" s="51"/>
      <c r="H52" s="29">
        <f t="shared" si="12"/>
        <v>0</v>
      </c>
      <c r="I52" s="29">
        <f t="shared" si="13"/>
        <v>0</v>
      </c>
      <c r="J52" s="29">
        <f t="shared" si="14"/>
        <v>0</v>
      </c>
      <c r="K52" s="32">
        <v>0.05</v>
      </c>
      <c r="L52" s="41">
        <f t="shared" si="15"/>
        <v>0</v>
      </c>
      <c r="M52" s="29">
        <f t="shared" si="16"/>
        <v>0</v>
      </c>
      <c r="N52" s="29">
        <f t="shared" si="17"/>
        <v>0</v>
      </c>
    </row>
    <row r="53" spans="1:14" ht="16.5" customHeight="1" x14ac:dyDescent="0.25">
      <c r="A53" s="39">
        <v>46</v>
      </c>
      <c r="B53" s="42" t="s">
        <v>76</v>
      </c>
      <c r="C53" s="45" t="s">
        <v>4</v>
      </c>
      <c r="D53" s="19">
        <v>50</v>
      </c>
      <c r="E53" s="20">
        <v>50</v>
      </c>
      <c r="F53" s="36">
        <f t="shared" si="0"/>
        <v>100</v>
      </c>
      <c r="G53" s="51"/>
      <c r="H53" s="29">
        <f t="shared" si="12"/>
        <v>0</v>
      </c>
      <c r="I53" s="29">
        <f t="shared" si="13"/>
        <v>0</v>
      </c>
      <c r="J53" s="29">
        <f t="shared" si="14"/>
        <v>0</v>
      </c>
      <c r="K53" s="32">
        <v>0.05</v>
      </c>
      <c r="L53" s="41">
        <f t="shared" si="15"/>
        <v>0</v>
      </c>
      <c r="M53" s="29">
        <f t="shared" si="16"/>
        <v>0</v>
      </c>
      <c r="N53" s="29">
        <f t="shared" si="17"/>
        <v>0</v>
      </c>
    </row>
    <row r="54" spans="1:14" ht="16.5" customHeight="1" x14ac:dyDescent="0.25">
      <c r="A54" s="39">
        <v>47</v>
      </c>
      <c r="B54" s="42" t="s">
        <v>77</v>
      </c>
      <c r="C54" s="45" t="s">
        <v>4</v>
      </c>
      <c r="D54" s="19">
        <v>100</v>
      </c>
      <c r="E54" s="20">
        <v>100</v>
      </c>
      <c r="F54" s="36">
        <f t="shared" si="0"/>
        <v>200</v>
      </c>
      <c r="G54" s="51"/>
      <c r="H54" s="29">
        <f t="shared" si="12"/>
        <v>0</v>
      </c>
      <c r="I54" s="29">
        <f t="shared" si="13"/>
        <v>0</v>
      </c>
      <c r="J54" s="29">
        <f t="shared" si="14"/>
        <v>0</v>
      </c>
      <c r="K54" s="32">
        <v>0.05</v>
      </c>
      <c r="L54" s="41">
        <f t="shared" si="15"/>
        <v>0</v>
      </c>
      <c r="M54" s="29">
        <f t="shared" si="16"/>
        <v>0</v>
      </c>
      <c r="N54" s="29">
        <f t="shared" si="17"/>
        <v>0</v>
      </c>
    </row>
    <row r="55" spans="1:14" ht="16.5" customHeight="1" x14ac:dyDescent="0.25">
      <c r="A55" s="39">
        <v>48</v>
      </c>
      <c r="B55" s="42" t="s">
        <v>78</v>
      </c>
      <c r="C55" s="45" t="s">
        <v>4</v>
      </c>
      <c r="D55" s="19">
        <v>75</v>
      </c>
      <c r="E55" s="20">
        <v>75</v>
      </c>
      <c r="F55" s="36">
        <f t="shared" si="0"/>
        <v>150</v>
      </c>
      <c r="G55" s="51"/>
      <c r="H55" s="29">
        <f t="shared" si="12"/>
        <v>0</v>
      </c>
      <c r="I55" s="29">
        <f t="shared" si="13"/>
        <v>0</v>
      </c>
      <c r="J55" s="29">
        <f t="shared" si="14"/>
        <v>0</v>
      </c>
      <c r="K55" s="32">
        <v>0.05</v>
      </c>
      <c r="L55" s="41">
        <f t="shared" si="15"/>
        <v>0</v>
      </c>
      <c r="M55" s="29">
        <f t="shared" si="16"/>
        <v>0</v>
      </c>
      <c r="N55" s="29">
        <f t="shared" si="17"/>
        <v>0</v>
      </c>
    </row>
    <row r="56" spans="1:14" ht="16.5" customHeight="1" x14ac:dyDescent="0.25">
      <c r="A56" s="39">
        <v>49</v>
      </c>
      <c r="B56" s="42" t="s">
        <v>79</v>
      </c>
      <c r="C56" s="45" t="s">
        <v>4</v>
      </c>
      <c r="D56" s="19">
        <v>75</v>
      </c>
      <c r="E56" s="20">
        <v>75</v>
      </c>
      <c r="F56" s="36">
        <f t="shared" si="0"/>
        <v>150</v>
      </c>
      <c r="G56" s="51"/>
      <c r="H56" s="29">
        <f t="shared" si="12"/>
        <v>0</v>
      </c>
      <c r="I56" s="29">
        <f t="shared" si="13"/>
        <v>0</v>
      </c>
      <c r="J56" s="29">
        <f t="shared" si="14"/>
        <v>0</v>
      </c>
      <c r="K56" s="32">
        <v>0.05</v>
      </c>
      <c r="L56" s="41">
        <f t="shared" si="15"/>
        <v>0</v>
      </c>
      <c r="M56" s="29">
        <f t="shared" si="16"/>
        <v>0</v>
      </c>
      <c r="N56" s="29">
        <f t="shared" si="17"/>
        <v>0</v>
      </c>
    </row>
    <row r="57" spans="1:14" ht="16.5" customHeight="1" x14ac:dyDescent="0.25">
      <c r="A57" s="39">
        <v>50</v>
      </c>
      <c r="B57" s="42" t="s">
        <v>80</v>
      </c>
      <c r="C57" s="45" t="s">
        <v>4</v>
      </c>
      <c r="D57" s="19">
        <v>50</v>
      </c>
      <c r="E57" s="20">
        <v>50</v>
      </c>
      <c r="F57" s="36">
        <f t="shared" si="0"/>
        <v>100</v>
      </c>
      <c r="G57" s="51"/>
      <c r="H57" s="29">
        <f t="shared" si="12"/>
        <v>0</v>
      </c>
      <c r="I57" s="29">
        <f t="shared" si="13"/>
        <v>0</v>
      </c>
      <c r="J57" s="29">
        <f t="shared" si="14"/>
        <v>0</v>
      </c>
      <c r="K57" s="32">
        <v>0.05</v>
      </c>
      <c r="L57" s="41">
        <f t="shared" si="15"/>
        <v>0</v>
      </c>
      <c r="M57" s="29">
        <f t="shared" si="16"/>
        <v>0</v>
      </c>
      <c r="N57" s="29">
        <f t="shared" si="17"/>
        <v>0</v>
      </c>
    </row>
    <row r="58" spans="1:14" ht="16.5" customHeight="1" x14ac:dyDescent="0.25">
      <c r="A58" s="39">
        <v>51</v>
      </c>
      <c r="B58" s="42" t="s">
        <v>81</v>
      </c>
      <c r="C58" s="45" t="s">
        <v>4</v>
      </c>
      <c r="D58" s="19">
        <v>50</v>
      </c>
      <c r="E58" s="20">
        <v>50</v>
      </c>
      <c r="F58" s="36">
        <f t="shared" si="0"/>
        <v>100</v>
      </c>
      <c r="G58" s="51"/>
      <c r="H58" s="29">
        <f t="shared" si="12"/>
        <v>0</v>
      </c>
      <c r="I58" s="29">
        <f t="shared" si="13"/>
        <v>0</v>
      </c>
      <c r="J58" s="29">
        <f t="shared" si="14"/>
        <v>0</v>
      </c>
      <c r="K58" s="32">
        <v>0.05</v>
      </c>
      <c r="L58" s="41">
        <f t="shared" si="15"/>
        <v>0</v>
      </c>
      <c r="M58" s="29">
        <f t="shared" si="16"/>
        <v>0</v>
      </c>
      <c r="N58" s="29">
        <f t="shared" si="17"/>
        <v>0</v>
      </c>
    </row>
    <row r="59" spans="1:14" ht="16.5" customHeight="1" x14ac:dyDescent="0.25">
      <c r="A59" s="39">
        <v>52</v>
      </c>
      <c r="B59" s="42" t="s">
        <v>82</v>
      </c>
      <c r="C59" s="45" t="s">
        <v>4</v>
      </c>
      <c r="D59" s="19">
        <v>250</v>
      </c>
      <c r="E59" s="20">
        <v>250</v>
      </c>
      <c r="F59" s="36">
        <f t="shared" si="0"/>
        <v>500</v>
      </c>
      <c r="G59" s="51"/>
      <c r="H59" s="29">
        <f t="shared" si="12"/>
        <v>0</v>
      </c>
      <c r="I59" s="29">
        <f t="shared" si="13"/>
        <v>0</v>
      </c>
      <c r="J59" s="29">
        <f t="shared" si="14"/>
        <v>0</v>
      </c>
      <c r="K59" s="32">
        <v>0.05</v>
      </c>
      <c r="L59" s="41">
        <f t="shared" si="15"/>
        <v>0</v>
      </c>
      <c r="M59" s="29">
        <f t="shared" si="16"/>
        <v>0</v>
      </c>
      <c r="N59" s="29">
        <f t="shared" si="17"/>
        <v>0</v>
      </c>
    </row>
    <row r="60" spans="1:14" ht="16.5" customHeight="1" x14ac:dyDescent="0.25">
      <c r="A60" s="39">
        <v>53</v>
      </c>
      <c r="B60" s="42" t="s">
        <v>83</v>
      </c>
      <c r="C60" s="45" t="s">
        <v>4</v>
      </c>
      <c r="D60" s="19">
        <v>100</v>
      </c>
      <c r="E60" s="20">
        <v>100</v>
      </c>
      <c r="F60" s="36">
        <f t="shared" si="0"/>
        <v>200</v>
      </c>
      <c r="G60" s="51"/>
      <c r="H60" s="29">
        <f t="shared" si="12"/>
        <v>0</v>
      </c>
      <c r="I60" s="29">
        <f t="shared" si="13"/>
        <v>0</v>
      </c>
      <c r="J60" s="29">
        <f t="shared" si="14"/>
        <v>0</v>
      </c>
      <c r="K60" s="32">
        <v>0.05</v>
      </c>
      <c r="L60" s="41">
        <f t="shared" si="15"/>
        <v>0</v>
      </c>
      <c r="M60" s="29">
        <f t="shared" si="16"/>
        <v>0</v>
      </c>
      <c r="N60" s="29">
        <f t="shared" si="17"/>
        <v>0</v>
      </c>
    </row>
    <row r="61" spans="1:14" ht="16.5" customHeight="1" x14ac:dyDescent="0.25">
      <c r="A61" s="39">
        <v>54</v>
      </c>
      <c r="B61" s="42" t="s">
        <v>84</v>
      </c>
      <c r="C61" s="45" t="s">
        <v>4</v>
      </c>
      <c r="D61" s="19">
        <v>50</v>
      </c>
      <c r="E61" s="20">
        <v>50</v>
      </c>
      <c r="F61" s="36">
        <f t="shared" si="0"/>
        <v>100</v>
      </c>
      <c r="G61" s="51"/>
      <c r="H61" s="29">
        <f t="shared" si="12"/>
        <v>0</v>
      </c>
      <c r="I61" s="29">
        <f t="shared" si="13"/>
        <v>0</v>
      </c>
      <c r="J61" s="29">
        <f t="shared" si="14"/>
        <v>0</v>
      </c>
      <c r="K61" s="32">
        <v>0.05</v>
      </c>
      <c r="L61" s="41">
        <f t="shared" si="15"/>
        <v>0</v>
      </c>
      <c r="M61" s="29">
        <f t="shared" si="16"/>
        <v>0</v>
      </c>
      <c r="N61" s="29">
        <f t="shared" si="17"/>
        <v>0</v>
      </c>
    </row>
    <row r="62" spans="1:14" ht="16.5" customHeight="1" x14ac:dyDescent="0.25">
      <c r="A62" s="39">
        <v>55</v>
      </c>
      <c r="B62" s="42" t="s">
        <v>85</v>
      </c>
      <c r="C62" s="45" t="s">
        <v>4</v>
      </c>
      <c r="D62" s="19">
        <v>50</v>
      </c>
      <c r="E62" s="20">
        <v>50</v>
      </c>
      <c r="F62" s="36">
        <f t="shared" si="0"/>
        <v>100</v>
      </c>
      <c r="G62" s="51"/>
      <c r="H62" s="29">
        <f t="shared" si="12"/>
        <v>0</v>
      </c>
      <c r="I62" s="29">
        <f t="shared" si="13"/>
        <v>0</v>
      </c>
      <c r="J62" s="29">
        <f t="shared" si="14"/>
        <v>0</v>
      </c>
      <c r="K62" s="32">
        <v>0.05</v>
      </c>
      <c r="L62" s="41">
        <f t="shared" si="15"/>
        <v>0</v>
      </c>
      <c r="M62" s="29">
        <f t="shared" si="16"/>
        <v>0</v>
      </c>
      <c r="N62" s="29">
        <f t="shared" si="17"/>
        <v>0</v>
      </c>
    </row>
    <row r="63" spans="1:14" ht="16.5" customHeight="1" x14ac:dyDescent="0.25">
      <c r="A63" s="39">
        <v>56</v>
      </c>
      <c r="B63" s="42" t="s">
        <v>86</v>
      </c>
      <c r="C63" s="45" t="s">
        <v>4</v>
      </c>
      <c r="D63" s="19">
        <v>50</v>
      </c>
      <c r="E63" s="20">
        <v>50</v>
      </c>
      <c r="F63" s="36">
        <f t="shared" si="0"/>
        <v>100</v>
      </c>
      <c r="G63" s="51"/>
      <c r="H63" s="29">
        <f t="shared" si="12"/>
        <v>0</v>
      </c>
      <c r="I63" s="29">
        <f t="shared" si="13"/>
        <v>0</v>
      </c>
      <c r="J63" s="29">
        <f t="shared" si="14"/>
        <v>0</v>
      </c>
      <c r="K63" s="32">
        <v>0.05</v>
      </c>
      <c r="L63" s="41">
        <f t="shared" si="15"/>
        <v>0</v>
      </c>
      <c r="M63" s="29">
        <f t="shared" si="16"/>
        <v>0</v>
      </c>
      <c r="N63" s="29">
        <f t="shared" si="17"/>
        <v>0</v>
      </c>
    </row>
    <row r="64" spans="1:14" ht="16.5" customHeight="1" x14ac:dyDescent="0.25">
      <c r="A64" s="39">
        <v>57</v>
      </c>
      <c r="B64" s="42" t="s">
        <v>87</v>
      </c>
      <c r="C64" s="45" t="s">
        <v>4</v>
      </c>
      <c r="D64" s="19">
        <v>125</v>
      </c>
      <c r="E64" s="20">
        <v>125</v>
      </c>
      <c r="F64" s="36">
        <f t="shared" si="0"/>
        <v>250</v>
      </c>
      <c r="G64" s="51"/>
      <c r="H64" s="29">
        <f t="shared" si="12"/>
        <v>0</v>
      </c>
      <c r="I64" s="29">
        <f t="shared" si="13"/>
        <v>0</v>
      </c>
      <c r="J64" s="29">
        <f t="shared" si="14"/>
        <v>0</v>
      </c>
      <c r="K64" s="32">
        <v>0.05</v>
      </c>
      <c r="L64" s="41">
        <f t="shared" si="15"/>
        <v>0</v>
      </c>
      <c r="M64" s="29">
        <f t="shared" si="16"/>
        <v>0</v>
      </c>
      <c r="N64" s="29">
        <f t="shared" si="17"/>
        <v>0</v>
      </c>
    </row>
    <row r="65" spans="1:14" ht="16.5" customHeight="1" x14ac:dyDescent="0.25">
      <c r="A65" s="39">
        <v>58</v>
      </c>
      <c r="B65" s="42" t="s">
        <v>88</v>
      </c>
      <c r="C65" s="45" t="s">
        <v>4</v>
      </c>
      <c r="D65" s="19">
        <v>10</v>
      </c>
      <c r="E65" s="20">
        <v>10</v>
      </c>
      <c r="F65" s="36">
        <f t="shared" si="0"/>
        <v>20</v>
      </c>
      <c r="G65" s="51"/>
      <c r="H65" s="29">
        <f t="shared" si="12"/>
        <v>0</v>
      </c>
      <c r="I65" s="29">
        <f t="shared" si="13"/>
        <v>0</v>
      </c>
      <c r="J65" s="29">
        <f t="shared" si="14"/>
        <v>0</v>
      </c>
      <c r="K65" s="32">
        <v>0.05</v>
      </c>
      <c r="L65" s="41">
        <f t="shared" si="15"/>
        <v>0</v>
      </c>
      <c r="M65" s="29">
        <f t="shared" si="16"/>
        <v>0</v>
      </c>
      <c r="N65" s="29">
        <f t="shared" si="17"/>
        <v>0</v>
      </c>
    </row>
    <row r="66" spans="1:14" ht="16.5" customHeight="1" x14ac:dyDescent="0.3">
      <c r="A66" s="25" t="s">
        <v>13</v>
      </c>
      <c r="B66" s="26" t="s">
        <v>14</v>
      </c>
      <c r="C66" s="25" t="s">
        <v>13</v>
      </c>
      <c r="D66" s="28">
        <f>SUM(D8:D65)</f>
        <v>8620</v>
      </c>
      <c r="E66" s="28">
        <f>SUM(E8:E65)</f>
        <v>8620</v>
      </c>
      <c r="F66" s="37">
        <f>SUM(F8:F65)</f>
        <v>17240</v>
      </c>
      <c r="G66" s="25" t="s">
        <v>13</v>
      </c>
      <c r="H66" s="30">
        <f>SUM(H8:H65)</f>
        <v>0</v>
      </c>
      <c r="I66" s="30">
        <f>SUM(I8:I65)</f>
        <v>0</v>
      </c>
      <c r="J66" s="30">
        <f>SUM(J8:J65)</f>
        <v>0</v>
      </c>
      <c r="K66" s="25" t="s">
        <v>13</v>
      </c>
      <c r="L66" s="25" t="s">
        <v>13</v>
      </c>
      <c r="M66" s="30">
        <f>SUM(M8:M65)</f>
        <v>0</v>
      </c>
      <c r="N66" s="30">
        <f>SUM(N8:N65)</f>
        <v>0</v>
      </c>
    </row>
    <row r="69" spans="1:14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</row>
    <row r="70" spans="1:14" x14ac:dyDescent="0.25">
      <c r="A70" s="8"/>
      <c r="B70" s="9"/>
      <c r="C70" s="9"/>
      <c r="D70" s="9"/>
      <c r="E70" s="9"/>
      <c r="F70" s="9"/>
      <c r="G70" s="9"/>
      <c r="H70" s="9"/>
      <c r="I70" s="9"/>
      <c r="J70" s="9"/>
    </row>
    <row r="71" spans="1:14" x14ac:dyDescent="0.25">
      <c r="A71" s="8"/>
      <c r="B71" s="9"/>
      <c r="C71" s="9"/>
      <c r="D71" s="9"/>
      <c r="E71" s="9"/>
      <c r="F71" s="9"/>
      <c r="G71" s="9"/>
      <c r="H71" s="9"/>
      <c r="I71" s="9"/>
      <c r="J71" s="9"/>
    </row>
    <row r="72" spans="1:14" ht="15.75" x14ac:dyDescent="0.25">
      <c r="A72" s="10"/>
      <c r="B72" s="11"/>
      <c r="C72" s="11"/>
      <c r="D72" s="40"/>
      <c r="E72" s="40"/>
      <c r="F72" s="40"/>
      <c r="G72" s="40"/>
      <c r="H72" s="40"/>
      <c r="I72" s="11"/>
      <c r="J72" s="11"/>
    </row>
    <row r="73" spans="1:14" ht="21.75" x14ac:dyDescent="0.25">
      <c r="A73" s="11"/>
      <c r="B73" s="11"/>
      <c r="C73" s="11"/>
      <c r="D73" s="54"/>
      <c r="E73" s="54"/>
      <c r="F73" s="54"/>
      <c r="G73" s="54"/>
      <c r="H73" s="54"/>
      <c r="I73" s="54"/>
      <c r="J73" s="54"/>
    </row>
    <row r="74" spans="1:14" ht="21.75" x14ac:dyDescent="0.3">
      <c r="A74" s="12"/>
      <c r="B74" s="11"/>
      <c r="C74" s="11"/>
      <c r="D74" s="54"/>
      <c r="E74" s="54"/>
      <c r="F74" s="54"/>
      <c r="G74" s="54"/>
      <c r="H74" s="54"/>
      <c r="I74" s="54"/>
      <c r="J74" s="54"/>
    </row>
  </sheetData>
  <sheetProtection algorithmName="SHA-512" hashValue="dAlQ0zf9ZnXDhNbkK3SUI8VHawFJB9Pkp9w/BmArcFwN/i6/y5AKsK2ocT8ffPaeICkVPZsdatejNp3/kr0khQ==" saltValue="nFCinTsvbWykWe9Mpr5uZQ==" spinCount="100000" sheet="1" objects="1" scenarios="1"/>
  <mergeCells count="17">
    <mergeCell ref="A5:A6"/>
    <mergeCell ref="B5:B6"/>
    <mergeCell ref="C5:C6"/>
    <mergeCell ref="D74:J74"/>
    <mergeCell ref="H1:I1"/>
    <mergeCell ref="B2:F2"/>
    <mergeCell ref="D73:J73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D5:E5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70C3-D8B3-4733-A835-5328C0D1D739}">
  <sheetPr>
    <pageSetUpPr fitToPage="1"/>
  </sheetPr>
  <dimension ref="A1:N65"/>
  <sheetViews>
    <sheetView tabSelected="1" workbookViewId="0">
      <selection activeCell="G11" sqref="G11"/>
    </sheetView>
  </sheetViews>
  <sheetFormatPr defaultRowHeight="15" x14ac:dyDescent="0.25"/>
  <cols>
    <col min="1" max="1" width="3.85546875" customWidth="1"/>
    <col min="2" max="2" width="47.85546875" customWidth="1"/>
    <col min="3" max="3" width="4.7109375" customWidth="1"/>
    <col min="4" max="4" width="6.28515625" customWidth="1"/>
    <col min="5" max="5" width="6.42578125" customWidth="1"/>
    <col min="6" max="6" width="7.7109375" customWidth="1"/>
    <col min="7" max="7" width="14.140625" customWidth="1"/>
    <col min="8" max="8" width="13.140625" customWidth="1"/>
    <col min="9" max="9" width="13.28515625" customWidth="1"/>
    <col min="10" max="10" width="10.7109375" customWidth="1"/>
    <col min="12" max="12" width="11.5703125" customWidth="1"/>
    <col min="13" max="13" width="14.140625" customWidth="1"/>
    <col min="14" max="14" width="15.5703125" customWidth="1"/>
  </cols>
  <sheetData>
    <row r="1" spans="1:14" x14ac:dyDescent="0.25">
      <c r="B1" s="7"/>
      <c r="H1" s="53" t="s">
        <v>9</v>
      </c>
      <c r="I1" s="53"/>
    </row>
    <row r="2" spans="1:14" x14ac:dyDescent="0.25">
      <c r="B2" s="55" t="s">
        <v>94</v>
      </c>
      <c r="C2" s="55"/>
      <c r="D2" s="55"/>
      <c r="E2" s="55"/>
      <c r="F2" s="55"/>
    </row>
    <row r="4" spans="1:14" x14ac:dyDescent="0.25">
      <c r="B4" s="38" t="s">
        <v>96</v>
      </c>
      <c r="C4" s="38"/>
      <c r="D4" s="38"/>
      <c r="E4" s="38"/>
      <c r="F4" s="38"/>
      <c r="G4" s="38"/>
    </row>
    <row r="5" spans="1:14" ht="111.75" customHeight="1" x14ac:dyDescent="0.25">
      <c r="A5" s="72" t="s">
        <v>0</v>
      </c>
      <c r="B5" s="72" t="s">
        <v>12</v>
      </c>
      <c r="C5" s="72" t="s">
        <v>1</v>
      </c>
      <c r="D5" s="75" t="s">
        <v>97</v>
      </c>
      <c r="E5" s="76"/>
      <c r="F5" s="66" t="s">
        <v>23</v>
      </c>
      <c r="G5" s="68" t="s">
        <v>24</v>
      </c>
      <c r="H5" s="68" t="s">
        <v>25</v>
      </c>
      <c r="I5" s="68" t="s">
        <v>26</v>
      </c>
      <c r="J5" s="58" t="s">
        <v>29</v>
      </c>
      <c r="K5" s="70" t="s">
        <v>27</v>
      </c>
      <c r="L5" s="60" t="s">
        <v>11</v>
      </c>
      <c r="M5" s="62" t="s">
        <v>28</v>
      </c>
      <c r="N5" s="62" t="s">
        <v>30</v>
      </c>
    </row>
    <row r="6" spans="1:14" ht="57.75" customHeight="1" x14ac:dyDescent="0.25">
      <c r="A6" s="72"/>
      <c r="B6" s="72"/>
      <c r="C6" s="72"/>
      <c r="D6" s="48" t="s">
        <v>2</v>
      </c>
      <c r="E6" s="47" t="s">
        <v>3</v>
      </c>
      <c r="F6" s="67"/>
      <c r="G6" s="69"/>
      <c r="H6" s="69"/>
      <c r="I6" s="69"/>
      <c r="J6" s="59"/>
      <c r="K6" s="71"/>
      <c r="L6" s="61"/>
      <c r="M6" s="63"/>
      <c r="N6" s="63"/>
    </row>
    <row r="7" spans="1:14" ht="12.75" customHeight="1" x14ac:dyDescent="0.25">
      <c r="A7" s="1">
        <v>1</v>
      </c>
      <c r="B7" s="1">
        <v>2</v>
      </c>
      <c r="C7" s="1">
        <v>3</v>
      </c>
      <c r="D7" s="2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</row>
    <row r="8" spans="1:14" ht="16.5" customHeight="1" x14ac:dyDescent="0.25">
      <c r="A8" s="39">
        <v>1</v>
      </c>
      <c r="B8" s="42" t="s">
        <v>31</v>
      </c>
      <c r="C8" s="45" t="s">
        <v>4</v>
      </c>
      <c r="D8" s="19">
        <v>90</v>
      </c>
      <c r="E8" s="20">
        <v>90</v>
      </c>
      <c r="F8" s="36">
        <f>D8+E8</f>
        <v>180</v>
      </c>
      <c r="G8" s="51"/>
      <c r="H8" s="29">
        <f>D8*G8</f>
        <v>0</v>
      </c>
      <c r="I8" s="29">
        <f>E8*G8</f>
        <v>0</v>
      </c>
      <c r="J8" s="29">
        <f>F8*G8</f>
        <v>0</v>
      </c>
      <c r="K8" s="32">
        <v>0.05</v>
      </c>
      <c r="L8" s="41">
        <f>G8*1.05</f>
        <v>0</v>
      </c>
      <c r="M8" s="29">
        <f>D8*L8</f>
        <v>0</v>
      </c>
      <c r="N8" s="29">
        <f>F8*L8</f>
        <v>0</v>
      </c>
    </row>
    <row r="9" spans="1:14" ht="16.5" customHeight="1" x14ac:dyDescent="0.25">
      <c r="A9" s="39">
        <v>2</v>
      </c>
      <c r="B9" s="42" t="s">
        <v>32</v>
      </c>
      <c r="C9" s="45" t="s">
        <v>4</v>
      </c>
      <c r="D9" s="21">
        <v>40</v>
      </c>
      <c r="E9" s="20">
        <v>40</v>
      </c>
      <c r="F9" s="36">
        <f t="shared" ref="F9:F56" si="0">D9+E9</f>
        <v>80</v>
      </c>
      <c r="G9" s="51"/>
      <c r="H9" s="29">
        <f t="shared" ref="H9:H47" si="1">D9*G9</f>
        <v>0</v>
      </c>
      <c r="I9" s="29">
        <f t="shared" ref="I9:I47" si="2">E9*G9</f>
        <v>0</v>
      </c>
      <c r="J9" s="29">
        <f t="shared" ref="J9:J47" si="3">F9*G9</f>
        <v>0</v>
      </c>
      <c r="K9" s="32">
        <v>0.05</v>
      </c>
      <c r="L9" s="41">
        <f t="shared" ref="L9:L47" si="4">G9*1.05</f>
        <v>0</v>
      </c>
      <c r="M9" s="29">
        <f t="shared" ref="M9:M47" si="5">D9*L9</f>
        <v>0</v>
      </c>
      <c r="N9" s="29">
        <f t="shared" ref="N9:N47" si="6">F9*L9</f>
        <v>0</v>
      </c>
    </row>
    <row r="10" spans="1:14" ht="16.5" customHeight="1" x14ac:dyDescent="0.25">
      <c r="A10" s="39">
        <v>3</v>
      </c>
      <c r="B10" s="42" t="s">
        <v>35</v>
      </c>
      <c r="C10" s="45" t="s">
        <v>4</v>
      </c>
      <c r="D10" s="19">
        <v>90</v>
      </c>
      <c r="E10" s="20">
        <v>90</v>
      </c>
      <c r="F10" s="36">
        <f t="shared" si="0"/>
        <v>180</v>
      </c>
      <c r="G10" s="51"/>
      <c r="H10" s="29">
        <f t="shared" si="1"/>
        <v>0</v>
      </c>
      <c r="I10" s="29">
        <f t="shared" si="2"/>
        <v>0</v>
      </c>
      <c r="J10" s="29">
        <f t="shared" si="3"/>
        <v>0</v>
      </c>
      <c r="K10" s="32">
        <v>0.05</v>
      </c>
      <c r="L10" s="41">
        <f t="shared" si="4"/>
        <v>0</v>
      </c>
      <c r="M10" s="29">
        <f t="shared" si="5"/>
        <v>0</v>
      </c>
      <c r="N10" s="29">
        <f t="shared" si="6"/>
        <v>0</v>
      </c>
    </row>
    <row r="11" spans="1:14" ht="16.5" customHeight="1" x14ac:dyDescent="0.25">
      <c r="A11" s="39">
        <v>4</v>
      </c>
      <c r="B11" s="42" t="s">
        <v>36</v>
      </c>
      <c r="C11" s="45" t="s">
        <v>4</v>
      </c>
      <c r="D11" s="19">
        <v>300</v>
      </c>
      <c r="E11" s="20">
        <v>300</v>
      </c>
      <c r="F11" s="36">
        <f t="shared" si="0"/>
        <v>600</v>
      </c>
      <c r="G11" s="51"/>
      <c r="H11" s="29">
        <f t="shared" si="1"/>
        <v>0</v>
      </c>
      <c r="I11" s="29">
        <f t="shared" si="2"/>
        <v>0</v>
      </c>
      <c r="J11" s="29">
        <f t="shared" si="3"/>
        <v>0</v>
      </c>
      <c r="K11" s="32">
        <v>0.05</v>
      </c>
      <c r="L11" s="41">
        <f t="shared" si="4"/>
        <v>0</v>
      </c>
      <c r="M11" s="29">
        <f t="shared" si="5"/>
        <v>0</v>
      </c>
      <c r="N11" s="29">
        <f t="shared" si="6"/>
        <v>0</v>
      </c>
    </row>
    <row r="12" spans="1:14" ht="16.5" customHeight="1" x14ac:dyDescent="0.25">
      <c r="A12" s="39">
        <v>5</v>
      </c>
      <c r="B12" s="42" t="s">
        <v>37</v>
      </c>
      <c r="C12" s="45" t="s">
        <v>4</v>
      </c>
      <c r="D12" s="19">
        <v>300</v>
      </c>
      <c r="E12" s="20">
        <v>300</v>
      </c>
      <c r="F12" s="36">
        <f t="shared" si="0"/>
        <v>600</v>
      </c>
      <c r="G12" s="51"/>
      <c r="H12" s="29">
        <f t="shared" si="1"/>
        <v>0</v>
      </c>
      <c r="I12" s="29">
        <f t="shared" si="2"/>
        <v>0</v>
      </c>
      <c r="J12" s="29">
        <f t="shared" si="3"/>
        <v>0</v>
      </c>
      <c r="K12" s="32">
        <v>0.05</v>
      </c>
      <c r="L12" s="41">
        <f t="shared" si="4"/>
        <v>0</v>
      </c>
      <c r="M12" s="29">
        <f t="shared" si="5"/>
        <v>0</v>
      </c>
      <c r="N12" s="29">
        <f t="shared" si="6"/>
        <v>0</v>
      </c>
    </row>
    <row r="13" spans="1:14" ht="16.5" customHeight="1" x14ac:dyDescent="0.25">
      <c r="A13" s="39">
        <v>6</v>
      </c>
      <c r="B13" s="42" t="s">
        <v>38</v>
      </c>
      <c r="C13" s="45" t="s">
        <v>4</v>
      </c>
      <c r="D13" s="21">
        <v>300</v>
      </c>
      <c r="E13" s="20">
        <v>300</v>
      </c>
      <c r="F13" s="36">
        <f t="shared" si="0"/>
        <v>600</v>
      </c>
      <c r="G13" s="51"/>
      <c r="H13" s="29">
        <f t="shared" si="1"/>
        <v>0</v>
      </c>
      <c r="I13" s="29">
        <f t="shared" si="2"/>
        <v>0</v>
      </c>
      <c r="J13" s="29">
        <f t="shared" si="3"/>
        <v>0</v>
      </c>
      <c r="K13" s="32">
        <v>0.05</v>
      </c>
      <c r="L13" s="41">
        <f t="shared" si="4"/>
        <v>0</v>
      </c>
      <c r="M13" s="29">
        <f t="shared" si="5"/>
        <v>0</v>
      </c>
      <c r="N13" s="29">
        <f t="shared" si="6"/>
        <v>0</v>
      </c>
    </row>
    <row r="14" spans="1:14" ht="16.5" customHeight="1" x14ac:dyDescent="0.25">
      <c r="A14" s="39">
        <v>7</v>
      </c>
      <c r="B14" s="42" t="s">
        <v>39</v>
      </c>
      <c r="C14" s="45" t="s">
        <v>4</v>
      </c>
      <c r="D14" s="21">
        <v>200</v>
      </c>
      <c r="E14" s="20">
        <v>200</v>
      </c>
      <c r="F14" s="36">
        <f t="shared" si="0"/>
        <v>400</v>
      </c>
      <c r="G14" s="51"/>
      <c r="H14" s="29">
        <f t="shared" si="1"/>
        <v>0</v>
      </c>
      <c r="I14" s="29">
        <f t="shared" si="2"/>
        <v>0</v>
      </c>
      <c r="J14" s="29">
        <f t="shared" si="3"/>
        <v>0</v>
      </c>
      <c r="K14" s="32">
        <v>0.05</v>
      </c>
      <c r="L14" s="41">
        <f t="shared" si="4"/>
        <v>0</v>
      </c>
      <c r="M14" s="29">
        <f t="shared" si="5"/>
        <v>0</v>
      </c>
      <c r="N14" s="29">
        <f t="shared" si="6"/>
        <v>0</v>
      </c>
    </row>
    <row r="15" spans="1:14" ht="16.5" customHeight="1" x14ac:dyDescent="0.25">
      <c r="A15" s="39">
        <v>8</v>
      </c>
      <c r="B15" s="42" t="s">
        <v>40</v>
      </c>
      <c r="C15" s="45" t="s">
        <v>4</v>
      </c>
      <c r="D15" s="21">
        <v>300</v>
      </c>
      <c r="E15" s="20">
        <v>300</v>
      </c>
      <c r="F15" s="36">
        <f t="shared" si="0"/>
        <v>600</v>
      </c>
      <c r="G15" s="51"/>
      <c r="H15" s="29">
        <f t="shared" si="1"/>
        <v>0</v>
      </c>
      <c r="I15" s="29">
        <f t="shared" si="2"/>
        <v>0</v>
      </c>
      <c r="J15" s="29">
        <f t="shared" si="3"/>
        <v>0</v>
      </c>
      <c r="K15" s="32">
        <v>0.05</v>
      </c>
      <c r="L15" s="41">
        <f t="shared" si="4"/>
        <v>0</v>
      </c>
      <c r="M15" s="29">
        <f t="shared" si="5"/>
        <v>0</v>
      </c>
      <c r="N15" s="29">
        <f t="shared" si="6"/>
        <v>0</v>
      </c>
    </row>
    <row r="16" spans="1:14" ht="16.5" customHeight="1" x14ac:dyDescent="0.25">
      <c r="A16" s="39">
        <v>9</v>
      </c>
      <c r="B16" s="42" t="s">
        <v>42</v>
      </c>
      <c r="C16" s="45" t="s">
        <v>4</v>
      </c>
      <c r="D16" s="22">
        <v>300</v>
      </c>
      <c r="E16" s="20">
        <v>300</v>
      </c>
      <c r="F16" s="36">
        <f t="shared" si="0"/>
        <v>600</v>
      </c>
      <c r="G16" s="51"/>
      <c r="H16" s="29">
        <f t="shared" si="1"/>
        <v>0</v>
      </c>
      <c r="I16" s="29">
        <f t="shared" si="2"/>
        <v>0</v>
      </c>
      <c r="J16" s="29">
        <f t="shared" si="3"/>
        <v>0</v>
      </c>
      <c r="K16" s="32">
        <v>0.05</v>
      </c>
      <c r="L16" s="41">
        <f t="shared" si="4"/>
        <v>0</v>
      </c>
      <c r="M16" s="29">
        <f t="shared" si="5"/>
        <v>0</v>
      </c>
      <c r="N16" s="29">
        <f t="shared" si="6"/>
        <v>0</v>
      </c>
    </row>
    <row r="17" spans="1:14" ht="16.5" customHeight="1" x14ac:dyDescent="0.25">
      <c r="A17" s="39">
        <v>10</v>
      </c>
      <c r="B17" s="42" t="s">
        <v>43</v>
      </c>
      <c r="C17" s="45" t="s">
        <v>4</v>
      </c>
      <c r="D17" s="19">
        <v>300</v>
      </c>
      <c r="E17" s="20">
        <v>300</v>
      </c>
      <c r="F17" s="36">
        <f t="shared" si="0"/>
        <v>600</v>
      </c>
      <c r="G17" s="51"/>
      <c r="H17" s="29">
        <f t="shared" si="1"/>
        <v>0</v>
      </c>
      <c r="I17" s="29">
        <f t="shared" si="2"/>
        <v>0</v>
      </c>
      <c r="J17" s="29">
        <f t="shared" si="3"/>
        <v>0</v>
      </c>
      <c r="K17" s="32">
        <v>0.05</v>
      </c>
      <c r="L17" s="41">
        <f t="shared" si="4"/>
        <v>0</v>
      </c>
      <c r="M17" s="29">
        <f t="shared" si="5"/>
        <v>0</v>
      </c>
      <c r="N17" s="29">
        <f t="shared" si="6"/>
        <v>0</v>
      </c>
    </row>
    <row r="18" spans="1:14" ht="16.5" customHeight="1" x14ac:dyDescent="0.25">
      <c r="A18" s="39">
        <v>11</v>
      </c>
      <c r="B18" s="42" t="s">
        <v>44</v>
      </c>
      <c r="C18" s="45" t="s">
        <v>4</v>
      </c>
      <c r="D18" s="19">
        <v>300</v>
      </c>
      <c r="E18" s="20">
        <v>300</v>
      </c>
      <c r="F18" s="36">
        <f t="shared" si="0"/>
        <v>600</v>
      </c>
      <c r="G18" s="51"/>
      <c r="H18" s="29">
        <f t="shared" si="1"/>
        <v>0</v>
      </c>
      <c r="I18" s="29">
        <f t="shared" si="2"/>
        <v>0</v>
      </c>
      <c r="J18" s="29">
        <f t="shared" si="3"/>
        <v>0</v>
      </c>
      <c r="K18" s="32">
        <v>0.05</v>
      </c>
      <c r="L18" s="41">
        <f t="shared" si="4"/>
        <v>0</v>
      </c>
      <c r="M18" s="29">
        <f t="shared" si="5"/>
        <v>0</v>
      </c>
      <c r="N18" s="29">
        <f t="shared" si="6"/>
        <v>0</v>
      </c>
    </row>
    <row r="19" spans="1:14" ht="16.5" customHeight="1" x14ac:dyDescent="0.25">
      <c r="A19" s="39">
        <v>12</v>
      </c>
      <c r="B19" s="42" t="s">
        <v>46</v>
      </c>
      <c r="C19" s="45" t="s">
        <v>4</v>
      </c>
      <c r="D19" s="19">
        <v>50</v>
      </c>
      <c r="E19" s="20">
        <v>50</v>
      </c>
      <c r="F19" s="36">
        <f t="shared" si="0"/>
        <v>100</v>
      </c>
      <c r="G19" s="51"/>
      <c r="H19" s="29">
        <f t="shared" si="1"/>
        <v>0</v>
      </c>
      <c r="I19" s="29">
        <f t="shared" si="2"/>
        <v>0</v>
      </c>
      <c r="J19" s="29">
        <f t="shared" si="3"/>
        <v>0</v>
      </c>
      <c r="K19" s="32">
        <v>0.05</v>
      </c>
      <c r="L19" s="41">
        <f t="shared" si="4"/>
        <v>0</v>
      </c>
      <c r="M19" s="29">
        <f t="shared" si="5"/>
        <v>0</v>
      </c>
      <c r="N19" s="29">
        <f t="shared" si="6"/>
        <v>0</v>
      </c>
    </row>
    <row r="20" spans="1:14" ht="16.5" customHeight="1" x14ac:dyDescent="0.25">
      <c r="A20" s="39">
        <v>13</v>
      </c>
      <c r="B20" s="42" t="s">
        <v>47</v>
      </c>
      <c r="C20" s="45" t="s">
        <v>4</v>
      </c>
      <c r="D20" s="19">
        <v>150</v>
      </c>
      <c r="E20" s="20">
        <v>150</v>
      </c>
      <c r="F20" s="36">
        <f t="shared" si="0"/>
        <v>300</v>
      </c>
      <c r="G20" s="51"/>
      <c r="H20" s="29">
        <f t="shared" si="1"/>
        <v>0</v>
      </c>
      <c r="I20" s="29">
        <f t="shared" si="2"/>
        <v>0</v>
      </c>
      <c r="J20" s="29">
        <f t="shared" si="3"/>
        <v>0</v>
      </c>
      <c r="K20" s="32">
        <v>0.05</v>
      </c>
      <c r="L20" s="41">
        <f t="shared" si="4"/>
        <v>0</v>
      </c>
      <c r="M20" s="29">
        <f t="shared" si="5"/>
        <v>0</v>
      </c>
      <c r="N20" s="29">
        <f t="shared" si="6"/>
        <v>0</v>
      </c>
    </row>
    <row r="21" spans="1:14" ht="16.5" customHeight="1" x14ac:dyDescent="0.25">
      <c r="A21" s="39">
        <v>14</v>
      </c>
      <c r="B21" s="42" t="s">
        <v>48</v>
      </c>
      <c r="C21" s="45" t="s">
        <v>4</v>
      </c>
      <c r="D21" s="19">
        <v>100</v>
      </c>
      <c r="E21" s="20">
        <v>100</v>
      </c>
      <c r="F21" s="36">
        <f t="shared" si="0"/>
        <v>200</v>
      </c>
      <c r="G21" s="51"/>
      <c r="H21" s="29">
        <f t="shared" si="1"/>
        <v>0</v>
      </c>
      <c r="I21" s="29">
        <f t="shared" si="2"/>
        <v>0</v>
      </c>
      <c r="J21" s="29">
        <f t="shared" si="3"/>
        <v>0</v>
      </c>
      <c r="K21" s="32">
        <v>0.05</v>
      </c>
      <c r="L21" s="41">
        <f t="shared" si="4"/>
        <v>0</v>
      </c>
      <c r="M21" s="29">
        <f t="shared" si="5"/>
        <v>0</v>
      </c>
      <c r="N21" s="29">
        <f t="shared" si="6"/>
        <v>0</v>
      </c>
    </row>
    <row r="22" spans="1:14" ht="16.5" customHeight="1" x14ac:dyDescent="0.25">
      <c r="A22" s="39">
        <v>15</v>
      </c>
      <c r="B22" s="42" t="s">
        <v>49</v>
      </c>
      <c r="C22" s="45" t="s">
        <v>4</v>
      </c>
      <c r="D22" s="19">
        <v>50</v>
      </c>
      <c r="E22" s="20">
        <v>50</v>
      </c>
      <c r="F22" s="36">
        <f t="shared" si="0"/>
        <v>100</v>
      </c>
      <c r="G22" s="51"/>
      <c r="H22" s="29">
        <f t="shared" si="1"/>
        <v>0</v>
      </c>
      <c r="I22" s="29">
        <f t="shared" si="2"/>
        <v>0</v>
      </c>
      <c r="J22" s="29">
        <f t="shared" si="3"/>
        <v>0</v>
      </c>
      <c r="K22" s="32">
        <v>0.05</v>
      </c>
      <c r="L22" s="41">
        <f t="shared" si="4"/>
        <v>0</v>
      </c>
      <c r="M22" s="29">
        <f t="shared" si="5"/>
        <v>0</v>
      </c>
      <c r="N22" s="29">
        <f t="shared" si="6"/>
        <v>0</v>
      </c>
    </row>
    <row r="23" spans="1:14" ht="16.5" customHeight="1" x14ac:dyDescent="0.25">
      <c r="A23" s="39">
        <v>16</v>
      </c>
      <c r="B23" s="42" t="s">
        <v>50</v>
      </c>
      <c r="C23" s="45" t="s">
        <v>4</v>
      </c>
      <c r="D23" s="19">
        <v>150</v>
      </c>
      <c r="E23" s="20">
        <v>150</v>
      </c>
      <c r="F23" s="36">
        <f t="shared" si="0"/>
        <v>300</v>
      </c>
      <c r="G23" s="51"/>
      <c r="H23" s="29">
        <f t="shared" si="1"/>
        <v>0</v>
      </c>
      <c r="I23" s="29">
        <f t="shared" si="2"/>
        <v>0</v>
      </c>
      <c r="J23" s="29">
        <f t="shared" si="3"/>
        <v>0</v>
      </c>
      <c r="K23" s="32">
        <v>0.05</v>
      </c>
      <c r="L23" s="41">
        <f t="shared" si="4"/>
        <v>0</v>
      </c>
      <c r="M23" s="29">
        <f t="shared" si="5"/>
        <v>0</v>
      </c>
      <c r="N23" s="29">
        <f t="shared" si="6"/>
        <v>0</v>
      </c>
    </row>
    <row r="24" spans="1:14" ht="16.5" customHeight="1" x14ac:dyDescent="0.25">
      <c r="A24" s="39">
        <v>17</v>
      </c>
      <c r="B24" s="42" t="s">
        <v>52</v>
      </c>
      <c r="C24" s="45" t="s">
        <v>4</v>
      </c>
      <c r="D24" s="19">
        <v>150</v>
      </c>
      <c r="E24" s="20">
        <v>150</v>
      </c>
      <c r="F24" s="36">
        <f t="shared" si="0"/>
        <v>300</v>
      </c>
      <c r="G24" s="51"/>
      <c r="H24" s="29">
        <f t="shared" si="1"/>
        <v>0</v>
      </c>
      <c r="I24" s="29">
        <f t="shared" si="2"/>
        <v>0</v>
      </c>
      <c r="J24" s="29">
        <f t="shared" si="3"/>
        <v>0</v>
      </c>
      <c r="K24" s="32">
        <v>0.05</v>
      </c>
      <c r="L24" s="41">
        <f t="shared" si="4"/>
        <v>0</v>
      </c>
      <c r="M24" s="29">
        <f t="shared" si="5"/>
        <v>0</v>
      </c>
      <c r="N24" s="29">
        <f t="shared" si="6"/>
        <v>0</v>
      </c>
    </row>
    <row r="25" spans="1:14" ht="16.5" customHeight="1" x14ac:dyDescent="0.25">
      <c r="A25" s="39">
        <v>18</v>
      </c>
      <c r="B25" s="42" t="s">
        <v>53</v>
      </c>
      <c r="C25" s="45" t="s">
        <v>4</v>
      </c>
      <c r="D25" s="19">
        <v>250</v>
      </c>
      <c r="E25" s="20">
        <v>250</v>
      </c>
      <c r="F25" s="36">
        <f t="shared" si="0"/>
        <v>500</v>
      </c>
      <c r="G25" s="51"/>
      <c r="H25" s="29">
        <f t="shared" si="1"/>
        <v>0</v>
      </c>
      <c r="I25" s="29">
        <f t="shared" si="2"/>
        <v>0</v>
      </c>
      <c r="J25" s="29">
        <f t="shared" si="3"/>
        <v>0</v>
      </c>
      <c r="K25" s="32">
        <v>0.05</v>
      </c>
      <c r="L25" s="41">
        <f t="shared" si="4"/>
        <v>0</v>
      </c>
      <c r="M25" s="29">
        <f t="shared" si="5"/>
        <v>0</v>
      </c>
      <c r="N25" s="29">
        <f t="shared" si="6"/>
        <v>0</v>
      </c>
    </row>
    <row r="26" spans="1:14" ht="16.5" customHeight="1" x14ac:dyDescent="0.25">
      <c r="A26" s="39">
        <v>19</v>
      </c>
      <c r="B26" s="44" t="s">
        <v>55</v>
      </c>
      <c r="C26" s="45" t="s">
        <v>4</v>
      </c>
      <c r="D26" s="19">
        <v>300</v>
      </c>
      <c r="E26" s="20">
        <v>300</v>
      </c>
      <c r="F26" s="36">
        <f t="shared" si="0"/>
        <v>600</v>
      </c>
      <c r="G26" s="51"/>
      <c r="H26" s="29">
        <f t="shared" si="1"/>
        <v>0</v>
      </c>
      <c r="I26" s="29">
        <f t="shared" si="2"/>
        <v>0</v>
      </c>
      <c r="J26" s="29">
        <f t="shared" si="3"/>
        <v>0</v>
      </c>
      <c r="K26" s="32">
        <v>0.05</v>
      </c>
      <c r="L26" s="41">
        <f t="shared" si="4"/>
        <v>0</v>
      </c>
      <c r="M26" s="29">
        <f t="shared" si="5"/>
        <v>0</v>
      </c>
      <c r="N26" s="29">
        <f t="shared" si="6"/>
        <v>0</v>
      </c>
    </row>
    <row r="27" spans="1:14" ht="16.5" customHeight="1" x14ac:dyDescent="0.25">
      <c r="A27" s="39">
        <v>20</v>
      </c>
      <c r="B27" s="44" t="s">
        <v>56</v>
      </c>
      <c r="C27" s="45" t="s">
        <v>4</v>
      </c>
      <c r="D27" s="19">
        <v>300</v>
      </c>
      <c r="E27" s="20">
        <v>300</v>
      </c>
      <c r="F27" s="36">
        <f t="shared" si="0"/>
        <v>600</v>
      </c>
      <c r="G27" s="51"/>
      <c r="H27" s="29">
        <f t="shared" si="1"/>
        <v>0</v>
      </c>
      <c r="I27" s="29">
        <f t="shared" si="2"/>
        <v>0</v>
      </c>
      <c r="J27" s="29">
        <f t="shared" si="3"/>
        <v>0</v>
      </c>
      <c r="K27" s="32">
        <v>0.05</v>
      </c>
      <c r="L27" s="41">
        <f t="shared" si="4"/>
        <v>0</v>
      </c>
      <c r="M27" s="29">
        <f t="shared" si="5"/>
        <v>0</v>
      </c>
      <c r="N27" s="29">
        <f t="shared" si="6"/>
        <v>0</v>
      </c>
    </row>
    <row r="28" spans="1:14" ht="16.5" customHeight="1" x14ac:dyDescent="0.25">
      <c r="A28" s="39">
        <v>21</v>
      </c>
      <c r="B28" s="42" t="s">
        <v>57</v>
      </c>
      <c r="C28" s="45" t="s">
        <v>4</v>
      </c>
      <c r="D28" s="19">
        <v>200</v>
      </c>
      <c r="E28" s="20">
        <v>200</v>
      </c>
      <c r="F28" s="36">
        <f t="shared" si="0"/>
        <v>400</v>
      </c>
      <c r="G28" s="51"/>
      <c r="H28" s="29">
        <f t="shared" si="1"/>
        <v>0</v>
      </c>
      <c r="I28" s="29">
        <f t="shared" si="2"/>
        <v>0</v>
      </c>
      <c r="J28" s="29">
        <f t="shared" si="3"/>
        <v>0</v>
      </c>
      <c r="K28" s="32">
        <v>0.05</v>
      </c>
      <c r="L28" s="41">
        <f t="shared" si="4"/>
        <v>0</v>
      </c>
      <c r="M28" s="29">
        <f t="shared" si="5"/>
        <v>0</v>
      </c>
      <c r="N28" s="29">
        <f t="shared" si="6"/>
        <v>0</v>
      </c>
    </row>
    <row r="29" spans="1:14" ht="16.5" customHeight="1" x14ac:dyDescent="0.25">
      <c r="A29" s="39">
        <v>22</v>
      </c>
      <c r="B29" s="42" t="s">
        <v>58</v>
      </c>
      <c r="C29" s="45" t="s">
        <v>4</v>
      </c>
      <c r="D29" s="19">
        <v>250</v>
      </c>
      <c r="E29" s="20">
        <v>250</v>
      </c>
      <c r="F29" s="36">
        <f t="shared" si="0"/>
        <v>500</v>
      </c>
      <c r="G29" s="51"/>
      <c r="H29" s="29">
        <f t="shared" si="1"/>
        <v>0</v>
      </c>
      <c r="I29" s="29">
        <f t="shared" si="2"/>
        <v>0</v>
      </c>
      <c r="J29" s="29">
        <f t="shared" si="3"/>
        <v>0</v>
      </c>
      <c r="K29" s="32">
        <v>0.05</v>
      </c>
      <c r="L29" s="41">
        <f t="shared" si="4"/>
        <v>0</v>
      </c>
      <c r="M29" s="29">
        <f t="shared" si="5"/>
        <v>0</v>
      </c>
      <c r="N29" s="29">
        <f t="shared" si="6"/>
        <v>0</v>
      </c>
    </row>
    <row r="30" spans="1:14" ht="16.5" customHeight="1" x14ac:dyDescent="0.25">
      <c r="A30" s="39">
        <v>23</v>
      </c>
      <c r="B30" s="42" t="s">
        <v>59</v>
      </c>
      <c r="C30" s="45" t="s">
        <v>4</v>
      </c>
      <c r="D30" s="19">
        <v>200</v>
      </c>
      <c r="E30" s="20">
        <v>200</v>
      </c>
      <c r="F30" s="36">
        <f t="shared" si="0"/>
        <v>400</v>
      </c>
      <c r="G30" s="51"/>
      <c r="H30" s="29">
        <f t="shared" si="1"/>
        <v>0</v>
      </c>
      <c r="I30" s="29">
        <f t="shared" si="2"/>
        <v>0</v>
      </c>
      <c r="J30" s="29">
        <f t="shared" si="3"/>
        <v>0</v>
      </c>
      <c r="K30" s="32">
        <v>0.05</v>
      </c>
      <c r="L30" s="41">
        <f t="shared" si="4"/>
        <v>0</v>
      </c>
      <c r="M30" s="29">
        <f t="shared" si="5"/>
        <v>0</v>
      </c>
      <c r="N30" s="29">
        <f t="shared" si="6"/>
        <v>0</v>
      </c>
    </row>
    <row r="31" spans="1:14" ht="16.5" customHeight="1" x14ac:dyDescent="0.25">
      <c r="A31" s="39">
        <v>24</v>
      </c>
      <c r="B31" s="42" t="s">
        <v>60</v>
      </c>
      <c r="C31" s="45" t="s">
        <v>4</v>
      </c>
      <c r="D31" s="21">
        <v>200</v>
      </c>
      <c r="E31" s="20">
        <v>200</v>
      </c>
      <c r="F31" s="36">
        <f t="shared" si="0"/>
        <v>400</v>
      </c>
      <c r="G31" s="51"/>
      <c r="H31" s="29">
        <f t="shared" si="1"/>
        <v>0</v>
      </c>
      <c r="I31" s="29">
        <f t="shared" si="2"/>
        <v>0</v>
      </c>
      <c r="J31" s="29">
        <f t="shared" si="3"/>
        <v>0</v>
      </c>
      <c r="K31" s="32">
        <v>0.05</v>
      </c>
      <c r="L31" s="41">
        <f t="shared" si="4"/>
        <v>0</v>
      </c>
      <c r="M31" s="29">
        <f t="shared" si="5"/>
        <v>0</v>
      </c>
      <c r="N31" s="29">
        <f t="shared" si="6"/>
        <v>0</v>
      </c>
    </row>
    <row r="32" spans="1:14" ht="16.5" customHeight="1" x14ac:dyDescent="0.25">
      <c r="A32" s="39">
        <v>25</v>
      </c>
      <c r="B32" s="42" t="s">
        <v>61</v>
      </c>
      <c r="C32" s="45" t="s">
        <v>4</v>
      </c>
      <c r="D32" s="19">
        <v>200</v>
      </c>
      <c r="E32" s="20">
        <v>200</v>
      </c>
      <c r="F32" s="36">
        <f t="shared" si="0"/>
        <v>400</v>
      </c>
      <c r="G32" s="51"/>
      <c r="H32" s="29">
        <f t="shared" si="1"/>
        <v>0</v>
      </c>
      <c r="I32" s="29">
        <f t="shared" si="2"/>
        <v>0</v>
      </c>
      <c r="J32" s="29">
        <f t="shared" si="3"/>
        <v>0</v>
      </c>
      <c r="K32" s="32">
        <v>0.05</v>
      </c>
      <c r="L32" s="41">
        <f t="shared" si="4"/>
        <v>0</v>
      </c>
      <c r="M32" s="29">
        <f t="shared" si="5"/>
        <v>0</v>
      </c>
      <c r="N32" s="29">
        <f t="shared" si="6"/>
        <v>0</v>
      </c>
    </row>
    <row r="33" spans="1:14" ht="16.5" customHeight="1" x14ac:dyDescent="0.25">
      <c r="A33" s="39">
        <v>26</v>
      </c>
      <c r="B33" s="42" t="s">
        <v>62</v>
      </c>
      <c r="C33" s="45" t="s">
        <v>4</v>
      </c>
      <c r="D33" s="19">
        <v>200</v>
      </c>
      <c r="E33" s="20">
        <v>200</v>
      </c>
      <c r="F33" s="36">
        <f t="shared" si="0"/>
        <v>400</v>
      </c>
      <c r="G33" s="51"/>
      <c r="H33" s="29">
        <f t="shared" si="1"/>
        <v>0</v>
      </c>
      <c r="I33" s="29">
        <f t="shared" si="2"/>
        <v>0</v>
      </c>
      <c r="J33" s="29">
        <f t="shared" si="3"/>
        <v>0</v>
      </c>
      <c r="K33" s="32">
        <v>0.05</v>
      </c>
      <c r="L33" s="41">
        <f t="shared" si="4"/>
        <v>0</v>
      </c>
      <c r="M33" s="29">
        <f t="shared" si="5"/>
        <v>0</v>
      </c>
      <c r="N33" s="29">
        <f t="shared" si="6"/>
        <v>0</v>
      </c>
    </row>
    <row r="34" spans="1:14" ht="16.5" customHeight="1" x14ac:dyDescent="0.25">
      <c r="A34" s="39">
        <v>27</v>
      </c>
      <c r="B34" s="42" t="s">
        <v>63</v>
      </c>
      <c r="C34" s="45" t="s">
        <v>4</v>
      </c>
      <c r="D34" s="19">
        <v>200</v>
      </c>
      <c r="E34" s="20">
        <v>200</v>
      </c>
      <c r="F34" s="36">
        <f t="shared" si="0"/>
        <v>400</v>
      </c>
      <c r="G34" s="51"/>
      <c r="H34" s="29">
        <f t="shared" si="1"/>
        <v>0</v>
      </c>
      <c r="I34" s="29">
        <f t="shared" si="2"/>
        <v>0</v>
      </c>
      <c r="J34" s="29">
        <f t="shared" si="3"/>
        <v>0</v>
      </c>
      <c r="K34" s="32">
        <v>0.05</v>
      </c>
      <c r="L34" s="41">
        <f t="shared" si="4"/>
        <v>0</v>
      </c>
      <c r="M34" s="29">
        <f t="shared" si="5"/>
        <v>0</v>
      </c>
      <c r="N34" s="29">
        <f t="shared" si="6"/>
        <v>0</v>
      </c>
    </row>
    <row r="35" spans="1:14" ht="16.5" customHeight="1" x14ac:dyDescent="0.25">
      <c r="A35" s="39">
        <v>28</v>
      </c>
      <c r="B35" s="42" t="s">
        <v>64</v>
      </c>
      <c r="C35" s="45" t="s">
        <v>4</v>
      </c>
      <c r="D35" s="19">
        <v>200</v>
      </c>
      <c r="E35" s="20">
        <v>200</v>
      </c>
      <c r="F35" s="36">
        <f t="shared" si="0"/>
        <v>400</v>
      </c>
      <c r="G35" s="51"/>
      <c r="H35" s="29">
        <f t="shared" si="1"/>
        <v>0</v>
      </c>
      <c r="I35" s="29">
        <f t="shared" si="2"/>
        <v>0</v>
      </c>
      <c r="J35" s="29">
        <f t="shared" si="3"/>
        <v>0</v>
      </c>
      <c r="K35" s="32">
        <v>0.05</v>
      </c>
      <c r="L35" s="41">
        <f t="shared" si="4"/>
        <v>0</v>
      </c>
      <c r="M35" s="29">
        <f t="shared" si="5"/>
        <v>0</v>
      </c>
      <c r="N35" s="29">
        <f t="shared" si="6"/>
        <v>0</v>
      </c>
    </row>
    <row r="36" spans="1:14" ht="16.5" customHeight="1" x14ac:dyDescent="0.25">
      <c r="A36" s="39">
        <v>29</v>
      </c>
      <c r="B36" s="42" t="s">
        <v>65</v>
      </c>
      <c r="C36" s="45" t="s">
        <v>4</v>
      </c>
      <c r="D36" s="19">
        <v>200</v>
      </c>
      <c r="E36" s="20">
        <v>200</v>
      </c>
      <c r="F36" s="36">
        <f t="shared" si="0"/>
        <v>400</v>
      </c>
      <c r="G36" s="51"/>
      <c r="H36" s="29">
        <f t="shared" si="1"/>
        <v>0</v>
      </c>
      <c r="I36" s="29">
        <f t="shared" si="2"/>
        <v>0</v>
      </c>
      <c r="J36" s="29">
        <f t="shared" si="3"/>
        <v>0</v>
      </c>
      <c r="K36" s="32">
        <v>0.05</v>
      </c>
      <c r="L36" s="41">
        <f t="shared" si="4"/>
        <v>0</v>
      </c>
      <c r="M36" s="29">
        <f t="shared" si="5"/>
        <v>0</v>
      </c>
      <c r="N36" s="29">
        <f t="shared" si="6"/>
        <v>0</v>
      </c>
    </row>
    <row r="37" spans="1:14" ht="16.5" customHeight="1" x14ac:dyDescent="0.25">
      <c r="A37" s="39">
        <v>30</v>
      </c>
      <c r="B37" s="42" t="s">
        <v>66</v>
      </c>
      <c r="C37" s="45" t="s">
        <v>4</v>
      </c>
      <c r="D37" s="19">
        <v>150</v>
      </c>
      <c r="E37" s="20">
        <v>150</v>
      </c>
      <c r="F37" s="36">
        <f t="shared" si="0"/>
        <v>300</v>
      </c>
      <c r="G37" s="51"/>
      <c r="H37" s="29">
        <f t="shared" si="1"/>
        <v>0</v>
      </c>
      <c r="I37" s="29">
        <f t="shared" si="2"/>
        <v>0</v>
      </c>
      <c r="J37" s="29">
        <f t="shared" si="3"/>
        <v>0</v>
      </c>
      <c r="K37" s="32">
        <v>0.05</v>
      </c>
      <c r="L37" s="41">
        <f t="shared" si="4"/>
        <v>0</v>
      </c>
      <c r="M37" s="29">
        <f t="shared" si="5"/>
        <v>0</v>
      </c>
      <c r="N37" s="29">
        <f t="shared" si="6"/>
        <v>0</v>
      </c>
    </row>
    <row r="38" spans="1:14" ht="16.5" customHeight="1" x14ac:dyDescent="0.25">
      <c r="A38" s="39">
        <v>31</v>
      </c>
      <c r="B38" s="42" t="s">
        <v>67</v>
      </c>
      <c r="C38" s="45" t="s">
        <v>4</v>
      </c>
      <c r="D38" s="19">
        <v>150</v>
      </c>
      <c r="E38" s="20">
        <v>150</v>
      </c>
      <c r="F38" s="36">
        <f t="shared" si="0"/>
        <v>300</v>
      </c>
      <c r="G38" s="51"/>
      <c r="H38" s="29">
        <f t="shared" si="1"/>
        <v>0</v>
      </c>
      <c r="I38" s="29">
        <f t="shared" si="2"/>
        <v>0</v>
      </c>
      <c r="J38" s="29">
        <f t="shared" si="3"/>
        <v>0</v>
      </c>
      <c r="K38" s="32">
        <v>0.05</v>
      </c>
      <c r="L38" s="41">
        <f t="shared" si="4"/>
        <v>0</v>
      </c>
      <c r="M38" s="29">
        <f t="shared" si="5"/>
        <v>0</v>
      </c>
      <c r="N38" s="29">
        <f t="shared" si="6"/>
        <v>0</v>
      </c>
    </row>
    <row r="39" spans="1:14" ht="16.5" customHeight="1" x14ac:dyDescent="0.25">
      <c r="A39" s="39">
        <v>32</v>
      </c>
      <c r="B39" s="42" t="s">
        <v>68</v>
      </c>
      <c r="C39" s="45" t="s">
        <v>4</v>
      </c>
      <c r="D39" s="19">
        <v>200</v>
      </c>
      <c r="E39" s="20">
        <v>200</v>
      </c>
      <c r="F39" s="36">
        <f t="shared" si="0"/>
        <v>400</v>
      </c>
      <c r="G39" s="51"/>
      <c r="H39" s="29">
        <f t="shared" si="1"/>
        <v>0</v>
      </c>
      <c r="I39" s="29">
        <f t="shared" si="2"/>
        <v>0</v>
      </c>
      <c r="J39" s="29">
        <f t="shared" si="3"/>
        <v>0</v>
      </c>
      <c r="K39" s="32">
        <v>0.05</v>
      </c>
      <c r="L39" s="41">
        <f t="shared" si="4"/>
        <v>0</v>
      </c>
      <c r="M39" s="29">
        <f t="shared" si="5"/>
        <v>0</v>
      </c>
      <c r="N39" s="29">
        <f t="shared" si="6"/>
        <v>0</v>
      </c>
    </row>
    <row r="40" spans="1:14" ht="16.5" customHeight="1" x14ac:dyDescent="0.25">
      <c r="A40" s="39">
        <v>33</v>
      </c>
      <c r="B40" s="42" t="s">
        <v>69</v>
      </c>
      <c r="C40" s="45" t="s">
        <v>4</v>
      </c>
      <c r="D40" s="19">
        <v>150</v>
      </c>
      <c r="E40" s="20">
        <v>150</v>
      </c>
      <c r="F40" s="36">
        <f t="shared" si="0"/>
        <v>300</v>
      </c>
      <c r="G40" s="51"/>
      <c r="H40" s="29">
        <f t="shared" si="1"/>
        <v>0</v>
      </c>
      <c r="I40" s="29">
        <f t="shared" si="2"/>
        <v>0</v>
      </c>
      <c r="J40" s="29">
        <f t="shared" si="3"/>
        <v>0</v>
      </c>
      <c r="K40" s="32">
        <v>0.05</v>
      </c>
      <c r="L40" s="41">
        <f t="shared" si="4"/>
        <v>0</v>
      </c>
      <c r="M40" s="29">
        <f t="shared" si="5"/>
        <v>0</v>
      </c>
      <c r="N40" s="29">
        <f t="shared" si="6"/>
        <v>0</v>
      </c>
    </row>
    <row r="41" spans="1:14" ht="16.5" customHeight="1" x14ac:dyDescent="0.25">
      <c r="A41" s="39">
        <v>34</v>
      </c>
      <c r="B41" s="42" t="s">
        <v>70</v>
      </c>
      <c r="C41" s="45" t="s">
        <v>4</v>
      </c>
      <c r="D41" s="19">
        <v>150</v>
      </c>
      <c r="E41" s="20">
        <v>150</v>
      </c>
      <c r="F41" s="36">
        <f t="shared" si="0"/>
        <v>300</v>
      </c>
      <c r="G41" s="51"/>
      <c r="H41" s="29">
        <f t="shared" si="1"/>
        <v>0</v>
      </c>
      <c r="I41" s="29">
        <f t="shared" si="2"/>
        <v>0</v>
      </c>
      <c r="J41" s="29">
        <f t="shared" si="3"/>
        <v>0</v>
      </c>
      <c r="K41" s="32">
        <v>0.05</v>
      </c>
      <c r="L41" s="41">
        <f t="shared" si="4"/>
        <v>0</v>
      </c>
      <c r="M41" s="29">
        <f t="shared" si="5"/>
        <v>0</v>
      </c>
      <c r="N41" s="29">
        <f t="shared" si="6"/>
        <v>0</v>
      </c>
    </row>
    <row r="42" spans="1:14" ht="16.5" customHeight="1" x14ac:dyDescent="0.25">
      <c r="A42" s="39">
        <v>35</v>
      </c>
      <c r="B42" s="42" t="s">
        <v>71</v>
      </c>
      <c r="C42" s="45" t="s">
        <v>4</v>
      </c>
      <c r="D42" s="19">
        <v>150</v>
      </c>
      <c r="E42" s="20">
        <v>150</v>
      </c>
      <c r="F42" s="36">
        <f t="shared" si="0"/>
        <v>300</v>
      </c>
      <c r="G42" s="51"/>
      <c r="H42" s="29">
        <f t="shared" si="1"/>
        <v>0</v>
      </c>
      <c r="I42" s="29">
        <f t="shared" si="2"/>
        <v>0</v>
      </c>
      <c r="J42" s="29">
        <f t="shared" si="3"/>
        <v>0</v>
      </c>
      <c r="K42" s="32">
        <v>0.05</v>
      </c>
      <c r="L42" s="41">
        <f t="shared" si="4"/>
        <v>0</v>
      </c>
      <c r="M42" s="29">
        <f t="shared" si="5"/>
        <v>0</v>
      </c>
      <c r="N42" s="29">
        <f t="shared" si="6"/>
        <v>0</v>
      </c>
    </row>
    <row r="43" spans="1:14" ht="16.5" customHeight="1" x14ac:dyDescent="0.25">
      <c r="A43" s="39">
        <v>36</v>
      </c>
      <c r="B43" s="42" t="s">
        <v>72</v>
      </c>
      <c r="C43" s="45" t="s">
        <v>4</v>
      </c>
      <c r="D43" s="19">
        <v>150</v>
      </c>
      <c r="E43" s="20">
        <v>150</v>
      </c>
      <c r="F43" s="36">
        <f t="shared" si="0"/>
        <v>300</v>
      </c>
      <c r="G43" s="51"/>
      <c r="H43" s="29">
        <f t="shared" si="1"/>
        <v>0</v>
      </c>
      <c r="I43" s="29">
        <f t="shared" si="2"/>
        <v>0</v>
      </c>
      <c r="J43" s="29">
        <f t="shared" si="3"/>
        <v>0</v>
      </c>
      <c r="K43" s="32">
        <v>0.05</v>
      </c>
      <c r="L43" s="41">
        <f t="shared" si="4"/>
        <v>0</v>
      </c>
      <c r="M43" s="29">
        <f t="shared" si="5"/>
        <v>0</v>
      </c>
      <c r="N43" s="29">
        <f t="shared" si="6"/>
        <v>0</v>
      </c>
    </row>
    <row r="44" spans="1:14" ht="16.5" customHeight="1" x14ac:dyDescent="0.25">
      <c r="A44" s="39">
        <v>37</v>
      </c>
      <c r="B44" s="42" t="s">
        <v>73</v>
      </c>
      <c r="C44" s="45" t="s">
        <v>4</v>
      </c>
      <c r="D44" s="19">
        <v>150</v>
      </c>
      <c r="E44" s="20">
        <v>150</v>
      </c>
      <c r="F44" s="36">
        <f t="shared" si="0"/>
        <v>300</v>
      </c>
      <c r="G44" s="51"/>
      <c r="H44" s="29">
        <f t="shared" si="1"/>
        <v>0</v>
      </c>
      <c r="I44" s="29">
        <f t="shared" si="2"/>
        <v>0</v>
      </c>
      <c r="J44" s="29">
        <f t="shared" si="3"/>
        <v>0</v>
      </c>
      <c r="K44" s="32">
        <v>0.05</v>
      </c>
      <c r="L44" s="41">
        <f t="shared" si="4"/>
        <v>0</v>
      </c>
      <c r="M44" s="29">
        <f t="shared" si="5"/>
        <v>0</v>
      </c>
      <c r="N44" s="29">
        <f t="shared" si="6"/>
        <v>0</v>
      </c>
    </row>
    <row r="45" spans="1:14" ht="16.5" customHeight="1" x14ac:dyDescent="0.25">
      <c r="A45" s="39">
        <v>38</v>
      </c>
      <c r="B45" s="42" t="s">
        <v>74</v>
      </c>
      <c r="C45" s="45" t="s">
        <v>4</v>
      </c>
      <c r="D45" s="19">
        <v>100</v>
      </c>
      <c r="E45" s="20">
        <v>100</v>
      </c>
      <c r="F45" s="36">
        <f t="shared" si="0"/>
        <v>200</v>
      </c>
      <c r="G45" s="51"/>
      <c r="H45" s="29">
        <f t="shared" si="1"/>
        <v>0</v>
      </c>
      <c r="I45" s="29">
        <f t="shared" si="2"/>
        <v>0</v>
      </c>
      <c r="J45" s="29">
        <f t="shared" si="3"/>
        <v>0</v>
      </c>
      <c r="K45" s="32">
        <v>0.05</v>
      </c>
      <c r="L45" s="41">
        <f t="shared" si="4"/>
        <v>0</v>
      </c>
      <c r="M45" s="29">
        <f t="shared" si="5"/>
        <v>0</v>
      </c>
      <c r="N45" s="29">
        <f t="shared" si="6"/>
        <v>0</v>
      </c>
    </row>
    <row r="46" spans="1:14" ht="16.5" customHeight="1" x14ac:dyDescent="0.25">
      <c r="A46" s="39">
        <v>39</v>
      </c>
      <c r="B46" s="42" t="s">
        <v>75</v>
      </c>
      <c r="C46" s="45" t="s">
        <v>4</v>
      </c>
      <c r="D46" s="19">
        <v>150</v>
      </c>
      <c r="E46" s="20">
        <v>150</v>
      </c>
      <c r="F46" s="36">
        <f t="shared" si="0"/>
        <v>300</v>
      </c>
      <c r="G46" s="51"/>
      <c r="H46" s="29">
        <f t="shared" si="1"/>
        <v>0</v>
      </c>
      <c r="I46" s="29">
        <f t="shared" si="2"/>
        <v>0</v>
      </c>
      <c r="J46" s="29">
        <f t="shared" si="3"/>
        <v>0</v>
      </c>
      <c r="K46" s="32">
        <v>0.05</v>
      </c>
      <c r="L46" s="41">
        <f t="shared" si="4"/>
        <v>0</v>
      </c>
      <c r="M46" s="29">
        <f t="shared" si="5"/>
        <v>0</v>
      </c>
      <c r="N46" s="29">
        <f t="shared" si="6"/>
        <v>0</v>
      </c>
    </row>
    <row r="47" spans="1:14" ht="16.5" customHeight="1" x14ac:dyDescent="0.25">
      <c r="A47" s="39">
        <v>40</v>
      </c>
      <c r="B47" s="42" t="s">
        <v>76</v>
      </c>
      <c r="C47" s="45" t="s">
        <v>4</v>
      </c>
      <c r="D47" s="19">
        <v>150</v>
      </c>
      <c r="E47" s="20">
        <v>150</v>
      </c>
      <c r="F47" s="36">
        <f t="shared" si="0"/>
        <v>300</v>
      </c>
      <c r="G47" s="51"/>
      <c r="H47" s="29">
        <f t="shared" si="1"/>
        <v>0</v>
      </c>
      <c r="I47" s="29">
        <f t="shared" si="2"/>
        <v>0</v>
      </c>
      <c r="J47" s="29">
        <f t="shared" si="3"/>
        <v>0</v>
      </c>
      <c r="K47" s="32">
        <v>0.05</v>
      </c>
      <c r="L47" s="41">
        <f t="shared" si="4"/>
        <v>0</v>
      </c>
      <c r="M47" s="29">
        <f t="shared" si="5"/>
        <v>0</v>
      </c>
      <c r="N47" s="29">
        <f t="shared" si="6"/>
        <v>0</v>
      </c>
    </row>
    <row r="48" spans="1:14" ht="16.5" customHeight="1" x14ac:dyDescent="0.25">
      <c r="A48" s="39">
        <v>41</v>
      </c>
      <c r="B48" s="42" t="s">
        <v>77</v>
      </c>
      <c r="C48" s="45" t="s">
        <v>4</v>
      </c>
      <c r="D48" s="19">
        <v>200</v>
      </c>
      <c r="E48" s="20">
        <v>200</v>
      </c>
      <c r="F48" s="36">
        <f t="shared" si="0"/>
        <v>400</v>
      </c>
      <c r="G48" s="51"/>
      <c r="H48" s="29">
        <f t="shared" ref="H48:H56" si="7">D48*G48</f>
        <v>0</v>
      </c>
      <c r="I48" s="29">
        <f t="shared" ref="I48:I56" si="8">E48*G48</f>
        <v>0</v>
      </c>
      <c r="J48" s="29">
        <f t="shared" ref="J48:J56" si="9">F48*G48</f>
        <v>0</v>
      </c>
      <c r="K48" s="32">
        <v>0.05</v>
      </c>
      <c r="L48" s="41">
        <f t="shared" ref="L48:L56" si="10">G48*1.05</f>
        <v>0</v>
      </c>
      <c r="M48" s="29">
        <f t="shared" ref="M48:M56" si="11">D48*L48</f>
        <v>0</v>
      </c>
      <c r="N48" s="29">
        <f t="shared" ref="N48:N56" si="12">F48*L48</f>
        <v>0</v>
      </c>
    </row>
    <row r="49" spans="1:14" ht="16.5" customHeight="1" x14ac:dyDescent="0.25">
      <c r="A49" s="39">
        <v>42</v>
      </c>
      <c r="B49" s="42" t="s">
        <v>78</v>
      </c>
      <c r="C49" s="45" t="s">
        <v>4</v>
      </c>
      <c r="D49" s="19">
        <v>200</v>
      </c>
      <c r="E49" s="20">
        <v>200</v>
      </c>
      <c r="F49" s="36">
        <f t="shared" si="0"/>
        <v>400</v>
      </c>
      <c r="G49" s="51"/>
      <c r="H49" s="29">
        <f t="shared" si="7"/>
        <v>0</v>
      </c>
      <c r="I49" s="29">
        <f t="shared" si="8"/>
        <v>0</v>
      </c>
      <c r="J49" s="29">
        <f t="shared" si="9"/>
        <v>0</v>
      </c>
      <c r="K49" s="32">
        <v>0.05</v>
      </c>
      <c r="L49" s="41">
        <f t="shared" si="10"/>
        <v>0</v>
      </c>
      <c r="M49" s="29">
        <f t="shared" si="11"/>
        <v>0</v>
      </c>
      <c r="N49" s="29">
        <f t="shared" si="12"/>
        <v>0</v>
      </c>
    </row>
    <row r="50" spans="1:14" ht="16.5" customHeight="1" x14ac:dyDescent="0.25">
      <c r="A50" s="39">
        <v>43</v>
      </c>
      <c r="B50" s="42" t="s">
        <v>79</v>
      </c>
      <c r="C50" s="45" t="s">
        <v>4</v>
      </c>
      <c r="D50" s="19">
        <v>200</v>
      </c>
      <c r="E50" s="20">
        <v>200</v>
      </c>
      <c r="F50" s="36">
        <f t="shared" si="0"/>
        <v>400</v>
      </c>
      <c r="G50" s="51"/>
      <c r="H50" s="29">
        <f t="shared" si="7"/>
        <v>0</v>
      </c>
      <c r="I50" s="29">
        <f t="shared" si="8"/>
        <v>0</v>
      </c>
      <c r="J50" s="29">
        <f t="shared" si="9"/>
        <v>0</v>
      </c>
      <c r="K50" s="32">
        <v>0.05</v>
      </c>
      <c r="L50" s="41">
        <f t="shared" si="10"/>
        <v>0</v>
      </c>
      <c r="M50" s="29">
        <f t="shared" si="11"/>
        <v>0</v>
      </c>
      <c r="N50" s="29">
        <f t="shared" si="12"/>
        <v>0</v>
      </c>
    </row>
    <row r="51" spans="1:14" ht="16.5" customHeight="1" x14ac:dyDescent="0.25">
      <c r="A51" s="39">
        <v>44</v>
      </c>
      <c r="B51" s="42" t="s">
        <v>81</v>
      </c>
      <c r="C51" s="45" t="s">
        <v>4</v>
      </c>
      <c r="D51" s="19">
        <v>200</v>
      </c>
      <c r="E51" s="20">
        <v>200</v>
      </c>
      <c r="F51" s="36">
        <f t="shared" si="0"/>
        <v>400</v>
      </c>
      <c r="G51" s="51"/>
      <c r="H51" s="29">
        <f t="shared" si="7"/>
        <v>0</v>
      </c>
      <c r="I51" s="29">
        <f t="shared" si="8"/>
        <v>0</v>
      </c>
      <c r="J51" s="29">
        <f t="shared" si="9"/>
        <v>0</v>
      </c>
      <c r="K51" s="32">
        <v>0.05</v>
      </c>
      <c r="L51" s="41">
        <f t="shared" si="10"/>
        <v>0</v>
      </c>
      <c r="M51" s="29">
        <f t="shared" si="11"/>
        <v>0</v>
      </c>
      <c r="N51" s="29">
        <f t="shared" si="12"/>
        <v>0</v>
      </c>
    </row>
    <row r="52" spans="1:14" ht="16.5" customHeight="1" x14ac:dyDescent="0.25">
      <c r="A52" s="39">
        <v>45</v>
      </c>
      <c r="B52" s="42" t="s">
        <v>82</v>
      </c>
      <c r="C52" s="45" t="s">
        <v>4</v>
      </c>
      <c r="D52" s="19">
        <v>150</v>
      </c>
      <c r="E52" s="20">
        <v>150</v>
      </c>
      <c r="F52" s="36">
        <f t="shared" si="0"/>
        <v>300</v>
      </c>
      <c r="G52" s="51"/>
      <c r="H52" s="29">
        <f t="shared" si="7"/>
        <v>0</v>
      </c>
      <c r="I52" s="29">
        <f t="shared" si="8"/>
        <v>0</v>
      </c>
      <c r="J52" s="29">
        <f t="shared" si="9"/>
        <v>0</v>
      </c>
      <c r="K52" s="32">
        <v>0.05</v>
      </c>
      <c r="L52" s="41">
        <f t="shared" si="10"/>
        <v>0</v>
      </c>
      <c r="M52" s="29">
        <f t="shared" si="11"/>
        <v>0</v>
      </c>
      <c r="N52" s="29">
        <f t="shared" si="12"/>
        <v>0</v>
      </c>
    </row>
    <row r="53" spans="1:14" ht="16.5" customHeight="1" x14ac:dyDescent="0.25">
      <c r="A53" s="39">
        <v>46</v>
      </c>
      <c r="B53" s="42" t="s">
        <v>83</v>
      </c>
      <c r="C53" s="45" t="s">
        <v>4</v>
      </c>
      <c r="D53" s="19">
        <v>150</v>
      </c>
      <c r="E53" s="20">
        <v>150</v>
      </c>
      <c r="F53" s="36">
        <f t="shared" si="0"/>
        <v>300</v>
      </c>
      <c r="G53" s="51"/>
      <c r="H53" s="29">
        <f t="shared" si="7"/>
        <v>0</v>
      </c>
      <c r="I53" s="29">
        <f t="shared" si="8"/>
        <v>0</v>
      </c>
      <c r="J53" s="29">
        <f t="shared" si="9"/>
        <v>0</v>
      </c>
      <c r="K53" s="32">
        <v>0.05</v>
      </c>
      <c r="L53" s="41">
        <f t="shared" si="10"/>
        <v>0</v>
      </c>
      <c r="M53" s="29">
        <f t="shared" si="11"/>
        <v>0</v>
      </c>
      <c r="N53" s="29">
        <f t="shared" si="12"/>
        <v>0</v>
      </c>
    </row>
    <row r="54" spans="1:14" ht="16.5" customHeight="1" x14ac:dyDescent="0.25">
      <c r="A54" s="39">
        <v>47</v>
      </c>
      <c r="B54" s="42" t="s">
        <v>84</v>
      </c>
      <c r="C54" s="45" t="s">
        <v>4</v>
      </c>
      <c r="D54" s="19">
        <v>150</v>
      </c>
      <c r="E54" s="20">
        <v>150</v>
      </c>
      <c r="F54" s="36">
        <f t="shared" si="0"/>
        <v>300</v>
      </c>
      <c r="G54" s="51"/>
      <c r="H54" s="29">
        <f t="shared" si="7"/>
        <v>0</v>
      </c>
      <c r="I54" s="29">
        <f t="shared" si="8"/>
        <v>0</v>
      </c>
      <c r="J54" s="29">
        <f t="shared" si="9"/>
        <v>0</v>
      </c>
      <c r="K54" s="32">
        <v>0.05</v>
      </c>
      <c r="L54" s="41">
        <f t="shared" si="10"/>
        <v>0</v>
      </c>
      <c r="M54" s="29">
        <f t="shared" si="11"/>
        <v>0</v>
      </c>
      <c r="N54" s="29">
        <f t="shared" si="12"/>
        <v>0</v>
      </c>
    </row>
    <row r="55" spans="1:14" ht="16.5" customHeight="1" x14ac:dyDescent="0.25">
      <c r="A55" s="39">
        <v>48</v>
      </c>
      <c r="B55" s="42" t="s">
        <v>87</v>
      </c>
      <c r="C55" s="45" t="s">
        <v>4</v>
      </c>
      <c r="D55" s="19">
        <v>40</v>
      </c>
      <c r="E55" s="20">
        <v>40</v>
      </c>
      <c r="F55" s="36">
        <f t="shared" si="0"/>
        <v>80</v>
      </c>
      <c r="G55" s="51"/>
      <c r="H55" s="29">
        <f t="shared" si="7"/>
        <v>0</v>
      </c>
      <c r="I55" s="29">
        <f t="shared" si="8"/>
        <v>0</v>
      </c>
      <c r="J55" s="29">
        <f t="shared" si="9"/>
        <v>0</v>
      </c>
      <c r="K55" s="32">
        <v>0.05</v>
      </c>
      <c r="L55" s="41">
        <f t="shared" si="10"/>
        <v>0</v>
      </c>
      <c r="M55" s="29">
        <f t="shared" si="11"/>
        <v>0</v>
      </c>
      <c r="N55" s="29">
        <f t="shared" si="12"/>
        <v>0</v>
      </c>
    </row>
    <row r="56" spans="1:14" ht="16.5" customHeight="1" x14ac:dyDescent="0.25">
      <c r="A56" s="39">
        <v>49</v>
      </c>
      <c r="B56" s="42" t="s">
        <v>88</v>
      </c>
      <c r="C56" s="45" t="s">
        <v>4</v>
      </c>
      <c r="D56" s="19">
        <v>40</v>
      </c>
      <c r="E56" s="20">
        <v>40</v>
      </c>
      <c r="F56" s="36">
        <f t="shared" si="0"/>
        <v>80</v>
      </c>
      <c r="G56" s="51"/>
      <c r="H56" s="29">
        <f t="shared" si="7"/>
        <v>0</v>
      </c>
      <c r="I56" s="29">
        <f t="shared" si="8"/>
        <v>0</v>
      </c>
      <c r="J56" s="29">
        <f t="shared" si="9"/>
        <v>0</v>
      </c>
      <c r="K56" s="32">
        <v>0.05</v>
      </c>
      <c r="L56" s="41">
        <f t="shared" si="10"/>
        <v>0</v>
      </c>
      <c r="M56" s="29">
        <f t="shared" si="11"/>
        <v>0</v>
      </c>
      <c r="N56" s="29">
        <f t="shared" si="12"/>
        <v>0</v>
      </c>
    </row>
    <row r="57" spans="1:14" ht="16.5" customHeight="1" x14ac:dyDescent="0.3">
      <c r="A57" s="25" t="s">
        <v>13</v>
      </c>
      <c r="B57" s="26" t="s">
        <v>14</v>
      </c>
      <c r="C57" s="25" t="s">
        <v>13</v>
      </c>
      <c r="D57" s="28">
        <f>SUM(D8:D56)</f>
        <v>8850</v>
      </c>
      <c r="E57" s="28">
        <f>SUM(E8:E56)</f>
        <v>8850</v>
      </c>
      <c r="F57" s="37">
        <f>SUM(F8:F56)</f>
        <v>17700</v>
      </c>
      <c r="G57" s="25" t="s">
        <v>13</v>
      </c>
      <c r="H57" s="30">
        <f>SUM(H8:H56)</f>
        <v>0</v>
      </c>
      <c r="I57" s="30">
        <f>SUM(I8:I56)</f>
        <v>0</v>
      </c>
      <c r="J57" s="30">
        <f>SUM(J8:J56)</f>
        <v>0</v>
      </c>
      <c r="K57" s="25" t="s">
        <v>13</v>
      </c>
      <c r="L57" s="25" t="s">
        <v>13</v>
      </c>
      <c r="M57" s="30">
        <f>SUM(M8:M56)</f>
        <v>0</v>
      </c>
      <c r="N57" s="30">
        <f>SUM(N8:N56)</f>
        <v>0</v>
      </c>
    </row>
    <row r="60" spans="1:14" x14ac:dyDescent="0.25">
      <c r="A60" s="8"/>
      <c r="B60" s="9"/>
      <c r="C60" s="9"/>
      <c r="D60" s="9"/>
      <c r="E60" s="9"/>
      <c r="F60" s="9"/>
      <c r="G60" s="9"/>
      <c r="H60" s="9"/>
      <c r="I60" s="9"/>
      <c r="J60" s="9"/>
    </row>
    <row r="61" spans="1:14" x14ac:dyDescent="0.25">
      <c r="A61" s="8"/>
      <c r="B61" s="9"/>
      <c r="C61" s="9"/>
      <c r="D61" s="9"/>
      <c r="E61" s="9"/>
      <c r="F61" s="9"/>
      <c r="G61" s="9"/>
      <c r="H61" s="9"/>
      <c r="I61" s="9"/>
      <c r="J61" s="9"/>
    </row>
    <row r="62" spans="1:14" x14ac:dyDescent="0.25">
      <c r="A62" s="8"/>
      <c r="B62" s="9"/>
      <c r="C62" s="9"/>
      <c r="D62" s="9"/>
      <c r="E62" s="9"/>
      <c r="F62" s="9"/>
      <c r="G62" s="9"/>
      <c r="H62" s="9"/>
      <c r="I62" s="9"/>
      <c r="J62" s="9"/>
    </row>
    <row r="63" spans="1:14" ht="15.75" x14ac:dyDescent="0.25">
      <c r="A63" s="10"/>
      <c r="B63" s="11"/>
      <c r="C63" s="11"/>
      <c r="D63" s="40"/>
      <c r="E63" s="40"/>
      <c r="F63" s="40"/>
      <c r="G63" s="40"/>
      <c r="H63" s="40"/>
      <c r="I63" s="11"/>
      <c r="J63" s="11"/>
    </row>
    <row r="64" spans="1:14" ht="21.75" x14ac:dyDescent="0.25">
      <c r="A64" s="11"/>
      <c r="B64" s="11"/>
      <c r="C64" s="11"/>
      <c r="D64" s="54"/>
      <c r="E64" s="54"/>
      <c r="F64" s="54"/>
      <c r="G64" s="54"/>
      <c r="H64" s="54"/>
      <c r="I64" s="54"/>
      <c r="J64" s="54"/>
    </row>
    <row r="65" spans="1:10" ht="21.75" x14ac:dyDescent="0.3">
      <c r="A65" s="12"/>
      <c r="B65" s="11"/>
      <c r="C65" s="11"/>
      <c r="D65" s="54"/>
      <c r="E65" s="54"/>
      <c r="F65" s="54"/>
      <c r="G65" s="54"/>
      <c r="H65" s="54"/>
      <c r="I65" s="54"/>
      <c r="J65" s="54"/>
    </row>
  </sheetData>
  <sheetProtection algorithmName="SHA-512" hashValue="CCPdCICVYWby0WCMu6YiMtsjE2giUlindslcce+oI3z1GucBy6tbqayjFKTDk8jzOIyWmoTeJ6i+UGj3aJx5SA==" saltValue="EUy2j+2cAQgGX0sPbswMBg==" spinCount="100000" sheet="1" objects="1" scenarios="1"/>
  <mergeCells count="17">
    <mergeCell ref="N5:N6"/>
    <mergeCell ref="D64:J64"/>
    <mergeCell ref="H1:I1"/>
    <mergeCell ref="B2:F2"/>
    <mergeCell ref="A5:A6"/>
    <mergeCell ref="B5:B6"/>
    <mergeCell ref="C5:C6"/>
    <mergeCell ref="D5:E5"/>
    <mergeCell ref="F5:F6"/>
    <mergeCell ref="G5:G6"/>
    <mergeCell ref="H5:H6"/>
    <mergeCell ref="I5:I6"/>
    <mergeCell ref="D65:J65"/>
    <mergeCell ref="J5:J6"/>
    <mergeCell ref="K5:K6"/>
    <mergeCell ref="L5:L6"/>
    <mergeCell ref="M5:M6"/>
  </mergeCells>
  <pageMargins left="0.7" right="0.7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E5057DEC-4A40-4971-958F-E17AD166CB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Olsztyn</vt:lpstr>
      <vt:lpstr>LW</vt:lpstr>
      <vt:lpstr>Lipowiec</vt:lpstr>
      <vt:lpstr>Ciechanów</vt:lpstr>
      <vt:lpstr>Przasnysz</vt:lpstr>
      <vt:lpstr>Nidzica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2025-10-01T08:44:23Z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fe822a74-0b3a-4658-aa3a-cb77404e9090</vt:lpwstr>
  </property>
  <property fmtid="{D5CDD505-2E9C-101B-9397-08002B2CF9AE}" pid="3" name="bjSaver">
    <vt:lpwstr>2fbPeEWLVRHzYBE4L5uOF8bII9uIaFkO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ortionMark">
    <vt:lpwstr>[JAW]</vt:lpwstr>
  </property>
  <property fmtid="{D5CDD505-2E9C-101B-9397-08002B2CF9AE}" pid="8" name="bjClsUserRVM">
    <vt:lpwstr>[]</vt:lpwstr>
  </property>
  <property fmtid="{D5CDD505-2E9C-101B-9397-08002B2CF9AE}" pid="9" name="s5636:Creator type=organization">
    <vt:lpwstr>MILNET-Z</vt:lpwstr>
  </property>
  <property fmtid="{D5CDD505-2E9C-101B-9397-08002B2CF9AE}" pid="10" name="s5636:Creator type=IP">
    <vt:lpwstr>10.100.65.38</vt:lpwstr>
  </property>
</Properties>
</file>