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p\Documents\Dokumenty Zamówienie Publiczne\Przetarg 12.2024\Ogłoszenie\"/>
    </mc:Choice>
  </mc:AlternateContent>
  <xr:revisionPtr revIDLastSave="0" documentId="8_{F11E2B53-73CE-49FD-A33D-F57BC5536708}" xr6:coauthVersionLast="47" xr6:coauthVersionMax="47" xr10:uidLastSave="{00000000-0000-0000-0000-000000000000}"/>
  <bookViews>
    <workbookView xWindow="-120" yWindow="-120" windowWidth="29040" windowHeight="15720" xr2:uid="{FA6C56D5-DCAD-4A9E-9CD4-D926BEECED9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1" l="1"/>
  <c r="H150" i="1"/>
  <c r="G150" i="1" s="1"/>
  <c r="I150" i="1" s="1"/>
  <c r="H151" i="1"/>
  <c r="G151" i="1" s="1"/>
  <c r="I151" i="1" s="1"/>
  <c r="G149" i="1"/>
  <c r="G428" i="1"/>
  <c r="H426" i="1"/>
  <c r="G426" i="1" s="1"/>
  <c r="I426" i="1" s="1"/>
  <c r="G427" i="1"/>
  <c r="I427" i="1" s="1"/>
  <c r="H427" i="1"/>
  <c r="D427" i="1"/>
  <c r="D425" i="1"/>
  <c r="H425" i="1" s="1"/>
  <c r="G425" i="1" s="1"/>
  <c r="I425" i="1" s="1"/>
  <c r="D424" i="1"/>
  <c r="H424" i="1" s="1"/>
  <c r="G424" i="1" s="1"/>
  <c r="I424" i="1" s="1"/>
  <c r="D423" i="1"/>
  <c r="H423" i="1" s="1"/>
  <c r="G423" i="1" s="1"/>
  <c r="I423" i="1" s="1"/>
  <c r="D422" i="1"/>
  <c r="H422" i="1" s="1"/>
  <c r="G422" i="1" s="1"/>
  <c r="I422" i="1" s="1"/>
  <c r="D421" i="1"/>
  <c r="H421" i="1" s="1"/>
  <c r="G421" i="1" s="1"/>
  <c r="I421" i="1" s="1"/>
  <c r="D420" i="1"/>
  <c r="H420" i="1" s="1"/>
  <c r="G420" i="1" s="1"/>
  <c r="I420" i="1" s="1"/>
  <c r="D419" i="1"/>
  <c r="H419" i="1" s="1"/>
  <c r="G419" i="1" s="1"/>
  <c r="I419" i="1" s="1"/>
  <c r="D418" i="1"/>
  <c r="H418" i="1" s="1"/>
  <c r="G418" i="1" s="1"/>
  <c r="I418" i="1" s="1"/>
  <c r="D417" i="1"/>
  <c r="H417" i="1" s="1"/>
  <c r="G417" i="1" s="1"/>
  <c r="I417" i="1" s="1"/>
  <c r="D416" i="1"/>
  <c r="H416" i="1" s="1"/>
  <c r="G416" i="1" s="1"/>
  <c r="I416" i="1" s="1"/>
  <c r="D415" i="1"/>
  <c r="H415" i="1" s="1"/>
  <c r="G415" i="1" s="1"/>
  <c r="I415" i="1" s="1"/>
  <c r="D414" i="1"/>
  <c r="H414" i="1" s="1"/>
  <c r="G414" i="1" s="1"/>
  <c r="I414" i="1" s="1"/>
  <c r="D413" i="1"/>
  <c r="H413" i="1" s="1"/>
  <c r="G413" i="1" s="1"/>
  <c r="I413" i="1" s="1"/>
  <c r="D412" i="1"/>
  <c r="H412" i="1" s="1"/>
  <c r="G412" i="1" s="1"/>
  <c r="I412" i="1" s="1"/>
  <c r="D411" i="1"/>
  <c r="H411" i="1" s="1"/>
  <c r="G411" i="1" s="1"/>
  <c r="I411" i="1" s="1"/>
  <c r="D410" i="1"/>
  <c r="H410" i="1" s="1"/>
  <c r="G410" i="1" s="1"/>
  <c r="I410" i="1" s="1"/>
  <c r="H409" i="1"/>
  <c r="G409" i="1" s="1"/>
  <c r="I409" i="1" s="1"/>
  <c r="D408" i="1"/>
  <c r="H408" i="1" s="1"/>
  <c r="G408" i="1" s="1"/>
  <c r="I408" i="1" s="1"/>
  <c r="D407" i="1"/>
  <c r="H407" i="1" s="1"/>
  <c r="G407" i="1" s="1"/>
  <c r="I407" i="1" s="1"/>
  <c r="D406" i="1"/>
  <c r="H406" i="1" s="1"/>
  <c r="G406" i="1" s="1"/>
  <c r="I406" i="1" s="1"/>
  <c r="D405" i="1"/>
  <c r="H405" i="1" s="1"/>
  <c r="G405" i="1" s="1"/>
  <c r="I405" i="1" s="1"/>
  <c r="D404" i="1"/>
  <c r="H404" i="1" s="1"/>
  <c r="G404" i="1" s="1"/>
  <c r="I404" i="1" s="1"/>
  <c r="D403" i="1"/>
  <c r="H403" i="1" s="1"/>
  <c r="G403" i="1" s="1"/>
  <c r="I403" i="1" s="1"/>
  <c r="D402" i="1"/>
  <c r="H402" i="1" s="1"/>
  <c r="G402" i="1" s="1"/>
  <c r="I402" i="1" s="1"/>
  <c r="D401" i="1"/>
  <c r="H401" i="1" s="1"/>
  <c r="G401" i="1" s="1"/>
  <c r="I401" i="1" s="1"/>
  <c r="D400" i="1"/>
  <c r="H400" i="1" s="1"/>
  <c r="G400" i="1" s="1"/>
  <c r="I400" i="1" s="1"/>
  <c r="D399" i="1"/>
  <c r="H399" i="1" s="1"/>
  <c r="G399" i="1" s="1"/>
  <c r="I399" i="1" s="1"/>
  <c r="D398" i="1"/>
  <c r="H398" i="1" s="1"/>
  <c r="G398" i="1" s="1"/>
  <c r="I398" i="1" s="1"/>
  <c r="D397" i="1"/>
  <c r="H397" i="1" s="1"/>
  <c r="G397" i="1" s="1"/>
  <c r="I397" i="1" s="1"/>
  <c r="D396" i="1"/>
  <c r="H396" i="1" s="1"/>
  <c r="G396" i="1" s="1"/>
  <c r="I396" i="1" s="1"/>
  <c r="D395" i="1"/>
  <c r="H395" i="1" s="1"/>
  <c r="G395" i="1" s="1"/>
  <c r="I395" i="1" s="1"/>
  <c r="D394" i="1"/>
  <c r="H394" i="1" s="1"/>
  <c r="G394" i="1" s="1"/>
  <c r="I394" i="1" s="1"/>
  <c r="D393" i="1"/>
  <c r="H393" i="1" s="1"/>
  <c r="H428" i="1" s="1"/>
  <c r="D383" i="1"/>
  <c r="H383" i="1" s="1"/>
  <c r="G383" i="1" s="1"/>
  <c r="G382" i="1"/>
  <c r="I382" i="1" s="1"/>
  <c r="D382" i="1"/>
  <c r="H382" i="1" s="1"/>
  <c r="D381" i="1"/>
  <c r="H381" i="1" s="1"/>
  <c r="G381" i="1" s="1"/>
  <c r="I381" i="1" s="1"/>
  <c r="D380" i="1"/>
  <c r="H380" i="1" s="1"/>
  <c r="G380" i="1" s="1"/>
  <c r="I380" i="1" s="1"/>
  <c r="D379" i="1"/>
  <c r="H379" i="1" s="1"/>
  <c r="G379" i="1" s="1"/>
  <c r="I379" i="1" s="1"/>
  <c r="D378" i="1"/>
  <c r="H378" i="1" s="1"/>
  <c r="G378" i="1" s="1"/>
  <c r="I378" i="1" s="1"/>
  <c r="D377" i="1"/>
  <c r="H377" i="1" s="1"/>
  <c r="G377" i="1" s="1"/>
  <c r="I377" i="1" s="1"/>
  <c r="D376" i="1"/>
  <c r="H376" i="1" s="1"/>
  <c r="G376" i="1" s="1"/>
  <c r="I376" i="1" s="1"/>
  <c r="D375" i="1"/>
  <c r="H375" i="1" s="1"/>
  <c r="G375" i="1" s="1"/>
  <c r="I375" i="1" s="1"/>
  <c r="D374" i="1"/>
  <c r="H374" i="1" s="1"/>
  <c r="G374" i="1" s="1"/>
  <c r="I374" i="1" s="1"/>
  <c r="D373" i="1"/>
  <c r="H373" i="1" s="1"/>
  <c r="G373" i="1" s="1"/>
  <c r="I373" i="1" s="1"/>
  <c r="D372" i="1"/>
  <c r="H372" i="1" s="1"/>
  <c r="G372" i="1" s="1"/>
  <c r="I372" i="1" s="1"/>
  <c r="D371" i="1"/>
  <c r="H371" i="1" s="1"/>
  <c r="G371" i="1" s="1"/>
  <c r="I371" i="1" s="1"/>
  <c r="D370" i="1"/>
  <c r="H370" i="1" s="1"/>
  <c r="G370" i="1" s="1"/>
  <c r="I370" i="1" s="1"/>
  <c r="D369" i="1"/>
  <c r="H369" i="1" s="1"/>
  <c r="G369" i="1" s="1"/>
  <c r="I369" i="1" s="1"/>
  <c r="D368" i="1"/>
  <c r="H368" i="1" s="1"/>
  <c r="G368" i="1" s="1"/>
  <c r="I368" i="1" s="1"/>
  <c r="D367" i="1"/>
  <c r="H367" i="1" s="1"/>
  <c r="G367" i="1" s="1"/>
  <c r="I367" i="1" s="1"/>
  <c r="D366" i="1"/>
  <c r="H366" i="1" s="1"/>
  <c r="G366" i="1" s="1"/>
  <c r="I366" i="1" s="1"/>
  <c r="D365" i="1"/>
  <c r="H365" i="1" s="1"/>
  <c r="G365" i="1" s="1"/>
  <c r="I365" i="1" s="1"/>
  <c r="D364" i="1"/>
  <c r="H364" i="1" s="1"/>
  <c r="G364" i="1" s="1"/>
  <c r="I364" i="1" s="1"/>
  <c r="D363" i="1"/>
  <c r="H363" i="1" s="1"/>
  <c r="G363" i="1" s="1"/>
  <c r="I363" i="1" s="1"/>
  <c r="D362" i="1"/>
  <c r="H362" i="1" s="1"/>
  <c r="G362" i="1" s="1"/>
  <c r="I362" i="1" s="1"/>
  <c r="D361" i="1"/>
  <c r="H361" i="1" s="1"/>
  <c r="G361" i="1" s="1"/>
  <c r="I361" i="1" s="1"/>
  <c r="D360" i="1"/>
  <c r="H360" i="1" s="1"/>
  <c r="G360" i="1" s="1"/>
  <c r="I360" i="1" s="1"/>
  <c r="D359" i="1"/>
  <c r="H359" i="1" s="1"/>
  <c r="G359" i="1" s="1"/>
  <c r="I359" i="1" s="1"/>
  <c r="D358" i="1"/>
  <c r="H358" i="1" s="1"/>
  <c r="G358" i="1" s="1"/>
  <c r="I358" i="1" s="1"/>
  <c r="D357" i="1"/>
  <c r="H357" i="1" s="1"/>
  <c r="G357" i="1" s="1"/>
  <c r="I357" i="1" s="1"/>
  <c r="D356" i="1"/>
  <c r="H356" i="1" s="1"/>
  <c r="G356" i="1" s="1"/>
  <c r="I356" i="1" s="1"/>
  <c r="D355" i="1"/>
  <c r="H355" i="1" s="1"/>
  <c r="G355" i="1" s="1"/>
  <c r="I355" i="1" s="1"/>
  <c r="D354" i="1"/>
  <c r="H354" i="1" s="1"/>
  <c r="G354" i="1" s="1"/>
  <c r="I354" i="1" s="1"/>
  <c r="D353" i="1"/>
  <c r="H353" i="1" s="1"/>
  <c r="G353" i="1" s="1"/>
  <c r="I353" i="1" s="1"/>
  <c r="D352" i="1"/>
  <c r="H352" i="1" s="1"/>
  <c r="G352" i="1" s="1"/>
  <c r="I352" i="1" s="1"/>
  <c r="D351" i="1"/>
  <c r="H351" i="1" s="1"/>
  <c r="G351" i="1" s="1"/>
  <c r="I351" i="1" s="1"/>
  <c r="D350" i="1"/>
  <c r="H350" i="1" s="1"/>
  <c r="G350" i="1" s="1"/>
  <c r="I350" i="1" s="1"/>
  <c r="D349" i="1"/>
  <c r="H349" i="1" s="1"/>
  <c r="G349" i="1" s="1"/>
  <c r="I349" i="1" s="1"/>
  <c r="D348" i="1"/>
  <c r="H348" i="1" s="1"/>
  <c r="G348" i="1" s="1"/>
  <c r="I348" i="1" s="1"/>
  <c r="D347" i="1"/>
  <c r="H347" i="1" s="1"/>
  <c r="G347" i="1" s="1"/>
  <c r="I347" i="1" s="1"/>
  <c r="D346" i="1"/>
  <c r="H346" i="1" s="1"/>
  <c r="G346" i="1" s="1"/>
  <c r="I346" i="1" s="1"/>
  <c r="D345" i="1"/>
  <c r="H345" i="1" s="1"/>
  <c r="G345" i="1" s="1"/>
  <c r="I345" i="1" s="1"/>
  <c r="D344" i="1"/>
  <c r="H344" i="1" s="1"/>
  <c r="G344" i="1" s="1"/>
  <c r="I344" i="1" s="1"/>
  <c r="D343" i="1"/>
  <c r="H343" i="1" s="1"/>
  <c r="G343" i="1" s="1"/>
  <c r="I343" i="1" s="1"/>
  <c r="D342" i="1"/>
  <c r="H342" i="1" s="1"/>
  <c r="G342" i="1" s="1"/>
  <c r="I342" i="1" s="1"/>
  <c r="D341" i="1"/>
  <c r="H341" i="1" s="1"/>
  <c r="G341" i="1" s="1"/>
  <c r="I341" i="1" s="1"/>
  <c r="D340" i="1"/>
  <c r="H340" i="1" s="1"/>
  <c r="G340" i="1" s="1"/>
  <c r="I340" i="1" s="1"/>
  <c r="D339" i="1"/>
  <c r="H339" i="1" s="1"/>
  <c r="G339" i="1" s="1"/>
  <c r="I339" i="1" s="1"/>
  <c r="D338" i="1"/>
  <c r="H338" i="1" s="1"/>
  <c r="G338" i="1" s="1"/>
  <c r="I338" i="1" s="1"/>
  <c r="D337" i="1"/>
  <c r="H337" i="1" s="1"/>
  <c r="G337" i="1" s="1"/>
  <c r="I337" i="1" s="1"/>
  <c r="D336" i="1"/>
  <c r="H336" i="1" s="1"/>
  <c r="G336" i="1" s="1"/>
  <c r="I336" i="1" s="1"/>
  <c r="D335" i="1"/>
  <c r="H335" i="1" s="1"/>
  <c r="G335" i="1" s="1"/>
  <c r="I335" i="1" s="1"/>
  <c r="D334" i="1"/>
  <c r="H334" i="1" s="1"/>
  <c r="G334" i="1" s="1"/>
  <c r="I334" i="1" s="1"/>
  <c r="D333" i="1"/>
  <c r="H333" i="1" s="1"/>
  <c r="G333" i="1" s="1"/>
  <c r="I333" i="1" s="1"/>
  <c r="D332" i="1"/>
  <c r="H332" i="1" s="1"/>
  <c r="G332" i="1" s="1"/>
  <c r="I332" i="1" s="1"/>
  <c r="D331" i="1"/>
  <c r="H331" i="1" s="1"/>
  <c r="G331" i="1" s="1"/>
  <c r="I331" i="1" s="1"/>
  <c r="D330" i="1"/>
  <c r="H330" i="1" s="1"/>
  <c r="G330" i="1" s="1"/>
  <c r="I330" i="1" s="1"/>
  <c r="D329" i="1"/>
  <c r="H329" i="1" s="1"/>
  <c r="G329" i="1" s="1"/>
  <c r="I329" i="1" s="1"/>
  <c r="D328" i="1"/>
  <c r="H328" i="1" s="1"/>
  <c r="G328" i="1" s="1"/>
  <c r="I328" i="1" s="1"/>
  <c r="D327" i="1"/>
  <c r="H327" i="1" s="1"/>
  <c r="G327" i="1" s="1"/>
  <c r="I327" i="1" s="1"/>
  <c r="D326" i="1"/>
  <c r="H326" i="1" s="1"/>
  <c r="G326" i="1" s="1"/>
  <c r="I326" i="1" s="1"/>
  <c r="D325" i="1"/>
  <c r="H325" i="1" s="1"/>
  <c r="G325" i="1" s="1"/>
  <c r="I325" i="1" s="1"/>
  <c r="D324" i="1"/>
  <c r="H324" i="1" s="1"/>
  <c r="G324" i="1" s="1"/>
  <c r="I324" i="1" s="1"/>
  <c r="D323" i="1"/>
  <c r="H323" i="1" s="1"/>
  <c r="G323" i="1" s="1"/>
  <c r="I323" i="1" s="1"/>
  <c r="D322" i="1"/>
  <c r="H322" i="1" s="1"/>
  <c r="G322" i="1" s="1"/>
  <c r="I322" i="1" s="1"/>
  <c r="D321" i="1"/>
  <c r="H321" i="1" s="1"/>
  <c r="G321" i="1" s="1"/>
  <c r="I321" i="1" s="1"/>
  <c r="D320" i="1"/>
  <c r="H320" i="1" s="1"/>
  <c r="G320" i="1" s="1"/>
  <c r="I320" i="1" s="1"/>
  <c r="D319" i="1"/>
  <c r="H319" i="1" s="1"/>
  <c r="G319" i="1" s="1"/>
  <c r="I319" i="1" s="1"/>
  <c r="D318" i="1"/>
  <c r="H318" i="1" s="1"/>
  <c r="G318" i="1" s="1"/>
  <c r="I318" i="1" s="1"/>
  <c r="D317" i="1"/>
  <c r="H317" i="1" s="1"/>
  <c r="G317" i="1" s="1"/>
  <c r="I317" i="1" s="1"/>
  <c r="D316" i="1"/>
  <c r="H316" i="1" s="1"/>
  <c r="G316" i="1" s="1"/>
  <c r="I316" i="1" s="1"/>
  <c r="D315" i="1"/>
  <c r="H315" i="1" s="1"/>
  <c r="G315" i="1" s="1"/>
  <c r="I315" i="1" s="1"/>
  <c r="D314" i="1"/>
  <c r="H314" i="1" s="1"/>
  <c r="G314" i="1" s="1"/>
  <c r="I314" i="1" s="1"/>
  <c r="D313" i="1"/>
  <c r="H313" i="1" s="1"/>
  <c r="G313" i="1" s="1"/>
  <c r="I313" i="1" s="1"/>
  <c r="D312" i="1"/>
  <c r="H312" i="1" s="1"/>
  <c r="G312" i="1" s="1"/>
  <c r="I312" i="1" s="1"/>
  <c r="D311" i="1"/>
  <c r="H311" i="1" s="1"/>
  <c r="G311" i="1" s="1"/>
  <c r="I311" i="1" s="1"/>
  <c r="D310" i="1"/>
  <c r="H310" i="1" s="1"/>
  <c r="G310" i="1" s="1"/>
  <c r="I310" i="1" s="1"/>
  <c r="D309" i="1"/>
  <c r="H309" i="1" s="1"/>
  <c r="G309" i="1" s="1"/>
  <c r="I309" i="1" s="1"/>
  <c r="D308" i="1"/>
  <c r="H308" i="1" s="1"/>
  <c r="G308" i="1" s="1"/>
  <c r="I308" i="1" s="1"/>
  <c r="D307" i="1"/>
  <c r="H307" i="1" s="1"/>
  <c r="G307" i="1" s="1"/>
  <c r="I307" i="1" s="1"/>
  <c r="D306" i="1"/>
  <c r="H306" i="1" s="1"/>
  <c r="G306" i="1" s="1"/>
  <c r="I306" i="1" s="1"/>
  <c r="D305" i="1"/>
  <c r="H305" i="1" s="1"/>
  <c r="G305" i="1" s="1"/>
  <c r="I305" i="1" s="1"/>
  <c r="D304" i="1"/>
  <c r="H304" i="1" s="1"/>
  <c r="G304" i="1" s="1"/>
  <c r="I304" i="1" s="1"/>
  <c r="D303" i="1"/>
  <c r="H303" i="1" s="1"/>
  <c r="G303" i="1" s="1"/>
  <c r="I303" i="1" s="1"/>
  <c r="D302" i="1"/>
  <c r="H302" i="1" s="1"/>
  <c r="G302" i="1" s="1"/>
  <c r="I302" i="1" s="1"/>
  <c r="D301" i="1"/>
  <c r="H301" i="1" s="1"/>
  <c r="G301" i="1" s="1"/>
  <c r="I301" i="1" s="1"/>
  <c r="D300" i="1"/>
  <c r="H300" i="1" s="1"/>
  <c r="D290" i="1"/>
  <c r="H290" i="1" s="1"/>
  <c r="G290" i="1" s="1"/>
  <c r="I290" i="1" s="1"/>
  <c r="D289" i="1"/>
  <c r="H289" i="1" s="1"/>
  <c r="G289" i="1" s="1"/>
  <c r="I289" i="1" s="1"/>
  <c r="D288" i="1"/>
  <c r="H288" i="1" s="1"/>
  <c r="G288" i="1" s="1"/>
  <c r="I288" i="1" s="1"/>
  <c r="D287" i="1"/>
  <c r="H287" i="1" s="1"/>
  <c r="G287" i="1" s="1"/>
  <c r="I287" i="1" s="1"/>
  <c r="D286" i="1"/>
  <c r="H286" i="1" s="1"/>
  <c r="G286" i="1" s="1"/>
  <c r="I286" i="1" s="1"/>
  <c r="D285" i="1"/>
  <c r="H285" i="1" s="1"/>
  <c r="G285" i="1" s="1"/>
  <c r="I285" i="1" s="1"/>
  <c r="D284" i="1"/>
  <c r="H284" i="1" s="1"/>
  <c r="G284" i="1" s="1"/>
  <c r="I284" i="1" s="1"/>
  <c r="D283" i="1"/>
  <c r="H283" i="1" s="1"/>
  <c r="G283" i="1" s="1"/>
  <c r="I283" i="1" s="1"/>
  <c r="D282" i="1"/>
  <c r="H282" i="1" s="1"/>
  <c r="G282" i="1" s="1"/>
  <c r="I282" i="1" s="1"/>
  <c r="D281" i="1"/>
  <c r="H281" i="1" s="1"/>
  <c r="G281" i="1" s="1"/>
  <c r="I281" i="1" s="1"/>
  <c r="D280" i="1"/>
  <c r="H280" i="1" s="1"/>
  <c r="G280" i="1" s="1"/>
  <c r="I280" i="1" s="1"/>
  <c r="D279" i="1"/>
  <c r="H279" i="1" s="1"/>
  <c r="G279" i="1" s="1"/>
  <c r="I279" i="1" s="1"/>
  <c r="D278" i="1"/>
  <c r="H278" i="1" s="1"/>
  <c r="G278" i="1" s="1"/>
  <c r="I278" i="1" s="1"/>
  <c r="D277" i="1"/>
  <c r="H277" i="1" s="1"/>
  <c r="G277" i="1" s="1"/>
  <c r="I277" i="1" s="1"/>
  <c r="D276" i="1"/>
  <c r="H276" i="1" s="1"/>
  <c r="G276" i="1" s="1"/>
  <c r="I276" i="1" s="1"/>
  <c r="D275" i="1"/>
  <c r="H275" i="1" s="1"/>
  <c r="G275" i="1" s="1"/>
  <c r="I275" i="1" s="1"/>
  <c r="D274" i="1"/>
  <c r="H274" i="1" s="1"/>
  <c r="G274" i="1" s="1"/>
  <c r="I274" i="1" s="1"/>
  <c r="D273" i="1"/>
  <c r="H273" i="1" s="1"/>
  <c r="G273" i="1" s="1"/>
  <c r="I273" i="1" s="1"/>
  <c r="D272" i="1"/>
  <c r="H272" i="1" s="1"/>
  <c r="G272" i="1" s="1"/>
  <c r="I272" i="1" s="1"/>
  <c r="D271" i="1"/>
  <c r="H271" i="1" s="1"/>
  <c r="G271" i="1" s="1"/>
  <c r="I271" i="1" s="1"/>
  <c r="D270" i="1"/>
  <c r="H270" i="1" s="1"/>
  <c r="G270" i="1" s="1"/>
  <c r="I270" i="1" s="1"/>
  <c r="D269" i="1"/>
  <c r="H269" i="1" s="1"/>
  <c r="G269" i="1" s="1"/>
  <c r="I269" i="1" s="1"/>
  <c r="D268" i="1"/>
  <c r="H268" i="1" s="1"/>
  <c r="G268" i="1" s="1"/>
  <c r="I268" i="1" s="1"/>
  <c r="D267" i="1"/>
  <c r="D258" i="1"/>
  <c r="H258" i="1" s="1"/>
  <c r="G258" i="1" s="1"/>
  <c r="I258" i="1" s="1"/>
  <c r="D257" i="1"/>
  <c r="H257" i="1" s="1"/>
  <c r="G257" i="1" s="1"/>
  <c r="I257" i="1" s="1"/>
  <c r="D256" i="1"/>
  <c r="H256" i="1" s="1"/>
  <c r="G256" i="1" s="1"/>
  <c r="I256" i="1" s="1"/>
  <c r="D255" i="1"/>
  <c r="H255" i="1" s="1"/>
  <c r="G255" i="1" s="1"/>
  <c r="I255" i="1" s="1"/>
  <c r="D254" i="1"/>
  <c r="H254" i="1" s="1"/>
  <c r="G254" i="1" s="1"/>
  <c r="I254" i="1" s="1"/>
  <c r="D253" i="1"/>
  <c r="H253" i="1" s="1"/>
  <c r="G253" i="1" s="1"/>
  <c r="I253" i="1" s="1"/>
  <c r="D252" i="1"/>
  <c r="H252" i="1" s="1"/>
  <c r="G252" i="1" s="1"/>
  <c r="I252" i="1" s="1"/>
  <c r="D251" i="1"/>
  <c r="H251" i="1" s="1"/>
  <c r="G251" i="1" s="1"/>
  <c r="I251" i="1" s="1"/>
  <c r="D250" i="1"/>
  <c r="H250" i="1" s="1"/>
  <c r="G250" i="1" s="1"/>
  <c r="I250" i="1" s="1"/>
  <c r="D249" i="1"/>
  <c r="H249" i="1" s="1"/>
  <c r="G249" i="1" s="1"/>
  <c r="I249" i="1" s="1"/>
  <c r="D248" i="1"/>
  <c r="H248" i="1" s="1"/>
  <c r="G248" i="1" s="1"/>
  <c r="I248" i="1" s="1"/>
  <c r="D247" i="1"/>
  <c r="H247" i="1" s="1"/>
  <c r="G247" i="1" s="1"/>
  <c r="I247" i="1" s="1"/>
  <c r="D246" i="1"/>
  <c r="H246" i="1" s="1"/>
  <c r="G246" i="1" s="1"/>
  <c r="I246" i="1" s="1"/>
  <c r="D245" i="1"/>
  <c r="H245" i="1" s="1"/>
  <c r="G245" i="1" s="1"/>
  <c r="I245" i="1" s="1"/>
  <c r="D244" i="1"/>
  <c r="H244" i="1" s="1"/>
  <c r="G244" i="1" s="1"/>
  <c r="I244" i="1" s="1"/>
  <c r="D243" i="1"/>
  <c r="H243" i="1" s="1"/>
  <c r="G243" i="1" s="1"/>
  <c r="I243" i="1" s="1"/>
  <c r="D242" i="1"/>
  <c r="H242" i="1" s="1"/>
  <c r="G242" i="1" s="1"/>
  <c r="I242" i="1" s="1"/>
  <c r="D241" i="1"/>
  <c r="H241" i="1" s="1"/>
  <c r="G241" i="1" s="1"/>
  <c r="I241" i="1" s="1"/>
  <c r="D240" i="1"/>
  <c r="H240" i="1" s="1"/>
  <c r="G240" i="1" s="1"/>
  <c r="I240" i="1" s="1"/>
  <c r="D239" i="1"/>
  <c r="H239" i="1" s="1"/>
  <c r="G239" i="1" s="1"/>
  <c r="I239" i="1" s="1"/>
  <c r="D238" i="1"/>
  <c r="H238" i="1" s="1"/>
  <c r="G238" i="1" s="1"/>
  <c r="I238" i="1" s="1"/>
  <c r="D237" i="1"/>
  <c r="H237" i="1" s="1"/>
  <c r="G237" i="1" s="1"/>
  <c r="I237" i="1" s="1"/>
  <c r="D236" i="1"/>
  <c r="H236" i="1" s="1"/>
  <c r="G236" i="1" s="1"/>
  <c r="I236" i="1" s="1"/>
  <c r="D235" i="1"/>
  <c r="H235" i="1" s="1"/>
  <c r="G235" i="1" s="1"/>
  <c r="I235" i="1" s="1"/>
  <c r="D234" i="1"/>
  <c r="H234" i="1" s="1"/>
  <c r="G234" i="1" s="1"/>
  <c r="I234" i="1" s="1"/>
  <c r="D233" i="1"/>
  <c r="H233" i="1" s="1"/>
  <c r="G233" i="1" s="1"/>
  <c r="I233" i="1" s="1"/>
  <c r="D232" i="1"/>
  <c r="H232" i="1" s="1"/>
  <c r="G232" i="1" s="1"/>
  <c r="I232" i="1" s="1"/>
  <c r="D231" i="1"/>
  <c r="H231" i="1" s="1"/>
  <c r="G231" i="1" s="1"/>
  <c r="I231" i="1" s="1"/>
  <c r="D230" i="1"/>
  <c r="H230" i="1" s="1"/>
  <c r="G230" i="1" s="1"/>
  <c r="I230" i="1" s="1"/>
  <c r="D229" i="1"/>
  <c r="H229" i="1" s="1"/>
  <c r="G229" i="1" s="1"/>
  <c r="I229" i="1" s="1"/>
  <c r="D228" i="1"/>
  <c r="H228" i="1" s="1"/>
  <c r="G228" i="1" s="1"/>
  <c r="I228" i="1" s="1"/>
  <c r="D227" i="1"/>
  <c r="H227" i="1" s="1"/>
  <c r="H259" i="1" s="1"/>
  <c r="D217" i="1"/>
  <c r="H217" i="1" s="1"/>
  <c r="G217" i="1" s="1"/>
  <c r="I217" i="1" s="1"/>
  <c r="D216" i="1"/>
  <c r="H216" i="1" s="1"/>
  <c r="G216" i="1" s="1"/>
  <c r="I216" i="1" s="1"/>
  <c r="D215" i="1"/>
  <c r="D205" i="1"/>
  <c r="H205" i="1" s="1"/>
  <c r="G205" i="1" s="1"/>
  <c r="I205" i="1" s="1"/>
  <c r="D204" i="1"/>
  <c r="H204" i="1" s="1"/>
  <c r="G204" i="1" s="1"/>
  <c r="I204" i="1" s="1"/>
  <c r="D203" i="1"/>
  <c r="H203" i="1" s="1"/>
  <c r="G203" i="1" s="1"/>
  <c r="I203" i="1" s="1"/>
  <c r="D202" i="1"/>
  <c r="H202" i="1" s="1"/>
  <c r="G202" i="1" s="1"/>
  <c r="I202" i="1" s="1"/>
  <c r="D201" i="1"/>
  <c r="H201" i="1" s="1"/>
  <c r="G201" i="1" s="1"/>
  <c r="I201" i="1" s="1"/>
  <c r="D200" i="1"/>
  <c r="H200" i="1" s="1"/>
  <c r="G200" i="1" s="1"/>
  <c r="I200" i="1" s="1"/>
  <c r="D199" i="1"/>
  <c r="H199" i="1" s="1"/>
  <c r="G199" i="1" s="1"/>
  <c r="I199" i="1" s="1"/>
  <c r="D198" i="1"/>
  <c r="H198" i="1" s="1"/>
  <c r="G198" i="1" s="1"/>
  <c r="I198" i="1" s="1"/>
  <c r="D197" i="1"/>
  <c r="H197" i="1" s="1"/>
  <c r="G197" i="1" s="1"/>
  <c r="I197" i="1" s="1"/>
  <c r="D196" i="1"/>
  <c r="H196" i="1" s="1"/>
  <c r="G196" i="1" s="1"/>
  <c r="I196" i="1" s="1"/>
  <c r="D195" i="1"/>
  <c r="H195" i="1" s="1"/>
  <c r="G195" i="1" s="1"/>
  <c r="I195" i="1" s="1"/>
  <c r="D194" i="1"/>
  <c r="H194" i="1" s="1"/>
  <c r="G194" i="1" s="1"/>
  <c r="I194" i="1" s="1"/>
  <c r="D193" i="1"/>
  <c r="H193" i="1" s="1"/>
  <c r="G193" i="1" s="1"/>
  <c r="I193" i="1" s="1"/>
  <c r="D192" i="1"/>
  <c r="H192" i="1" s="1"/>
  <c r="G192" i="1" s="1"/>
  <c r="I192" i="1" s="1"/>
  <c r="D191" i="1"/>
  <c r="H191" i="1" s="1"/>
  <c r="G191" i="1" s="1"/>
  <c r="I191" i="1" s="1"/>
  <c r="D190" i="1"/>
  <c r="H190" i="1" s="1"/>
  <c r="G190" i="1" s="1"/>
  <c r="I190" i="1" s="1"/>
  <c r="D189" i="1"/>
  <c r="H189" i="1" s="1"/>
  <c r="G189" i="1" s="1"/>
  <c r="I189" i="1" s="1"/>
  <c r="D188" i="1"/>
  <c r="H188" i="1" s="1"/>
  <c r="G188" i="1" s="1"/>
  <c r="I188" i="1" s="1"/>
  <c r="D187" i="1"/>
  <c r="H187" i="1" s="1"/>
  <c r="G187" i="1" s="1"/>
  <c r="I187" i="1" s="1"/>
  <c r="D186" i="1"/>
  <c r="H186" i="1" s="1"/>
  <c r="G186" i="1" s="1"/>
  <c r="I186" i="1" s="1"/>
  <c r="D185" i="1"/>
  <c r="H185" i="1" s="1"/>
  <c r="G185" i="1" s="1"/>
  <c r="I185" i="1" s="1"/>
  <c r="D184" i="1"/>
  <c r="H184" i="1" s="1"/>
  <c r="G184" i="1" s="1"/>
  <c r="I184" i="1" s="1"/>
  <c r="D183" i="1"/>
  <c r="H183" i="1" s="1"/>
  <c r="G183" i="1" s="1"/>
  <c r="I183" i="1" s="1"/>
  <c r="D182" i="1"/>
  <c r="H182" i="1" s="1"/>
  <c r="G182" i="1" s="1"/>
  <c r="I182" i="1" s="1"/>
  <c r="D181" i="1"/>
  <c r="H181" i="1" s="1"/>
  <c r="G181" i="1" s="1"/>
  <c r="I181" i="1" s="1"/>
  <c r="D180" i="1"/>
  <c r="H180" i="1" s="1"/>
  <c r="G180" i="1" s="1"/>
  <c r="I180" i="1" s="1"/>
  <c r="D179" i="1"/>
  <c r="H179" i="1" s="1"/>
  <c r="G179" i="1" s="1"/>
  <c r="I179" i="1" s="1"/>
  <c r="D178" i="1"/>
  <c r="H178" i="1" s="1"/>
  <c r="G178" i="1" s="1"/>
  <c r="I178" i="1" s="1"/>
  <c r="D177" i="1"/>
  <c r="H177" i="1" s="1"/>
  <c r="G177" i="1" s="1"/>
  <c r="I177" i="1" s="1"/>
  <c r="D176" i="1"/>
  <c r="H176" i="1" s="1"/>
  <c r="G176" i="1" s="1"/>
  <c r="I176" i="1" s="1"/>
  <c r="D175" i="1"/>
  <c r="H175" i="1" s="1"/>
  <c r="G175" i="1" s="1"/>
  <c r="I175" i="1" s="1"/>
  <c r="D174" i="1"/>
  <c r="H174" i="1" s="1"/>
  <c r="G174" i="1" s="1"/>
  <c r="I174" i="1" s="1"/>
  <c r="D173" i="1"/>
  <c r="H173" i="1" s="1"/>
  <c r="G173" i="1" s="1"/>
  <c r="I173" i="1" s="1"/>
  <c r="D172" i="1"/>
  <c r="H172" i="1" s="1"/>
  <c r="G172" i="1" s="1"/>
  <c r="I172" i="1" s="1"/>
  <c r="D171" i="1"/>
  <c r="H171" i="1" s="1"/>
  <c r="G171" i="1" s="1"/>
  <c r="I171" i="1" s="1"/>
  <c r="D170" i="1"/>
  <c r="H170" i="1" s="1"/>
  <c r="G170" i="1" s="1"/>
  <c r="I170" i="1" s="1"/>
  <c r="D169" i="1"/>
  <c r="H169" i="1" s="1"/>
  <c r="G169" i="1" s="1"/>
  <c r="I169" i="1" s="1"/>
  <c r="D168" i="1"/>
  <c r="H168" i="1" s="1"/>
  <c r="G168" i="1" s="1"/>
  <c r="I168" i="1" s="1"/>
  <c r="D167" i="1"/>
  <c r="H167" i="1" s="1"/>
  <c r="G167" i="1" s="1"/>
  <c r="I167" i="1" s="1"/>
  <c r="D166" i="1"/>
  <c r="H166" i="1" s="1"/>
  <c r="G166" i="1" s="1"/>
  <c r="I166" i="1" s="1"/>
  <c r="D165" i="1"/>
  <c r="H165" i="1" s="1"/>
  <c r="G165" i="1" s="1"/>
  <c r="I165" i="1" s="1"/>
  <c r="D164" i="1"/>
  <c r="H164" i="1" s="1"/>
  <c r="G164" i="1" s="1"/>
  <c r="I164" i="1" s="1"/>
  <c r="D163" i="1"/>
  <c r="H163" i="1" s="1"/>
  <c r="G163" i="1" s="1"/>
  <c r="I163" i="1" s="1"/>
  <c r="D162" i="1"/>
  <c r="H162" i="1" s="1"/>
  <c r="G162" i="1" s="1"/>
  <c r="I162" i="1" s="1"/>
  <c r="D161" i="1"/>
  <c r="H161" i="1" s="1"/>
  <c r="H206" i="1" s="1"/>
  <c r="D152" i="1"/>
  <c r="H152" i="1" s="1"/>
  <c r="G152" i="1" s="1"/>
  <c r="I152" i="1" s="1"/>
  <c r="D150" i="1"/>
  <c r="D149" i="1"/>
  <c r="H149" i="1" s="1"/>
  <c r="I149" i="1" s="1"/>
  <c r="D148" i="1"/>
  <c r="H148" i="1" s="1"/>
  <c r="G148" i="1" s="1"/>
  <c r="I148" i="1" s="1"/>
  <c r="D147" i="1"/>
  <c r="H147" i="1" s="1"/>
  <c r="G147" i="1" s="1"/>
  <c r="I147" i="1" s="1"/>
  <c r="D146" i="1"/>
  <c r="H146" i="1" s="1"/>
  <c r="G146" i="1" s="1"/>
  <c r="I146" i="1" s="1"/>
  <c r="D145" i="1"/>
  <c r="H145" i="1" s="1"/>
  <c r="G145" i="1" s="1"/>
  <c r="I145" i="1" s="1"/>
  <c r="D144" i="1"/>
  <c r="H144" i="1" s="1"/>
  <c r="G144" i="1" s="1"/>
  <c r="I144" i="1" s="1"/>
  <c r="D143" i="1"/>
  <c r="H143" i="1" s="1"/>
  <c r="G143" i="1" s="1"/>
  <c r="I143" i="1" s="1"/>
  <c r="D142" i="1"/>
  <c r="H142" i="1" s="1"/>
  <c r="G142" i="1" s="1"/>
  <c r="I142" i="1" s="1"/>
  <c r="D141" i="1"/>
  <c r="H141" i="1" s="1"/>
  <c r="G141" i="1" s="1"/>
  <c r="I141" i="1" s="1"/>
  <c r="D140" i="1"/>
  <c r="H140" i="1" s="1"/>
  <c r="G140" i="1" s="1"/>
  <c r="I140" i="1" s="1"/>
  <c r="D139" i="1"/>
  <c r="H139" i="1" s="1"/>
  <c r="G139" i="1" s="1"/>
  <c r="I139" i="1" s="1"/>
  <c r="D138" i="1"/>
  <c r="H138" i="1" s="1"/>
  <c r="G138" i="1" s="1"/>
  <c r="I138" i="1" s="1"/>
  <c r="D137" i="1"/>
  <c r="H137" i="1" s="1"/>
  <c r="G137" i="1" s="1"/>
  <c r="I137" i="1" s="1"/>
  <c r="D136" i="1"/>
  <c r="H136" i="1" s="1"/>
  <c r="G136" i="1" s="1"/>
  <c r="I136" i="1" s="1"/>
  <c r="D135" i="1"/>
  <c r="H135" i="1" s="1"/>
  <c r="G135" i="1" s="1"/>
  <c r="I135" i="1" s="1"/>
  <c r="D134" i="1"/>
  <c r="H134" i="1" s="1"/>
  <c r="G134" i="1" s="1"/>
  <c r="I134" i="1" s="1"/>
  <c r="D133" i="1"/>
  <c r="H133" i="1" s="1"/>
  <c r="G133" i="1" s="1"/>
  <c r="I133" i="1" s="1"/>
  <c r="D132" i="1"/>
  <c r="H132" i="1" s="1"/>
  <c r="G132" i="1" s="1"/>
  <c r="I132" i="1" s="1"/>
  <c r="D131" i="1"/>
  <c r="H131" i="1" s="1"/>
  <c r="G131" i="1" s="1"/>
  <c r="I131" i="1" s="1"/>
  <c r="D130" i="1"/>
  <c r="H130" i="1" s="1"/>
  <c r="G130" i="1" s="1"/>
  <c r="I130" i="1" s="1"/>
  <c r="D129" i="1"/>
  <c r="H129" i="1" s="1"/>
  <c r="G129" i="1" s="1"/>
  <c r="I129" i="1" s="1"/>
  <c r="D128" i="1"/>
  <c r="H128" i="1" s="1"/>
  <c r="G128" i="1" s="1"/>
  <c r="I128" i="1" s="1"/>
  <c r="D127" i="1"/>
  <c r="H127" i="1" s="1"/>
  <c r="G127" i="1" s="1"/>
  <c r="I127" i="1" s="1"/>
  <c r="D126" i="1"/>
  <c r="H126" i="1" s="1"/>
  <c r="G126" i="1" s="1"/>
  <c r="I126" i="1" s="1"/>
  <c r="D125" i="1"/>
  <c r="H125" i="1" s="1"/>
  <c r="G125" i="1" s="1"/>
  <c r="I125" i="1" s="1"/>
  <c r="D124" i="1"/>
  <c r="H124" i="1" s="1"/>
  <c r="G124" i="1" s="1"/>
  <c r="I124" i="1" s="1"/>
  <c r="D123" i="1"/>
  <c r="H123" i="1" s="1"/>
  <c r="G123" i="1" s="1"/>
  <c r="I123" i="1" s="1"/>
  <c r="D122" i="1"/>
  <c r="H122" i="1" s="1"/>
  <c r="G122" i="1" s="1"/>
  <c r="I122" i="1" s="1"/>
  <c r="D121" i="1"/>
  <c r="H121" i="1" s="1"/>
  <c r="G121" i="1" s="1"/>
  <c r="I121" i="1" s="1"/>
  <c r="D120" i="1"/>
  <c r="H120" i="1" s="1"/>
  <c r="G120" i="1" s="1"/>
  <c r="I120" i="1" s="1"/>
  <c r="D119" i="1"/>
  <c r="H119" i="1" s="1"/>
  <c r="G119" i="1" s="1"/>
  <c r="I119" i="1" s="1"/>
  <c r="D118" i="1"/>
  <c r="H118" i="1" s="1"/>
  <c r="G118" i="1" s="1"/>
  <c r="I118" i="1" s="1"/>
  <c r="D117" i="1"/>
  <c r="H117" i="1" s="1"/>
  <c r="G117" i="1" s="1"/>
  <c r="I117" i="1" s="1"/>
  <c r="D116" i="1"/>
  <c r="H116" i="1" s="1"/>
  <c r="G116" i="1" s="1"/>
  <c r="I116" i="1" s="1"/>
  <c r="D115" i="1"/>
  <c r="H115" i="1" s="1"/>
  <c r="G115" i="1" s="1"/>
  <c r="I115" i="1" s="1"/>
  <c r="D114" i="1"/>
  <c r="H114" i="1" s="1"/>
  <c r="G114" i="1" s="1"/>
  <c r="I114" i="1" s="1"/>
  <c r="D113" i="1"/>
  <c r="H113" i="1" s="1"/>
  <c r="G113" i="1" s="1"/>
  <c r="I113" i="1" s="1"/>
  <c r="D112" i="1"/>
  <c r="H112" i="1" s="1"/>
  <c r="G112" i="1" s="1"/>
  <c r="I112" i="1" s="1"/>
  <c r="D111" i="1"/>
  <c r="H111" i="1" s="1"/>
  <c r="G111" i="1" s="1"/>
  <c r="I111" i="1" s="1"/>
  <c r="D110" i="1"/>
  <c r="H110" i="1" s="1"/>
  <c r="G110" i="1" s="1"/>
  <c r="I110" i="1" s="1"/>
  <c r="D109" i="1"/>
  <c r="H109" i="1" s="1"/>
  <c r="G109" i="1" s="1"/>
  <c r="I109" i="1" s="1"/>
  <c r="D108" i="1"/>
  <c r="H108" i="1" s="1"/>
  <c r="G108" i="1" s="1"/>
  <c r="I108" i="1" s="1"/>
  <c r="D107" i="1"/>
  <c r="H107" i="1" s="1"/>
  <c r="G107" i="1" s="1"/>
  <c r="I107" i="1" s="1"/>
  <c r="D106" i="1"/>
  <c r="H106" i="1" s="1"/>
  <c r="G106" i="1" s="1"/>
  <c r="I106" i="1" s="1"/>
  <c r="D105" i="1"/>
  <c r="H105" i="1" s="1"/>
  <c r="G105" i="1" s="1"/>
  <c r="I105" i="1" s="1"/>
  <c r="D104" i="1"/>
  <c r="H104" i="1" s="1"/>
  <c r="G104" i="1" s="1"/>
  <c r="I104" i="1" s="1"/>
  <c r="D103" i="1"/>
  <c r="H103" i="1" s="1"/>
  <c r="G103" i="1" s="1"/>
  <c r="I103" i="1" s="1"/>
  <c r="D102" i="1"/>
  <c r="H102" i="1" s="1"/>
  <c r="G102" i="1" s="1"/>
  <c r="I102" i="1" s="1"/>
  <c r="D101" i="1"/>
  <c r="H101" i="1" s="1"/>
  <c r="G101" i="1" s="1"/>
  <c r="I101" i="1" s="1"/>
  <c r="D100" i="1"/>
  <c r="H100" i="1" s="1"/>
  <c r="D90" i="1"/>
  <c r="H90" i="1" s="1"/>
  <c r="G90" i="1" s="1"/>
  <c r="I90" i="1" s="1"/>
  <c r="D89" i="1"/>
  <c r="H89" i="1" s="1"/>
  <c r="G89" i="1" s="1"/>
  <c r="I89" i="1" s="1"/>
  <c r="D88" i="1"/>
  <c r="H88" i="1" s="1"/>
  <c r="G88" i="1" s="1"/>
  <c r="I88" i="1" s="1"/>
  <c r="D87" i="1"/>
  <c r="H87" i="1" s="1"/>
  <c r="G87" i="1" s="1"/>
  <c r="I87" i="1" s="1"/>
  <c r="D86" i="1"/>
  <c r="H86" i="1" s="1"/>
  <c r="G86" i="1" s="1"/>
  <c r="I86" i="1" s="1"/>
  <c r="D85" i="1"/>
  <c r="H85" i="1" s="1"/>
  <c r="G85" i="1" s="1"/>
  <c r="I85" i="1" s="1"/>
  <c r="D84" i="1"/>
  <c r="H84" i="1" s="1"/>
  <c r="G84" i="1" s="1"/>
  <c r="I84" i="1" s="1"/>
  <c r="D83" i="1"/>
  <c r="H83" i="1" s="1"/>
  <c r="G83" i="1" s="1"/>
  <c r="I83" i="1" s="1"/>
  <c r="D82" i="1"/>
  <c r="H82" i="1" s="1"/>
  <c r="G82" i="1" s="1"/>
  <c r="I82" i="1" s="1"/>
  <c r="D81" i="1"/>
  <c r="H81" i="1" s="1"/>
  <c r="G81" i="1" s="1"/>
  <c r="I81" i="1" s="1"/>
  <c r="D80" i="1"/>
  <c r="H80" i="1" s="1"/>
  <c r="G80" i="1" s="1"/>
  <c r="I80" i="1" s="1"/>
  <c r="D79" i="1"/>
  <c r="H79" i="1" s="1"/>
  <c r="H91" i="1" s="1"/>
  <c r="D71" i="1"/>
  <c r="H71" i="1" s="1"/>
  <c r="G71" i="1" s="1"/>
  <c r="I71" i="1" s="1"/>
  <c r="D70" i="1"/>
  <c r="H70" i="1" s="1"/>
  <c r="G70" i="1" s="1"/>
  <c r="I70" i="1" s="1"/>
  <c r="D69" i="1"/>
  <c r="H69" i="1" s="1"/>
  <c r="G69" i="1" s="1"/>
  <c r="I69" i="1" s="1"/>
  <c r="D68" i="1"/>
  <c r="H68" i="1" s="1"/>
  <c r="G68" i="1" s="1"/>
  <c r="I68" i="1" s="1"/>
  <c r="D67" i="1"/>
  <c r="H67" i="1" s="1"/>
  <c r="G67" i="1" s="1"/>
  <c r="I67" i="1" s="1"/>
  <c r="D66" i="1"/>
  <c r="H66" i="1" s="1"/>
  <c r="G66" i="1" s="1"/>
  <c r="I66" i="1" s="1"/>
  <c r="D65" i="1"/>
  <c r="H65" i="1" s="1"/>
  <c r="G65" i="1" s="1"/>
  <c r="I65" i="1" s="1"/>
  <c r="D64" i="1"/>
  <c r="H64" i="1" s="1"/>
  <c r="G64" i="1" s="1"/>
  <c r="I64" i="1" s="1"/>
  <c r="D63" i="1"/>
  <c r="H63" i="1" s="1"/>
  <c r="G63" i="1" s="1"/>
  <c r="I63" i="1" s="1"/>
  <c r="D62" i="1"/>
  <c r="H62" i="1" s="1"/>
  <c r="G62" i="1" s="1"/>
  <c r="I62" i="1" s="1"/>
  <c r="D61" i="1"/>
  <c r="H61" i="1" s="1"/>
  <c r="G61" i="1" s="1"/>
  <c r="I61" i="1" s="1"/>
  <c r="D60" i="1"/>
  <c r="H60" i="1" s="1"/>
  <c r="G60" i="1" s="1"/>
  <c r="I60" i="1" s="1"/>
  <c r="D59" i="1"/>
  <c r="H59" i="1" s="1"/>
  <c r="G59" i="1" s="1"/>
  <c r="I59" i="1" s="1"/>
  <c r="D58" i="1"/>
  <c r="H58" i="1" s="1"/>
  <c r="G58" i="1" s="1"/>
  <c r="I58" i="1" s="1"/>
  <c r="D57" i="1"/>
  <c r="H57" i="1" s="1"/>
  <c r="G57" i="1" s="1"/>
  <c r="I57" i="1" s="1"/>
  <c r="D56" i="1"/>
  <c r="H56" i="1" s="1"/>
  <c r="H72" i="1" s="1"/>
  <c r="D46" i="1"/>
  <c r="H46" i="1" s="1"/>
  <c r="G46" i="1" s="1"/>
  <c r="I46" i="1" s="1"/>
  <c r="D45" i="1"/>
  <c r="H45" i="1" s="1"/>
  <c r="G45" i="1" s="1"/>
  <c r="I45" i="1" s="1"/>
  <c r="D44" i="1"/>
  <c r="H44" i="1" s="1"/>
  <c r="G44" i="1" s="1"/>
  <c r="I44" i="1" s="1"/>
  <c r="D43" i="1"/>
  <c r="H43" i="1" s="1"/>
  <c r="G43" i="1" s="1"/>
  <c r="I43" i="1" s="1"/>
  <c r="D42" i="1"/>
  <c r="H42" i="1" s="1"/>
  <c r="G42" i="1" s="1"/>
  <c r="I42" i="1" s="1"/>
  <c r="D41" i="1"/>
  <c r="H41" i="1" s="1"/>
  <c r="G41" i="1" s="1"/>
  <c r="I41" i="1" s="1"/>
  <c r="D40" i="1"/>
  <c r="H40" i="1" s="1"/>
  <c r="G40" i="1" s="1"/>
  <c r="I40" i="1" s="1"/>
  <c r="D39" i="1"/>
  <c r="H39" i="1" s="1"/>
  <c r="G39" i="1" s="1"/>
  <c r="I39" i="1" s="1"/>
  <c r="D38" i="1"/>
  <c r="H38" i="1" s="1"/>
  <c r="G38" i="1" s="1"/>
  <c r="I38" i="1" s="1"/>
  <c r="D37" i="1"/>
  <c r="H37" i="1" s="1"/>
  <c r="G37" i="1" s="1"/>
  <c r="I37" i="1" s="1"/>
  <c r="D36" i="1"/>
  <c r="H36" i="1" s="1"/>
  <c r="G36" i="1" s="1"/>
  <c r="I36" i="1" s="1"/>
  <c r="D35" i="1"/>
  <c r="H35" i="1" s="1"/>
  <c r="G35" i="1" s="1"/>
  <c r="I35" i="1" s="1"/>
  <c r="D34" i="1"/>
  <c r="H34" i="1" s="1"/>
  <c r="G34" i="1" s="1"/>
  <c r="I34" i="1" s="1"/>
  <c r="D33" i="1"/>
  <c r="H33" i="1" s="1"/>
  <c r="G33" i="1" s="1"/>
  <c r="I33" i="1" s="1"/>
  <c r="D32" i="1"/>
  <c r="H32" i="1" s="1"/>
  <c r="G32" i="1" s="1"/>
  <c r="I32" i="1" s="1"/>
  <c r="D31" i="1"/>
  <c r="H31" i="1" s="1"/>
  <c r="G31" i="1" s="1"/>
  <c r="I31" i="1" s="1"/>
  <c r="D30" i="1"/>
  <c r="H30" i="1" s="1"/>
  <c r="G30" i="1" s="1"/>
  <c r="I30" i="1" s="1"/>
  <c r="D29" i="1"/>
  <c r="H29" i="1" s="1"/>
  <c r="G29" i="1" s="1"/>
  <c r="I29" i="1" s="1"/>
  <c r="D28" i="1"/>
  <c r="H28" i="1" s="1"/>
  <c r="G28" i="1" s="1"/>
  <c r="I28" i="1" s="1"/>
  <c r="D27" i="1"/>
  <c r="H27" i="1" s="1"/>
  <c r="G27" i="1" s="1"/>
  <c r="I27" i="1" s="1"/>
  <c r="D26" i="1"/>
  <c r="H26" i="1" s="1"/>
  <c r="G26" i="1" s="1"/>
  <c r="I26" i="1" s="1"/>
  <c r="D25" i="1"/>
  <c r="H25" i="1" s="1"/>
  <c r="G25" i="1" s="1"/>
  <c r="I25" i="1" s="1"/>
  <c r="D24" i="1"/>
  <c r="H24" i="1" s="1"/>
  <c r="G24" i="1" s="1"/>
  <c r="I24" i="1" s="1"/>
  <c r="D23" i="1"/>
  <c r="H23" i="1" s="1"/>
  <c r="G23" i="1" s="1"/>
  <c r="I23" i="1" s="1"/>
  <c r="D22" i="1"/>
  <c r="H22" i="1" s="1"/>
  <c r="G22" i="1" s="1"/>
  <c r="I22" i="1" s="1"/>
  <c r="D21" i="1"/>
  <c r="H21" i="1" s="1"/>
  <c r="G21" i="1" s="1"/>
  <c r="I21" i="1" s="1"/>
  <c r="D20" i="1"/>
  <c r="H20" i="1" s="1"/>
  <c r="G20" i="1" s="1"/>
  <c r="I20" i="1" s="1"/>
  <c r="D19" i="1"/>
  <c r="H19" i="1" s="1"/>
  <c r="G19" i="1" s="1"/>
  <c r="I19" i="1" s="1"/>
  <c r="D18" i="1"/>
  <c r="H18" i="1" s="1"/>
  <c r="G18" i="1" s="1"/>
  <c r="I18" i="1" s="1"/>
  <c r="D17" i="1"/>
  <c r="H17" i="1" s="1"/>
  <c r="G17" i="1" s="1"/>
  <c r="I17" i="1" s="1"/>
  <c r="D16" i="1"/>
  <c r="D7" i="1"/>
  <c r="D8" i="1" s="1"/>
  <c r="H153" i="1" l="1"/>
  <c r="H384" i="1"/>
  <c r="I383" i="1"/>
  <c r="D47" i="1"/>
  <c r="H16" i="1"/>
  <c r="H47" i="1" s="1"/>
  <c r="H7" i="1"/>
  <c r="G79" i="1"/>
  <c r="G91" i="1" s="1"/>
  <c r="D91" i="1"/>
  <c r="G56" i="1"/>
  <c r="G72" i="1" s="1"/>
  <c r="D72" i="1"/>
  <c r="G100" i="1"/>
  <c r="D153" i="1"/>
  <c r="G161" i="1"/>
  <c r="G206" i="1" s="1"/>
  <c r="D218" i="1"/>
  <c r="H215" i="1"/>
  <c r="H218" i="1" s="1"/>
  <c r="D206" i="1"/>
  <c r="G227" i="1"/>
  <c r="G259" i="1" s="1"/>
  <c r="D259" i="1"/>
  <c r="H267" i="1"/>
  <c r="H291" i="1" s="1"/>
  <c r="D291" i="1"/>
  <c r="G300" i="1"/>
  <c r="G384" i="1" s="1"/>
  <c r="D384" i="1"/>
  <c r="G393" i="1"/>
  <c r="D428" i="1"/>
  <c r="H8" i="1" l="1"/>
  <c r="G7" i="1"/>
  <c r="G8" i="1" s="1"/>
  <c r="G16" i="1"/>
  <c r="G47" i="1" s="1"/>
  <c r="I300" i="1"/>
  <c r="I384" i="1" s="1"/>
  <c r="I393" i="1"/>
  <c r="I428" i="1" s="1"/>
  <c r="I227" i="1"/>
  <c r="I259" i="1" s="1"/>
  <c r="I100" i="1"/>
  <c r="I153" i="1" s="1"/>
  <c r="I56" i="1"/>
  <c r="I72" i="1" s="1"/>
  <c r="G215" i="1"/>
  <c r="G218" i="1" s="1"/>
  <c r="I161" i="1"/>
  <c r="I206" i="1" s="1"/>
  <c r="G267" i="1"/>
  <c r="G291" i="1" s="1"/>
  <c r="I79" i="1"/>
  <c r="I91" i="1" s="1"/>
  <c r="I7" i="1" l="1"/>
  <c r="I8" i="1" s="1"/>
  <c r="I16" i="1"/>
  <c r="I47" i="1" s="1"/>
  <c r="I267" i="1"/>
  <c r="I291" i="1" s="1"/>
  <c r="I215" i="1"/>
  <c r="I218" i="1" s="1"/>
</calcChain>
</file>

<file path=xl/sharedStrings.xml><?xml version="1.0" encoding="utf-8"?>
<sst xmlns="http://schemas.openxmlformats.org/spreadsheetml/2006/main" count="850" uniqueCount="388">
  <si>
    <t>Szczegółowy wykaz zamówienia</t>
  </si>
  <si>
    <t>Zadanie nr 1 : Dostawa jaj kurzych  klasy L</t>
  </si>
  <si>
    <t>CPV : 03142500-3</t>
  </si>
  <si>
    <t>Lp.</t>
  </si>
  <si>
    <t>Nazwa towaru</t>
  </si>
  <si>
    <t>J.m.</t>
  </si>
  <si>
    <t>Ilość</t>
  </si>
  <si>
    <t>Cena
netto
[zł]</t>
  </si>
  <si>
    <t>VAT
( %)</t>
  </si>
  <si>
    <t>Kwota
podatku
VAT
[zł]</t>
  </si>
  <si>
    <t>Wartość
netto
[zł]</t>
  </si>
  <si>
    <t>Wartość
brutto
[zł]</t>
  </si>
  <si>
    <t>Jaja kurze kl. L (od 63g do 73g)</t>
  </si>
  <si>
    <t>Szt.</t>
  </si>
  <si>
    <t>RAZEM</t>
  </si>
  <si>
    <t>─</t>
  </si>
  <si>
    <t xml:space="preserve"> </t>
  </si>
  <si>
    <t>Zadanie nr 2 : Dostawa produktów zwierzęcych, mięsa i produktów mięsnych –
wieprzowych i wołowych : CPV: 15000000-8, 15100000-9</t>
  </si>
  <si>
    <t>VAT
(% )</t>
  </si>
  <si>
    <t>Mięso wołowe rosołowe
(żeberka)</t>
  </si>
  <si>
    <t>Kg</t>
  </si>
  <si>
    <t>Karczek wieprzowy b/k</t>
  </si>
  <si>
    <t>Schab wieprzowy b/k</t>
  </si>
  <si>
    <t>Udziec wieprzowy</t>
  </si>
  <si>
    <t>Łopatka wieprzowa b/k</t>
  </si>
  <si>
    <t>Udziec wieprzowy (kulka)</t>
  </si>
  <si>
    <t>Rozbratel wołowa</t>
  </si>
  <si>
    <t>Kości wieprzowe ze schabu</t>
  </si>
  <si>
    <t>Kości wieprzowe
ze schabu wędzone</t>
  </si>
  <si>
    <t>Kiełbasa śląska EXTRA</t>
  </si>
  <si>
    <t>Kiełbasa toruńska</t>
  </si>
  <si>
    <t>Kiełbasa podwawelska</t>
  </si>
  <si>
    <t>Kiełbasa zwyczajna</t>
  </si>
  <si>
    <t>Kiełbasa szynkowa
wieprzowa EXTRA</t>
  </si>
  <si>
    <t>Szynka gotowana</t>
  </si>
  <si>
    <t>Polędwica sopocka EXTRA</t>
  </si>
  <si>
    <t>Boczek parzony</t>
  </si>
  <si>
    <t>Kiełbaski orawskie</t>
  </si>
  <si>
    <t>Szynka wiejska</t>
  </si>
  <si>
    <t>Parówki z szynki
bez glutaminianu</t>
  </si>
  <si>
    <t>Parówki śląskie</t>
  </si>
  <si>
    <t>Boczek wędzony</t>
  </si>
  <si>
    <t>Szynka wieprzowa EXTRA bez glutaminianu</t>
  </si>
  <si>
    <t>Kiełbasa szynka konserwowa</t>
  </si>
  <si>
    <t>Kiełbasa szynka gotowana</t>
  </si>
  <si>
    <t>Wołowe EXTRA pieczeniowe</t>
  </si>
  <si>
    <t>Pasztet pieczony bez glutaminianu</t>
  </si>
  <si>
    <t>Frankfuterki</t>
  </si>
  <si>
    <t>Necówka</t>
  </si>
  <si>
    <t>Schab pieczony</t>
  </si>
  <si>
    <t>Zadanie nr 3 : Dostawa produktów zwierzęcych, mięsa i produktów mięsnych –
drobiowych</t>
  </si>
  <si>
    <t>VAT
( % )</t>
  </si>
  <si>
    <t>Porcja rosołowa z kurczaka</t>
  </si>
  <si>
    <t>Podudzie z kurczaka (pałeczka)</t>
  </si>
  <si>
    <t>Udko z kurczaka (całe)</t>
  </si>
  <si>
    <t>Udziec z kurczaka trybowany</t>
  </si>
  <si>
    <t>Filet z kurczaka trybowany</t>
  </si>
  <si>
    <t>Filet z indyka</t>
  </si>
  <si>
    <t>Mięso gulaszowe z udźca indyka</t>
  </si>
  <si>
    <t>Szyje indycze</t>
  </si>
  <si>
    <t>Kiełbasa krakowska z drobiowego fileta</t>
  </si>
  <si>
    <t>Kiełbasa cienka z drobiowego fileta</t>
  </si>
  <si>
    <t>Parówki drobiowe cienkie</t>
  </si>
  <si>
    <t>Kiełbaski z polędwicy drobiowej</t>
  </si>
  <si>
    <t>Rolada drobiowa „Złocisty kurczak„</t>
  </si>
  <si>
    <t>Polędwica drobiowa</t>
  </si>
  <si>
    <t>Pasztety z drobiu pakowane w porcje po 160g</t>
  </si>
  <si>
    <t>Kiełbasa szynkowa drobiowa</t>
  </si>
  <si>
    <t>-</t>
  </si>
  <si>
    <t>Zadanie nr 4 : Dostawa ryb przetworzonych i konserwowanych</t>
  </si>
  <si>
    <t>CPV : 15000000-8, 15200000-0</t>
  </si>
  <si>
    <t>Filet z makreli w pomidorach 170g</t>
  </si>
  <si>
    <t>Filet z makreli w oleju 170g</t>
  </si>
  <si>
    <t>Tuńczyk w oleju 170g</t>
  </si>
  <si>
    <t>Tuńczyk w sosie własnym 170g</t>
  </si>
  <si>
    <t>Paluszki z fileta dorsza (nie mielone, zawartość ryby ponad 60%)</t>
  </si>
  <si>
    <t>Makrela wędzona (waga 1 tuszy od 200 g. do 400 g.)</t>
  </si>
  <si>
    <t>Filet z mintaja SHP, waga fileta 100g, bez skóry i ości</t>
  </si>
  <si>
    <t>Filet z miruny kostka</t>
  </si>
  <si>
    <t>Filet z miruny bez skóry</t>
  </si>
  <si>
    <t>Łosoś aylantycki filet trym D</t>
  </si>
  <si>
    <t>Ryba brama SHP</t>
  </si>
  <si>
    <t>Okoń nilowy SHP</t>
  </si>
  <si>
    <t>Zadanie nr 5 : Dostawa owoców, warzyw i różnych produktów – mrożonych</t>
  </si>
  <si>
    <t>CPV : 15000000-8, 15300000-1, 15800000-6</t>
  </si>
  <si>
    <t>Lp</t>
  </si>
  <si>
    <t>Zupa jarzynowa wieloskładnikowa (w składzie m.in. marchew,kalafior, por) 2,5kg</t>
  </si>
  <si>
    <t>Zupa wiosenna 450g</t>
  </si>
  <si>
    <t>Groszek zielony 2,5kg</t>
  </si>
  <si>
    <t>Brokuły 2,5kg</t>
  </si>
  <si>
    <t>Szpinak mrożony rozdrobniony 2,5kg</t>
  </si>
  <si>
    <t>Dynia kostka 2,5kg</t>
  </si>
  <si>
    <t>Papryka mix 2,5kg</t>
  </si>
  <si>
    <t>Brukselka 2,5kg</t>
  </si>
  <si>
    <t>Marchewka mini 2,5kg</t>
  </si>
  <si>
    <t>Pieczarka 2,5kg</t>
  </si>
  <si>
    <t>Fasolka szparagowa zielona 2,5kg</t>
  </si>
  <si>
    <t>Marchew kostka 2,5kg</t>
  </si>
  <si>
    <t>Pietruszka kostka 2,5kg</t>
  </si>
  <si>
    <t>Kalafior 2,5kg</t>
  </si>
  <si>
    <t>Włoszczyzna cięta w paski (z porem) 2,5kg</t>
  </si>
  <si>
    <t>Włoszczyzna cięta w paski (bez pora) 2,5kg</t>
  </si>
  <si>
    <t>Seler kostka 2,5kg</t>
  </si>
  <si>
    <t>Fasolka żółta cięta 2,5kg</t>
  </si>
  <si>
    <t>Marchew z groszkiem 2,5kg</t>
  </si>
  <si>
    <t>Burger z kalafiora 2,5kg</t>
  </si>
  <si>
    <t>Truskawki kl. I, 2,5kg</t>
  </si>
  <si>
    <t>Śliwki połówki kl. I, 2,5kg</t>
  </si>
  <si>
    <t>Wiśnie bez pestek kl. I, 2,5kg</t>
  </si>
  <si>
    <t>Porzeczka czarna kl. I, 2,5kg</t>
  </si>
  <si>
    <t>Porzeczka czerwona kl. I, 2,5kg</t>
  </si>
  <si>
    <t>Agrest kl. I, 2,5kg</t>
  </si>
  <si>
    <t>Kompot z wiśnią kl. I, 2,5kg</t>
  </si>
  <si>
    <t>Mieszanka kompotowa z truskawkami kl. I, 2,5kg</t>
  </si>
  <si>
    <t>Natka pietruszki 450g</t>
  </si>
  <si>
    <t>Koperek zielony mrożony 450g</t>
  </si>
  <si>
    <t>Mieszanka leczo 2,5kg</t>
  </si>
  <si>
    <t>Pomidor (kostka) 2,5kg</t>
  </si>
  <si>
    <t>Papryka czerwona 2,5kg</t>
  </si>
  <si>
    <t>Warzywa na patelnię 2,5kg</t>
  </si>
  <si>
    <t>Por krojony 2,5kg</t>
  </si>
  <si>
    <t>Rabarbar 2,5kg kl. I</t>
  </si>
  <si>
    <t>Cukinia (talarki) 2,5kg</t>
  </si>
  <si>
    <t>Malina gryz 2kg</t>
  </si>
  <si>
    <t>Jagoda mix 2,5kg</t>
  </si>
  <si>
    <t>Jeżyna 2,5kg kl. I</t>
  </si>
  <si>
    <t>Mango (kostka) 2,5kg, kl. I</t>
  </si>
  <si>
    <t>Pierogi z truskawkami 2,5kg</t>
  </si>
  <si>
    <t>Pierogi z serem 2,5kg</t>
  </si>
  <si>
    <t>Kluski z mięsem 2,5kg</t>
  </si>
  <si>
    <t>Kopytka 2,5kg</t>
  </si>
  <si>
    <t>Pierogi z jagodami 2,5kg</t>
  </si>
  <si>
    <t>Kluski śląskie 2kg</t>
  </si>
  <si>
    <t>Pierogi z mięsem 2,5kg</t>
  </si>
  <si>
    <t>Knedel z nadzieniem trusk/śliwk. 2,5kg</t>
  </si>
  <si>
    <t>Frytki</t>
  </si>
  <si>
    <t>Lody 125ml</t>
  </si>
  <si>
    <t>Malina cała kl. I, 2,5kg</t>
  </si>
  <si>
    <t>Frytka karbowana 2,5kg</t>
  </si>
  <si>
    <t>Zadanie nr 6 : Dostawa owoców, warzyw i podobnych produktów –
Przetworzonych</t>
  </si>
  <si>
    <t>VAT
(%)</t>
  </si>
  <si>
    <t>Kapusta kiszona</t>
  </si>
  <si>
    <t>Ogórki kiszone słoik 900g</t>
  </si>
  <si>
    <t>Buraczki tarte 900g</t>
  </si>
  <si>
    <t>Koncentrat pomidorowy (28-30%) 1l</t>
  </si>
  <si>
    <t>Koncentrat barszczu 300ml (zagęszczony sok z buraków ćwikłowych 59,2%)</t>
  </si>
  <si>
    <t>Pomidory w puszce bez skórki krojone 400g (pomidory 63%)</t>
  </si>
  <si>
    <t>Groszek zielony konserwowy 400g</t>
  </si>
  <si>
    <t>Kukurydza puszka 400g</t>
  </si>
  <si>
    <t>Fasola kolor. puszka 400g</t>
  </si>
  <si>
    <t>Ogórki konserwowe słoik 900g</t>
  </si>
  <si>
    <t>Sałatka szwedzka słoik 900g</t>
  </si>
  <si>
    <t>Brzoskwinie w puszce 825g</t>
  </si>
  <si>
    <t>Gruszki w puszce 420g</t>
  </si>
  <si>
    <t>Ananas w puszce 580g</t>
  </si>
  <si>
    <t>Dżem truskawkowy niskosłodzony 280g</t>
  </si>
  <si>
    <t>Dżem wiśniowy niskosłodzony 280g</t>
  </si>
  <si>
    <t>Dżem brzoskwiniowy niskosłodzony 280g</t>
  </si>
  <si>
    <t>Dżem jagodowy niskosłodzony 280g</t>
  </si>
  <si>
    <t>Marmolada wieloowocowa 1080g</t>
  </si>
  <si>
    <t>Powidła śliwkowe 300g</t>
  </si>
  <si>
    <t>Krem czekoladowy naturalny 500g</t>
  </si>
  <si>
    <t>Sok marchwiowo-owocowy 100% 1 l</t>
  </si>
  <si>
    <t>Soczki 100% w kartonikach 200g</t>
  </si>
  <si>
    <t>Sok pomarańczowy 100% 1l</t>
  </si>
  <si>
    <t>Sok jabłkowy 100% 1l</t>
  </si>
  <si>
    <t>Sok jabłkowy 100% świeżo tłoczony 5l</t>
  </si>
  <si>
    <t>Sok multiwitaminowy 100% 1l</t>
  </si>
  <si>
    <t>Deser- mus owocowy bez cukru 100g jabłko- gruszka lub jabłko- truskawka</t>
  </si>
  <si>
    <t>Sezam 100g</t>
  </si>
  <si>
    <t>Słonecznik łuskany 100g</t>
  </si>
  <si>
    <t>Galaretka owocowa 71g</t>
  </si>
  <si>
    <t>Rodzynki 100g</t>
  </si>
  <si>
    <t>Orzechy włoskie 100g</t>
  </si>
  <si>
    <t>Żurawina 100g</t>
  </si>
  <si>
    <t>Pestki dyni 100g</t>
  </si>
  <si>
    <t>Morele suszone 100g</t>
  </si>
  <si>
    <t>Śliwka kalifornijska suszona 100g</t>
  </si>
  <si>
    <t>Figa suszona 100g</t>
  </si>
  <si>
    <t>Jabłko suszone 100g</t>
  </si>
  <si>
    <t>Chipsy bananowe 100g</t>
  </si>
  <si>
    <t>Jabłko suszone plastry 18g</t>
  </si>
  <si>
    <t>Soczek tłoczony 1,95ml</t>
  </si>
  <si>
    <t>Sok przecierowy b/cukru300g</t>
  </si>
  <si>
    <t>Soczek tłoczony w kubku190g</t>
  </si>
  <si>
    <t xml:space="preserve">Zadanie nr 7: Dostawa olejów roślinnych  </t>
  </si>
  <si>
    <t>CPV:  15000000-8, 15400000-2</t>
  </si>
  <si>
    <t>Olej uniwersalny 5l</t>
  </si>
  <si>
    <t>Olej rzepakowy 1l tłoczony na zimno</t>
  </si>
  <si>
    <t>Oliwa z oliwek 1l extra virgin</t>
  </si>
  <si>
    <t>Zadanie nr 8 : Dostawa produktów mleczarskich</t>
  </si>
  <si>
    <t>CPV: 15000000-8, 15500000-3</t>
  </si>
  <si>
    <t>Masło extra 200g</t>
  </si>
  <si>
    <t>Szt</t>
  </si>
  <si>
    <t>Mleko w kartonie 2% UHT 1000g</t>
  </si>
  <si>
    <t>Śmietana 18% 330g</t>
  </si>
  <si>
    <t>Śmietana 12% 330g</t>
  </si>
  <si>
    <t>Śmietana 30% 500g</t>
  </si>
  <si>
    <t>Śmietana słodka 12% w kartoniku 500ml</t>
  </si>
  <si>
    <t>Śmietana bita spray 250 ml</t>
  </si>
  <si>
    <t>Kefir 400g</t>
  </si>
  <si>
    <t>Maślanka 500ml</t>
  </si>
  <si>
    <t>Ser żółty Salami</t>
  </si>
  <si>
    <t>Ser Gouda plastry opak. 500g</t>
  </si>
  <si>
    <t>Ser Edamski plastry 500g</t>
  </si>
  <si>
    <t>Serek topiony tylżycki 100g</t>
  </si>
  <si>
    <t>Ser biały półtłusty krajanka</t>
  </si>
  <si>
    <t>Ser biały mielony 1kg</t>
  </si>
  <si>
    <t>Ser biały formowany 250g</t>
  </si>
  <si>
    <t>Serek twarogowy z ziołami w plastrach 150g</t>
  </si>
  <si>
    <t>Serek homogenizowany różne smaki 140g</t>
  </si>
  <si>
    <t>Serek homogenizowany czekolada 140g</t>
  </si>
  <si>
    <t>Serki homogenizowane 4x90g</t>
  </si>
  <si>
    <t>Jogurt pitny owocowy 150g</t>
  </si>
  <si>
    <t>Jogurt owocowy z kawałkami owoców 150g</t>
  </si>
  <si>
    <t>Jogurt owocowy bez kawałków owoców 125g</t>
  </si>
  <si>
    <t>Jogurt naturalny 120g</t>
  </si>
  <si>
    <t>Jogurt naturalny grecki 380g</t>
  </si>
  <si>
    <t>Jogurt naturalny 5kg</t>
  </si>
  <si>
    <t>Actimel 4x100g</t>
  </si>
  <si>
    <t>Jogurt biszkoptowy 120g</t>
  </si>
  <si>
    <t>Deser mleczno – czekoladowy 150g x4</t>
  </si>
  <si>
    <t>Deser mleczno - czekoladowy 6x55g</t>
  </si>
  <si>
    <t>Zadanie nr 9 : Dostawa produktów przemiału ziarna, skrobi i produktów
Skrobiowych</t>
  </si>
  <si>
    <t>CPV: 15000000-8, 15600000-4</t>
  </si>
  <si>
    <t>Kasza manna 1kg</t>
  </si>
  <si>
    <t>Kasza manna błyskawiczna 400g</t>
  </si>
  <si>
    <t>Kasza jęczmienna 1kg</t>
  </si>
  <si>
    <t>Kasza gryczana 1kg</t>
  </si>
  <si>
    <t>Kasza jaglana 1kg</t>
  </si>
  <si>
    <t>Kasza gryczana biała 1000g</t>
  </si>
  <si>
    <t>Kasza jęczmienna pęczak 1kg</t>
  </si>
  <si>
    <t>Kasza kus - kus 5kg</t>
  </si>
  <si>
    <t>Kasza bulgur 1kg</t>
  </si>
  <si>
    <t>Mąka pszenna wrocławska typ 550 1kg</t>
  </si>
  <si>
    <t>Mąka pszenna poznańska typ 500 1kg</t>
  </si>
  <si>
    <t>Mąka ziemniaczana 1kg</t>
  </si>
  <si>
    <t>Ryż brązowy 1kg</t>
  </si>
  <si>
    <t>Ryż biały 1kg</t>
  </si>
  <si>
    <t>Ryż paraboliczny 1kg</t>
  </si>
  <si>
    <t>Płatki ryżowe 500g</t>
  </si>
  <si>
    <t>Płatki owsiane 500g „Górskie”</t>
  </si>
  <si>
    <t>Płatki owsiane błyskawiczne 400g</t>
  </si>
  <si>
    <t>Płatki musli owocowe 150g</t>
  </si>
  <si>
    <t>Płatki kukurydziane 500g (skład: grys kukurydziany 99,9%, cukier, sól, glukoza, mineralna sól magnezowa, syrop cukru inwertowanego, melasa, regulator kwasowości (fosforany sodu), mineralna sól potasowa, substancje wzbogacające (witaminy B3,B5,B2, B6,B9)</t>
  </si>
  <si>
    <t>Płatki czekoladowe 500g (skład : mąka pszenna pełnoziarnista 33,6%, czekolada w proszku 22,8%,cukier 15,5%, kakao 7,3%, mąka pszenna 16,9%,mąka kukurydziana 15%, syrop glukozowy, cukier, ekstrakt słodowy jęczmienny,olej słonecznikowy, wapń, żelazo, witaminy B3,B5, B2,B6,B1,B9,D, lecytyny słonecznikowe, sól, aromaty naturalne)</t>
  </si>
  <si>
    <t>Płatki zbożowe miodowe kółeczka 500g</t>
  </si>
  <si>
    <t>Płatki zbożowe cynamonowe 500g</t>
  </si>
  <si>
    <t>Wafle ryżowe naturalne 130g</t>
  </si>
  <si>
    <t>Zadanie nr 10 : Dostawa różnych produktów spożywczych</t>
  </si>
  <si>
    <t>CPV: 15000000-8, 15800000-6</t>
  </si>
  <si>
    <t>Ciasteczka owsiane naturalne 150g</t>
  </si>
  <si>
    <t>Biszkopty 180g</t>
  </si>
  <si>
    <t>Ciastka z musli 300g</t>
  </si>
  <si>
    <t>Baton z owocami 50g</t>
  </si>
  <si>
    <t>Jajko czekoladowe z zabawką w środku</t>
  </si>
  <si>
    <t xml:space="preserve">Czekolada mleczna 100g
</t>
  </si>
  <si>
    <t>Czekolada gorzka 100g</t>
  </si>
  <si>
    <t>Miód wielokwiatowy 650g</t>
  </si>
  <si>
    <t>Drożdże 100g</t>
  </si>
  <si>
    <t>Kakao naturalne 150g</t>
  </si>
  <si>
    <t>Herbata czarna ekspresowa 100 torebek</t>
  </si>
  <si>
    <t>Herbata owocowa – malinowa opak. 25 torebek</t>
  </si>
  <si>
    <t>Herbata owocowa - żurawinowa opak. 20 torebek</t>
  </si>
  <si>
    <t>Herbata dzika róża opak. 20 torebek</t>
  </si>
  <si>
    <t>Herbata „Kwiat lipy” opak. 25 torebek</t>
  </si>
  <si>
    <t>Herbata rumiankowa 30g</t>
  </si>
  <si>
    <t>Herbata miętowa 30g</t>
  </si>
  <si>
    <t>Herbata melisa opak. 20 torebek</t>
  </si>
  <si>
    <t>Kawa zbożowa ekspres 147g</t>
  </si>
  <si>
    <t>Kawa zbożowa rozpuszczalna 150g</t>
  </si>
  <si>
    <t>Czosnek granulowany 20g</t>
  </si>
  <si>
    <t>Pieprz czarny mielony 20g</t>
  </si>
  <si>
    <t>Pieprz cytrynowy 20g</t>
  </si>
  <si>
    <t>Liść laurowy 20g</t>
  </si>
  <si>
    <t>Angielskie ziele 20g</t>
  </si>
  <si>
    <t>Majeranek 20g</t>
  </si>
  <si>
    <t>Papryka słodka 20g</t>
  </si>
  <si>
    <t>Kminek 20g</t>
  </si>
  <si>
    <t>Kminek mielony 20g</t>
  </si>
  <si>
    <t>Kurkuma 20g</t>
  </si>
  <si>
    <t>Lubczyk 10g</t>
  </si>
  <si>
    <t>Gałka muszkatołowa mielona 10g</t>
  </si>
  <si>
    <t>Zioła prowansalskie 15g</t>
  </si>
  <si>
    <t>Bazylia 10g</t>
  </si>
  <si>
    <t>Oregano 10g</t>
  </si>
  <si>
    <t>Imbir 15g</t>
  </si>
  <si>
    <t>Natka pietruszki 6g</t>
  </si>
  <si>
    <t>Tymianek 10g</t>
  </si>
  <si>
    <t>Cynamon mielony 15g</t>
  </si>
  <si>
    <t>Soda oczyszczona 80g</t>
  </si>
  <si>
    <t>Proszek do pieczenia 32g</t>
  </si>
  <si>
    <t>Włoszczyzna suszona 100g</t>
  </si>
  <si>
    <t>Przyprawa warzywna 1000g</t>
  </si>
  <si>
    <t>Przyprawa do drobiu 20g</t>
  </si>
  <si>
    <t>Przyprawa do mięsa wieprzowego 20g</t>
  </si>
  <si>
    <t>Przyprawa do ryb 20g</t>
  </si>
  <si>
    <t>Przyprawa do sałatek 20g</t>
  </si>
  <si>
    <t>Przyprawa warzywna bez glutaminianu w płynie 1l</t>
  </si>
  <si>
    <t>Vegeta naturalna do potraw 3kg</t>
  </si>
  <si>
    <t>Cukier kryształ 1kg</t>
  </si>
  <si>
    <t>Cukier puder 500g</t>
  </si>
  <si>
    <t>Cukier wanilinowy 32g</t>
  </si>
  <si>
    <t>Ketchup łagodny 480g (198g. pomidorów na 100g. ketchupu)</t>
  </si>
  <si>
    <t>Chrzan 170 g słoik</t>
  </si>
  <si>
    <t>Majonez dekoracyjny słoik 300 g</t>
  </si>
  <si>
    <t>Musztarda 180g</t>
  </si>
  <si>
    <t>Sól 1kg</t>
  </si>
  <si>
    <t>Sól kujawska 1kg</t>
  </si>
  <si>
    <t>Makaron nitki 250g</t>
  </si>
  <si>
    <t>Makaron spaghetti z mąki durum 500g</t>
  </si>
  <si>
    <t>Makaron gruby (muszle, świderki, kokardki, penne, łazanka) z mąki durum 500g</t>
  </si>
  <si>
    <t>Makaron świderki z mąki durum kolorowy 500g</t>
  </si>
  <si>
    <t>Makaron drobny gwiazdki lub ABC 500g</t>
  </si>
  <si>
    <t>Żurek Śląski 500g</t>
  </si>
  <si>
    <t>Woda mineralna niegazowana 0,5l</t>
  </si>
  <si>
    <t>Woda mineralna niegazowana 1,5l</t>
  </si>
  <si>
    <t>Woda mineralna niegazowana 5l</t>
  </si>
  <si>
    <t>Grzanki pszenne 150g</t>
  </si>
  <si>
    <t>Pałeczki kukurydziane 60g</t>
  </si>
  <si>
    <t>Wafle z czekoladowym nadzieniem oblane czekoladą 17,5 g</t>
  </si>
  <si>
    <t>Rogal z ciasta drożdżowego z czekoladowym nadzieniem 60g</t>
  </si>
  <si>
    <t>Ciastko czekoladowe z mlecznym nadzieniem 28g</t>
  </si>
  <si>
    <t>Ciastko biszkoptowe z nadzieniem 30g</t>
  </si>
  <si>
    <t>Andruty 210g</t>
  </si>
  <si>
    <t>Groszek ptysiowy 200g</t>
  </si>
  <si>
    <t>Budyń śmietankowy z cukrem 60g</t>
  </si>
  <si>
    <t>Budyń malinowy z cukrem 60g</t>
  </si>
  <si>
    <t>Knedel 350g</t>
  </si>
  <si>
    <t>Kakao rozpuszczalne 400g</t>
  </si>
  <si>
    <t>Woda nieg. z dziubkiem 0,33 l</t>
  </si>
  <si>
    <t>Chrupki kukur. bananowe 15g</t>
  </si>
  <si>
    <t>Ciasteczka zwierzątka b/cukru50g</t>
  </si>
  <si>
    <t>Przyprawa do spaghetti 38g</t>
  </si>
  <si>
    <t>Oblaty</t>
  </si>
  <si>
    <t>Zadanie nr 11: Dostawa pieczywa i świeżych wyrobów piekarskich i ciastkarskich</t>
  </si>
  <si>
    <t>CPV : 15000000-8, 15800000-6</t>
  </si>
  <si>
    <t>Chleb zwykły krojony 900g</t>
  </si>
  <si>
    <t>Chleb rodzinny krojony 400g</t>
  </si>
  <si>
    <t>Chleb „Smak Skandynawii” krojony 400g</t>
  </si>
  <si>
    <t>Chleb wieloziarnisty 400g krojony</t>
  </si>
  <si>
    <t>Chleb orkiszowy 400g krojony</t>
  </si>
  <si>
    <t>Chleb żytni 400g krojony</t>
  </si>
  <si>
    <t>Chleb graham krojony 400g</t>
  </si>
  <si>
    <t>Chleb krupiczniok krojony 450g</t>
  </si>
  <si>
    <t>Chleb słonecznikowy krojony 400g</t>
  </si>
  <si>
    <t>Chleb tostowy krojony 400g</t>
  </si>
  <si>
    <t>Chleb rozmaitości krojony 400g</t>
  </si>
  <si>
    <t>Chleb „Siła ziarna” krojony 400g</t>
  </si>
  <si>
    <t>Bułka kanapkowa 400g krojona</t>
  </si>
  <si>
    <t>Chałka maślana 500g krojona</t>
  </si>
  <si>
    <t>Rogal zwykły 100g</t>
  </si>
  <si>
    <t>Rogal maślany</t>
  </si>
  <si>
    <t>Rogal z nadzieniem</t>
  </si>
  <si>
    <t>Bułka kajzerka 50g</t>
  </si>
  <si>
    <t>Bułka słonecznikowa 100g</t>
  </si>
  <si>
    <t>Bułka burgerowa 100g</t>
  </si>
  <si>
    <t>Drożdżówka z budyniem 100g</t>
  </si>
  <si>
    <t>Jagodzianka 100g</t>
  </si>
  <si>
    <t>Kołaczyk z serem 100g</t>
  </si>
  <si>
    <t>Pączek z nadzieniem ok. 90g</t>
  </si>
  <si>
    <t>Babka piaskowa ok. 500g</t>
  </si>
  <si>
    <t>Pieguska 90g</t>
  </si>
  <si>
    <t>Bułeczka z morelą 80g</t>
  </si>
  <si>
    <t>Drożdżówka z nadzieniem wiśniowym naturalnym 100g</t>
  </si>
  <si>
    <t>Bułka tarta 500g</t>
  </si>
  <si>
    <t>Maffinka marchew jabłko</t>
  </si>
  <si>
    <t>Pizza mini</t>
  </si>
  <si>
    <t>Maffinka 60g</t>
  </si>
  <si>
    <t>Babka marchewkowa z metra</t>
  </si>
  <si>
    <t>Kiełbaski śląskie EXTRA bez glutaminianu</t>
  </si>
  <si>
    <t>Displ.</t>
  </si>
  <si>
    <t>Jogurt naturalny 370g</t>
  </si>
  <si>
    <t>Syrop malinowy 420ml</t>
  </si>
  <si>
    <t>Babeczki z malinami i budyniem</t>
  </si>
  <si>
    <t>Serek kanapkowy twarogowy różne smaki 150g</t>
  </si>
  <si>
    <t>Ciastka kruche</t>
  </si>
  <si>
    <t>Załącznik nr 1.1 do SWZ( formularz cenowy )</t>
  </si>
  <si>
    <t>Załącznik nr 1.2 do SWZ( formularz cenowy )</t>
  </si>
  <si>
    <t>Załącznik nr 1.3 do SWZ( formularz cenowy )</t>
  </si>
  <si>
    <t>Załącznik nr 1.4 do SWZ( formularz cenowy )</t>
  </si>
  <si>
    <t>Załącznik nr 1.5 do SWZ( formularz cenowy )</t>
  </si>
  <si>
    <t>Załącznik nr 1.6 do SWZ( formularz cenowy )</t>
  </si>
  <si>
    <t>Załącznik nr 1.7 do SWZ( formularz cenowy )</t>
  </si>
  <si>
    <t>Załącznik nr 1.8 do SWZ( formularz cenowy )</t>
  </si>
  <si>
    <t>Załącznik nr 1.9 do SWZ( formularz cenowy )</t>
  </si>
  <si>
    <t>Załącznik nr 1.10 do SWZ( formularz cenowy )</t>
  </si>
  <si>
    <t>Załącznik nr 1.11 do SWZ( formularz cenowy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</si>
</sst>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/>
      <bottom style="thin">
        <color rgb="FF00000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2" fontId="5" fillId="0" borderId="0" xfId="0" applyNumberFormat="1" applyFont="1"/>
    <xf numFmtId="0" fontId="1" fillId="0" borderId="0" xfId="0" applyFont="1" applyAlignment="1">
      <alignment vertical="top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right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_CD\GPP4\Users\GPP\Documents\Zam&#243;wienia%20publicz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EM I PÓŁROCZE"/>
      <sheetName val="Kaczyce"/>
      <sheetName val="Kończyce Małe"/>
      <sheetName val="Marklowice Górne"/>
      <sheetName val="Zebrzydowice"/>
    </sheetNames>
    <sheetDataSet>
      <sheetData sheetId="0"/>
      <sheetData sheetId="1">
        <row r="7">
          <cell r="D7">
            <v>2000</v>
          </cell>
        </row>
        <row r="16">
          <cell r="D16">
            <v>20</v>
          </cell>
        </row>
        <row r="17">
          <cell r="D17">
            <v>20</v>
          </cell>
        </row>
        <row r="20">
          <cell r="D20">
            <v>120</v>
          </cell>
        </row>
        <row r="21">
          <cell r="D21">
            <v>30</v>
          </cell>
        </row>
        <row r="23">
          <cell r="D23">
            <v>10</v>
          </cell>
        </row>
        <row r="24">
          <cell r="D24">
            <v>10</v>
          </cell>
        </row>
        <row r="25">
          <cell r="D25">
            <v>25</v>
          </cell>
        </row>
        <row r="26">
          <cell r="D26">
            <v>5</v>
          </cell>
        </row>
        <row r="30">
          <cell r="D30">
            <v>20</v>
          </cell>
        </row>
        <row r="31">
          <cell r="D31">
            <v>5</v>
          </cell>
        </row>
        <row r="32">
          <cell r="D32">
            <v>10</v>
          </cell>
        </row>
        <row r="33">
          <cell r="D33">
            <v>10</v>
          </cell>
        </row>
        <row r="35">
          <cell r="D35">
            <v>30</v>
          </cell>
        </row>
        <row r="36">
          <cell r="D36">
            <v>15</v>
          </cell>
        </row>
        <row r="37">
          <cell r="D37">
            <v>10</v>
          </cell>
        </row>
        <row r="38">
          <cell r="D38">
            <v>30</v>
          </cell>
        </row>
        <row r="39">
          <cell r="D39">
            <v>2</v>
          </cell>
        </row>
        <row r="40">
          <cell r="D40">
            <v>5</v>
          </cell>
        </row>
        <row r="41">
          <cell r="D41">
            <v>15</v>
          </cell>
        </row>
        <row r="43">
          <cell r="D43">
            <v>30</v>
          </cell>
        </row>
        <row r="57">
          <cell r="D57">
            <v>50</v>
          </cell>
        </row>
        <row r="58">
          <cell r="D58">
            <v>50</v>
          </cell>
        </row>
        <row r="60">
          <cell r="D60">
            <v>50</v>
          </cell>
        </row>
        <row r="61">
          <cell r="D61">
            <v>120</v>
          </cell>
        </row>
        <row r="62">
          <cell r="D62">
            <v>100</v>
          </cell>
        </row>
        <row r="63">
          <cell r="D63">
            <v>30</v>
          </cell>
        </row>
        <row r="64">
          <cell r="D64">
            <v>5</v>
          </cell>
        </row>
        <row r="65">
          <cell r="D65">
            <v>3</v>
          </cell>
        </row>
        <row r="66">
          <cell r="D66">
            <v>20</v>
          </cell>
        </row>
        <row r="67">
          <cell r="D67">
            <v>15</v>
          </cell>
        </row>
        <row r="68">
          <cell r="D68">
            <v>30</v>
          </cell>
        </row>
        <row r="70">
          <cell r="D70">
            <v>10</v>
          </cell>
        </row>
        <row r="71">
          <cell r="D71">
            <v>20</v>
          </cell>
        </row>
        <row r="72">
          <cell r="D72">
            <v>5</v>
          </cell>
        </row>
        <row r="80">
          <cell r="D80">
            <v>90</v>
          </cell>
        </row>
        <row r="81">
          <cell r="D81">
            <v>10</v>
          </cell>
        </row>
        <row r="84">
          <cell r="D84">
            <v>5</v>
          </cell>
        </row>
        <row r="85">
          <cell r="D85">
            <v>3</v>
          </cell>
        </row>
        <row r="87">
          <cell r="D87">
            <v>130</v>
          </cell>
        </row>
        <row r="88">
          <cell r="D88">
            <v>30</v>
          </cell>
        </row>
        <row r="101">
          <cell r="D101">
            <v>6</v>
          </cell>
        </row>
        <row r="102">
          <cell r="D102">
            <v>5</v>
          </cell>
        </row>
        <row r="103">
          <cell r="D103">
            <v>2</v>
          </cell>
        </row>
        <row r="104">
          <cell r="D104">
            <v>26</v>
          </cell>
        </row>
        <row r="105">
          <cell r="D105">
            <v>3</v>
          </cell>
        </row>
        <row r="106">
          <cell r="D106">
            <v>15</v>
          </cell>
        </row>
        <row r="107">
          <cell r="D107">
            <v>5</v>
          </cell>
        </row>
        <row r="108">
          <cell r="D108">
            <v>1</v>
          </cell>
        </row>
        <row r="109">
          <cell r="D109">
            <v>6</v>
          </cell>
        </row>
        <row r="110">
          <cell r="D110">
            <v>4</v>
          </cell>
        </row>
        <row r="111">
          <cell r="D111">
            <v>3</v>
          </cell>
        </row>
        <row r="112">
          <cell r="D112">
            <v>20</v>
          </cell>
        </row>
        <row r="113">
          <cell r="D113">
            <v>15</v>
          </cell>
        </row>
        <row r="114">
          <cell r="D114">
            <v>5</v>
          </cell>
        </row>
        <row r="115">
          <cell r="D115">
            <v>2</v>
          </cell>
        </row>
        <row r="117">
          <cell r="D117">
            <v>15</v>
          </cell>
        </row>
        <row r="118">
          <cell r="D118">
            <v>6</v>
          </cell>
        </row>
        <row r="119">
          <cell r="D119">
            <v>1</v>
          </cell>
        </row>
        <row r="121">
          <cell r="D121">
            <v>40</v>
          </cell>
        </row>
        <row r="122">
          <cell r="D122">
            <v>2</v>
          </cell>
        </row>
        <row r="127">
          <cell r="D127">
            <v>30</v>
          </cell>
        </row>
        <row r="128">
          <cell r="D128">
            <v>40</v>
          </cell>
        </row>
        <row r="130">
          <cell r="D130">
            <v>3</v>
          </cell>
        </row>
        <row r="132">
          <cell r="D132">
            <v>2</v>
          </cell>
        </row>
        <row r="133">
          <cell r="D133">
            <v>2</v>
          </cell>
        </row>
        <row r="134">
          <cell r="D134">
            <v>2</v>
          </cell>
        </row>
        <row r="137">
          <cell r="D137">
            <v>2</v>
          </cell>
        </row>
        <row r="138">
          <cell r="D138">
            <v>5</v>
          </cell>
        </row>
        <row r="142">
          <cell r="D142">
            <v>20</v>
          </cell>
        </row>
        <row r="143">
          <cell r="D143">
            <v>20</v>
          </cell>
        </row>
        <row r="144">
          <cell r="D144">
            <v>15</v>
          </cell>
        </row>
        <row r="146">
          <cell r="D146">
            <v>10</v>
          </cell>
        </row>
        <row r="147">
          <cell r="D147">
            <v>5</v>
          </cell>
        </row>
        <row r="149">
          <cell r="D149">
            <v>10</v>
          </cell>
        </row>
        <row r="150">
          <cell r="D150">
            <v>12.5</v>
          </cell>
        </row>
        <row r="151">
          <cell r="D151">
            <v>110</v>
          </cell>
        </row>
        <row r="162">
          <cell r="D162">
            <v>20</v>
          </cell>
        </row>
        <row r="163">
          <cell r="D163">
            <v>50</v>
          </cell>
        </row>
        <row r="164">
          <cell r="D164">
            <v>40</v>
          </cell>
        </row>
        <row r="165">
          <cell r="D165">
            <v>60</v>
          </cell>
        </row>
        <row r="166">
          <cell r="D166">
            <v>20</v>
          </cell>
        </row>
        <row r="167">
          <cell r="D167">
            <v>15</v>
          </cell>
        </row>
        <row r="173">
          <cell r="D173">
            <v>5</v>
          </cell>
        </row>
        <row r="175">
          <cell r="D175">
            <v>3</v>
          </cell>
        </row>
        <row r="176">
          <cell r="D176">
            <v>50</v>
          </cell>
        </row>
        <row r="180">
          <cell r="D180">
            <v>8</v>
          </cell>
        </row>
        <row r="183">
          <cell r="D183">
            <v>18</v>
          </cell>
        </row>
        <row r="184">
          <cell r="D184">
            <v>60</v>
          </cell>
        </row>
        <row r="185">
          <cell r="D185">
            <v>300</v>
          </cell>
        </row>
        <row r="186">
          <cell r="D186">
            <v>80</v>
          </cell>
        </row>
        <row r="187">
          <cell r="D187">
            <v>60</v>
          </cell>
        </row>
        <row r="189">
          <cell r="D189">
            <v>80</v>
          </cell>
        </row>
        <row r="190">
          <cell r="D190">
            <v>400</v>
          </cell>
        </row>
        <row r="193">
          <cell r="D193">
            <v>150</v>
          </cell>
        </row>
        <row r="194">
          <cell r="D194">
            <v>30</v>
          </cell>
        </row>
        <row r="197">
          <cell r="D197">
            <v>30</v>
          </cell>
        </row>
        <row r="199">
          <cell r="D199">
            <v>10</v>
          </cell>
        </row>
        <row r="200">
          <cell r="D200">
            <v>10</v>
          </cell>
        </row>
        <row r="201">
          <cell r="D201">
            <v>10</v>
          </cell>
        </row>
        <row r="203">
          <cell r="D203">
            <v>10</v>
          </cell>
        </row>
        <row r="206">
          <cell r="D206">
            <v>100</v>
          </cell>
        </row>
        <row r="207">
          <cell r="D207">
            <v>100</v>
          </cell>
        </row>
        <row r="217">
          <cell r="D217">
            <v>2</v>
          </cell>
        </row>
        <row r="218">
          <cell r="D218">
            <v>75</v>
          </cell>
        </row>
        <row r="229">
          <cell r="D229">
            <v>900</v>
          </cell>
        </row>
        <row r="231">
          <cell r="D231">
            <v>2300</v>
          </cell>
        </row>
        <row r="233">
          <cell r="D233">
            <v>100</v>
          </cell>
        </row>
        <row r="234">
          <cell r="D234">
            <v>10</v>
          </cell>
        </row>
        <row r="235">
          <cell r="D235">
            <v>5</v>
          </cell>
        </row>
        <row r="236">
          <cell r="D236">
            <v>15</v>
          </cell>
        </row>
        <row r="238">
          <cell r="D238">
            <v>10</v>
          </cell>
        </row>
        <row r="239">
          <cell r="D239">
            <v>10</v>
          </cell>
        </row>
        <row r="240">
          <cell r="D240">
            <v>120</v>
          </cell>
        </row>
        <row r="241">
          <cell r="D241">
            <v>40</v>
          </cell>
        </row>
        <row r="242">
          <cell r="D242">
            <v>50</v>
          </cell>
        </row>
        <row r="243">
          <cell r="D243">
            <v>20</v>
          </cell>
        </row>
        <row r="244">
          <cell r="D244">
            <v>60</v>
          </cell>
        </row>
        <row r="245">
          <cell r="D245">
            <v>20</v>
          </cell>
        </row>
        <row r="246">
          <cell r="D246">
            <v>10</v>
          </cell>
        </row>
        <row r="248">
          <cell r="D248">
            <v>300</v>
          </cell>
        </row>
        <row r="249">
          <cell r="D249">
            <v>100</v>
          </cell>
        </row>
        <row r="250">
          <cell r="D250">
            <v>100</v>
          </cell>
        </row>
        <row r="251">
          <cell r="D251">
            <v>150</v>
          </cell>
        </row>
        <row r="253">
          <cell r="D253">
            <v>100</v>
          </cell>
        </row>
        <row r="255">
          <cell r="D255">
            <v>20</v>
          </cell>
        </row>
        <row r="257">
          <cell r="D257">
            <v>50</v>
          </cell>
        </row>
        <row r="258">
          <cell r="D258">
            <v>100</v>
          </cell>
        </row>
        <row r="259">
          <cell r="D259">
            <v>50</v>
          </cell>
        </row>
        <row r="261">
          <cell r="D261">
            <v>150</v>
          </cell>
        </row>
        <row r="270">
          <cell r="D270">
            <v>15</v>
          </cell>
        </row>
        <row r="271">
          <cell r="D271">
            <v>20</v>
          </cell>
        </row>
        <row r="272">
          <cell r="D272">
            <v>100</v>
          </cell>
        </row>
        <row r="279">
          <cell r="D279">
            <v>120</v>
          </cell>
        </row>
        <row r="280">
          <cell r="D280">
            <v>130</v>
          </cell>
        </row>
        <row r="282">
          <cell r="D282">
            <v>20</v>
          </cell>
        </row>
        <row r="284">
          <cell r="D284">
            <v>10</v>
          </cell>
        </row>
        <row r="285">
          <cell r="D285">
            <v>110</v>
          </cell>
        </row>
        <row r="287">
          <cell r="D287">
            <v>10</v>
          </cell>
        </row>
        <row r="288">
          <cell r="D288">
            <v>35</v>
          </cell>
        </row>
        <row r="290">
          <cell r="D290">
            <v>15</v>
          </cell>
        </row>
        <row r="291">
          <cell r="D291">
            <v>40</v>
          </cell>
        </row>
        <row r="292">
          <cell r="D292">
            <v>40</v>
          </cell>
        </row>
        <row r="295">
          <cell r="D295">
            <v>30</v>
          </cell>
        </row>
        <row r="306">
          <cell r="D306">
            <v>30</v>
          </cell>
        </row>
        <row r="309">
          <cell r="D309">
            <v>90</v>
          </cell>
        </row>
        <row r="310">
          <cell r="D310">
            <v>90</v>
          </cell>
        </row>
        <row r="312">
          <cell r="D312">
            <v>20</v>
          </cell>
        </row>
        <row r="313">
          <cell r="D313">
            <v>30</v>
          </cell>
        </row>
        <row r="314">
          <cell r="D314">
            <v>50</v>
          </cell>
        </row>
        <row r="315">
          <cell r="D315">
            <v>12</v>
          </cell>
        </row>
        <row r="316">
          <cell r="D316">
            <v>80</v>
          </cell>
        </row>
        <row r="317">
          <cell r="D317">
            <v>20</v>
          </cell>
        </row>
        <row r="318">
          <cell r="D318">
            <v>10</v>
          </cell>
        </row>
        <row r="324">
          <cell r="D324">
            <v>70</v>
          </cell>
        </row>
        <row r="325">
          <cell r="D325">
            <v>30</v>
          </cell>
        </row>
        <row r="326">
          <cell r="D326">
            <v>30</v>
          </cell>
        </row>
        <row r="328">
          <cell r="D328">
            <v>10</v>
          </cell>
        </row>
        <row r="329">
          <cell r="D329">
            <v>10</v>
          </cell>
        </row>
        <row r="330">
          <cell r="D330">
            <v>10</v>
          </cell>
        </row>
        <row r="331">
          <cell r="D331">
            <v>20</v>
          </cell>
        </row>
        <row r="333">
          <cell r="D333">
            <v>15</v>
          </cell>
        </row>
        <row r="335">
          <cell r="D335">
            <v>15</v>
          </cell>
        </row>
        <row r="337">
          <cell r="D337">
            <v>10</v>
          </cell>
        </row>
        <row r="338">
          <cell r="D338">
            <v>8</v>
          </cell>
        </row>
        <row r="339">
          <cell r="D339">
            <v>10</v>
          </cell>
        </row>
        <row r="340">
          <cell r="D340">
            <v>2</v>
          </cell>
        </row>
        <row r="341">
          <cell r="D341">
            <v>10</v>
          </cell>
        </row>
        <row r="342">
          <cell r="D342">
            <v>10</v>
          </cell>
        </row>
        <row r="343">
          <cell r="D343">
            <v>20</v>
          </cell>
        </row>
        <row r="344">
          <cell r="D344">
            <v>6</v>
          </cell>
        </row>
        <row r="345">
          <cell r="D345">
            <v>10</v>
          </cell>
        </row>
        <row r="353">
          <cell r="D353">
            <v>6</v>
          </cell>
        </row>
        <row r="354">
          <cell r="D354">
            <v>4</v>
          </cell>
        </row>
        <row r="355">
          <cell r="D355">
            <v>120</v>
          </cell>
        </row>
        <row r="356">
          <cell r="D356">
            <v>40</v>
          </cell>
        </row>
        <row r="357">
          <cell r="D357">
            <v>20</v>
          </cell>
        </row>
        <row r="358">
          <cell r="D358">
            <v>40</v>
          </cell>
        </row>
        <row r="360">
          <cell r="D360">
            <v>20</v>
          </cell>
        </row>
        <row r="361">
          <cell r="D361">
            <v>10</v>
          </cell>
        </row>
        <row r="362">
          <cell r="D362">
            <v>30</v>
          </cell>
        </row>
        <row r="364">
          <cell r="D364">
            <v>80</v>
          </cell>
        </row>
        <row r="365">
          <cell r="D365">
            <v>100</v>
          </cell>
        </row>
        <row r="366">
          <cell r="D366">
            <v>200</v>
          </cell>
        </row>
        <row r="368">
          <cell r="D368">
            <v>30</v>
          </cell>
        </row>
        <row r="369">
          <cell r="D369">
            <v>20</v>
          </cell>
        </row>
        <row r="370">
          <cell r="D370">
            <v>100</v>
          </cell>
        </row>
        <row r="371">
          <cell r="D371">
            <v>200</v>
          </cell>
        </row>
        <row r="375">
          <cell r="D375">
            <v>50</v>
          </cell>
        </row>
        <row r="377">
          <cell r="D377">
            <v>100</v>
          </cell>
        </row>
        <row r="379">
          <cell r="D379">
            <v>100</v>
          </cell>
        </row>
        <row r="382">
          <cell r="D382">
            <v>200</v>
          </cell>
        </row>
        <row r="383">
          <cell r="D383">
            <v>50</v>
          </cell>
        </row>
        <row r="386">
          <cell r="D386">
            <v>10</v>
          </cell>
        </row>
        <row r="387">
          <cell r="D387">
            <v>100</v>
          </cell>
        </row>
        <row r="389">
          <cell r="D389">
            <v>90</v>
          </cell>
        </row>
        <row r="401">
          <cell r="D401">
            <v>400</v>
          </cell>
        </row>
        <row r="402">
          <cell r="D402">
            <v>20</v>
          </cell>
        </row>
        <row r="404">
          <cell r="D404">
            <v>100</v>
          </cell>
        </row>
        <row r="407">
          <cell r="D407">
            <v>20</v>
          </cell>
        </row>
        <row r="409">
          <cell r="D409">
            <v>20</v>
          </cell>
        </row>
        <row r="411">
          <cell r="D411">
            <v>100</v>
          </cell>
        </row>
        <row r="413">
          <cell r="D413">
            <v>200</v>
          </cell>
        </row>
        <row r="414">
          <cell r="D414">
            <v>180</v>
          </cell>
        </row>
        <row r="415">
          <cell r="D415">
            <v>500</v>
          </cell>
        </row>
        <row r="416">
          <cell r="D416">
            <v>400</v>
          </cell>
        </row>
        <row r="418">
          <cell r="D418">
            <v>1500</v>
          </cell>
        </row>
        <row r="421">
          <cell r="D421">
            <v>80</v>
          </cell>
        </row>
        <row r="424">
          <cell r="D424">
            <v>100</v>
          </cell>
        </row>
        <row r="426">
          <cell r="D426">
            <v>60</v>
          </cell>
        </row>
        <row r="429">
          <cell r="D429">
            <v>55</v>
          </cell>
        </row>
        <row r="433">
          <cell r="D433">
            <v>60</v>
          </cell>
        </row>
        <row r="434">
          <cell r="D434">
            <v>5</v>
          </cell>
        </row>
      </sheetData>
      <sheetData sheetId="2">
        <row r="7">
          <cell r="D7">
            <v>1500</v>
          </cell>
        </row>
        <row r="16">
          <cell r="D16">
            <v>7</v>
          </cell>
        </row>
        <row r="17">
          <cell r="D17">
            <v>13</v>
          </cell>
        </row>
        <row r="18">
          <cell r="D18">
            <v>30</v>
          </cell>
        </row>
        <row r="19">
          <cell r="D19">
            <v>0</v>
          </cell>
        </row>
        <row r="20">
          <cell r="D20">
            <v>40</v>
          </cell>
        </row>
        <row r="21">
          <cell r="D21">
            <v>78</v>
          </cell>
        </row>
        <row r="22">
          <cell r="D22">
            <v>2</v>
          </cell>
        </row>
        <row r="23">
          <cell r="D23">
            <v>0</v>
          </cell>
        </row>
        <row r="24">
          <cell r="D24">
            <v>6</v>
          </cell>
        </row>
        <row r="25">
          <cell r="D25">
            <v>5</v>
          </cell>
        </row>
        <row r="26">
          <cell r="D26">
            <v>4</v>
          </cell>
        </row>
        <row r="27">
          <cell r="D27">
            <v>4</v>
          </cell>
        </row>
        <row r="29">
          <cell r="D29">
            <v>24</v>
          </cell>
        </row>
        <row r="30">
          <cell r="D30">
            <v>2</v>
          </cell>
        </row>
        <row r="31">
          <cell r="D31">
            <v>4</v>
          </cell>
        </row>
        <row r="32">
          <cell r="D32">
            <v>0</v>
          </cell>
        </row>
        <row r="33">
          <cell r="D33">
            <v>7</v>
          </cell>
        </row>
        <row r="34">
          <cell r="D34">
            <v>1</v>
          </cell>
        </row>
        <row r="35">
          <cell r="D35">
            <v>20</v>
          </cell>
        </row>
        <row r="36">
          <cell r="D36">
            <v>4</v>
          </cell>
        </row>
        <row r="37">
          <cell r="D37">
            <v>12</v>
          </cell>
        </row>
        <row r="38">
          <cell r="D38">
            <v>45</v>
          </cell>
        </row>
        <row r="39">
          <cell r="D39">
            <v>1</v>
          </cell>
        </row>
        <row r="40">
          <cell r="D40">
            <v>2</v>
          </cell>
        </row>
        <row r="41">
          <cell r="D41">
            <v>14</v>
          </cell>
        </row>
        <row r="42">
          <cell r="D42">
            <v>2</v>
          </cell>
        </row>
        <row r="43">
          <cell r="D43">
            <v>24</v>
          </cell>
        </row>
        <row r="44">
          <cell r="D44">
            <v>2</v>
          </cell>
        </row>
        <row r="45">
          <cell r="D45">
            <v>15</v>
          </cell>
        </row>
        <row r="46">
          <cell r="D46">
            <v>2</v>
          </cell>
        </row>
        <row r="47">
          <cell r="D47">
            <v>2</v>
          </cell>
        </row>
        <row r="57">
          <cell r="D57">
            <v>0</v>
          </cell>
        </row>
        <row r="58">
          <cell r="D58">
            <v>10</v>
          </cell>
        </row>
        <row r="59">
          <cell r="D59">
            <v>12</v>
          </cell>
        </row>
        <row r="60">
          <cell r="D60">
            <v>10</v>
          </cell>
        </row>
        <row r="61">
          <cell r="D61">
            <v>80</v>
          </cell>
        </row>
        <row r="62">
          <cell r="D62">
            <v>76</v>
          </cell>
        </row>
        <row r="63">
          <cell r="D63">
            <v>25</v>
          </cell>
        </row>
        <row r="64">
          <cell r="D64">
            <v>10</v>
          </cell>
        </row>
        <row r="65">
          <cell r="D65">
            <v>0</v>
          </cell>
        </row>
        <row r="66">
          <cell r="D66">
            <v>28</v>
          </cell>
        </row>
        <row r="67">
          <cell r="D67">
            <v>12</v>
          </cell>
        </row>
        <row r="68">
          <cell r="D68">
            <v>9</v>
          </cell>
        </row>
        <row r="69">
          <cell r="D69">
            <v>2</v>
          </cell>
        </row>
        <row r="70">
          <cell r="D70">
            <v>8</v>
          </cell>
        </row>
        <row r="71">
          <cell r="D71">
            <v>4</v>
          </cell>
        </row>
        <row r="72">
          <cell r="D72">
            <v>8</v>
          </cell>
        </row>
        <row r="80">
          <cell r="D80">
            <v>35</v>
          </cell>
        </row>
        <row r="81">
          <cell r="D81">
            <v>30</v>
          </cell>
        </row>
        <row r="82">
          <cell r="D82">
            <v>4</v>
          </cell>
        </row>
        <row r="83">
          <cell r="D83">
            <v>4</v>
          </cell>
        </row>
        <row r="84">
          <cell r="D84">
            <v>50</v>
          </cell>
        </row>
        <row r="85">
          <cell r="D85">
            <v>2</v>
          </cell>
        </row>
        <row r="86">
          <cell r="D86">
            <v>7</v>
          </cell>
        </row>
        <row r="87">
          <cell r="D87">
            <v>60</v>
          </cell>
        </row>
        <row r="89">
          <cell r="D89">
            <v>6</v>
          </cell>
        </row>
        <row r="90">
          <cell r="D90">
            <v>12</v>
          </cell>
        </row>
        <row r="91">
          <cell r="D91">
            <v>6</v>
          </cell>
        </row>
        <row r="101">
          <cell r="D101">
            <v>8</v>
          </cell>
        </row>
        <row r="102">
          <cell r="D102">
            <v>0</v>
          </cell>
        </row>
        <row r="103">
          <cell r="D103">
            <v>1</v>
          </cell>
        </row>
        <row r="104">
          <cell r="D104">
            <v>25</v>
          </cell>
        </row>
        <row r="105">
          <cell r="D105">
            <v>6</v>
          </cell>
        </row>
        <row r="106">
          <cell r="D106">
            <v>6</v>
          </cell>
        </row>
        <row r="107">
          <cell r="D107">
            <v>0</v>
          </cell>
        </row>
        <row r="108">
          <cell r="D108">
            <v>1</v>
          </cell>
        </row>
        <row r="109">
          <cell r="D109">
            <v>10</v>
          </cell>
        </row>
        <row r="110">
          <cell r="D110">
            <v>7</v>
          </cell>
        </row>
        <row r="111">
          <cell r="D111">
            <v>12</v>
          </cell>
        </row>
        <row r="112">
          <cell r="D112">
            <v>10</v>
          </cell>
        </row>
        <row r="113">
          <cell r="D113">
            <v>1</v>
          </cell>
        </row>
        <row r="114">
          <cell r="D114">
            <v>15</v>
          </cell>
        </row>
        <row r="115">
          <cell r="D115">
            <v>16</v>
          </cell>
        </row>
        <row r="116">
          <cell r="D116">
            <v>16</v>
          </cell>
        </row>
        <row r="117">
          <cell r="D117">
            <v>0</v>
          </cell>
        </row>
        <row r="118">
          <cell r="D118">
            <v>7</v>
          </cell>
        </row>
        <row r="119">
          <cell r="D119">
            <v>2</v>
          </cell>
        </row>
        <row r="120">
          <cell r="D120">
            <v>0</v>
          </cell>
        </row>
        <row r="121">
          <cell r="D121">
            <v>50</v>
          </cell>
        </row>
        <row r="122">
          <cell r="D122">
            <v>25</v>
          </cell>
        </row>
        <row r="123">
          <cell r="D123">
            <v>8</v>
          </cell>
        </row>
        <row r="124">
          <cell r="D124">
            <v>0</v>
          </cell>
        </row>
        <row r="125">
          <cell r="D125">
            <v>1</v>
          </cell>
        </row>
        <row r="126">
          <cell r="D126">
            <v>1</v>
          </cell>
        </row>
        <row r="127">
          <cell r="D127">
            <v>30</v>
          </cell>
        </row>
        <row r="128">
          <cell r="D128">
            <v>30</v>
          </cell>
        </row>
        <row r="129">
          <cell r="D129">
            <v>2</v>
          </cell>
        </row>
        <row r="130">
          <cell r="D130">
            <v>0</v>
          </cell>
        </row>
        <row r="131">
          <cell r="D131">
            <v>4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4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2</v>
          </cell>
        </row>
        <row r="139">
          <cell r="D139">
            <v>2</v>
          </cell>
        </row>
        <row r="140">
          <cell r="D140">
            <v>0</v>
          </cell>
        </row>
        <row r="141">
          <cell r="D141">
            <v>7</v>
          </cell>
        </row>
        <row r="142">
          <cell r="D142">
            <v>12</v>
          </cell>
        </row>
        <row r="143">
          <cell r="D143">
            <v>8</v>
          </cell>
        </row>
        <row r="144">
          <cell r="D144">
            <v>16</v>
          </cell>
        </row>
        <row r="145">
          <cell r="D145">
            <v>0</v>
          </cell>
        </row>
        <row r="146">
          <cell r="D146">
            <v>4</v>
          </cell>
        </row>
        <row r="147">
          <cell r="D147">
            <v>25</v>
          </cell>
        </row>
        <row r="148">
          <cell r="D148">
            <v>4</v>
          </cell>
        </row>
        <row r="162">
          <cell r="D162">
            <v>30</v>
          </cell>
        </row>
        <row r="163">
          <cell r="D163">
            <v>20</v>
          </cell>
        </row>
        <row r="164">
          <cell r="D164">
            <v>10</v>
          </cell>
        </row>
        <row r="165">
          <cell r="D165">
            <v>15</v>
          </cell>
        </row>
        <row r="166">
          <cell r="D166">
            <v>20</v>
          </cell>
        </row>
        <row r="167">
          <cell r="D167">
            <v>40</v>
          </cell>
        </row>
        <row r="168">
          <cell r="D168">
            <v>3</v>
          </cell>
        </row>
        <row r="169">
          <cell r="D169">
            <v>15</v>
          </cell>
        </row>
        <row r="170">
          <cell r="D170">
            <v>6</v>
          </cell>
        </row>
        <row r="171">
          <cell r="D171">
            <v>30</v>
          </cell>
        </row>
        <row r="172">
          <cell r="D172">
            <v>0</v>
          </cell>
        </row>
        <row r="173">
          <cell r="D173">
            <v>33</v>
          </cell>
        </row>
        <row r="174">
          <cell r="D174">
            <v>0</v>
          </cell>
        </row>
        <row r="175">
          <cell r="D175">
            <v>8</v>
          </cell>
        </row>
        <row r="176">
          <cell r="D176">
            <v>22</v>
          </cell>
        </row>
        <row r="177">
          <cell r="D177">
            <v>0</v>
          </cell>
        </row>
        <row r="178">
          <cell r="D178">
            <v>20</v>
          </cell>
        </row>
        <row r="179">
          <cell r="D179">
            <v>4</v>
          </cell>
        </row>
        <row r="180">
          <cell r="D180">
            <v>0</v>
          </cell>
        </row>
        <row r="181">
          <cell r="D181">
            <v>5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60</v>
          </cell>
        </row>
        <row r="185">
          <cell r="D185">
            <v>400</v>
          </cell>
        </row>
        <row r="186">
          <cell r="D186">
            <v>36</v>
          </cell>
        </row>
        <row r="187">
          <cell r="D187">
            <v>36</v>
          </cell>
        </row>
        <row r="188">
          <cell r="D188">
            <v>0</v>
          </cell>
        </row>
        <row r="189">
          <cell r="D189">
            <v>80</v>
          </cell>
        </row>
        <row r="190">
          <cell r="D190">
            <v>440</v>
          </cell>
        </row>
        <row r="191">
          <cell r="D191">
            <v>0</v>
          </cell>
        </row>
        <row r="192">
          <cell r="D192">
            <v>100</v>
          </cell>
        </row>
        <row r="193">
          <cell r="D193">
            <v>80</v>
          </cell>
        </row>
        <row r="194">
          <cell r="D194">
            <v>300</v>
          </cell>
        </row>
        <row r="196">
          <cell r="D196">
            <v>0</v>
          </cell>
        </row>
        <row r="197">
          <cell r="D197">
            <v>200</v>
          </cell>
        </row>
        <row r="198">
          <cell r="D198">
            <v>100</v>
          </cell>
        </row>
        <row r="199">
          <cell r="D199">
            <v>200</v>
          </cell>
        </row>
        <row r="200">
          <cell r="D200">
            <v>200</v>
          </cell>
        </row>
        <row r="201">
          <cell r="D201">
            <v>0</v>
          </cell>
        </row>
        <row r="203">
          <cell r="D203">
            <v>0</v>
          </cell>
        </row>
        <row r="204">
          <cell r="D204">
            <v>95</v>
          </cell>
        </row>
        <row r="205">
          <cell r="D205">
            <v>190</v>
          </cell>
        </row>
        <row r="217">
          <cell r="D217">
            <v>0</v>
          </cell>
        </row>
        <row r="218">
          <cell r="D218">
            <v>65</v>
          </cell>
        </row>
        <row r="219">
          <cell r="D219">
            <v>1</v>
          </cell>
        </row>
        <row r="229">
          <cell r="D229">
            <v>610</v>
          </cell>
        </row>
        <row r="231">
          <cell r="D231">
            <v>1500</v>
          </cell>
        </row>
        <row r="232">
          <cell r="D232">
            <v>6</v>
          </cell>
        </row>
        <row r="233">
          <cell r="D233">
            <v>55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10</v>
          </cell>
        </row>
        <row r="238">
          <cell r="D238">
            <v>26</v>
          </cell>
        </row>
        <row r="239">
          <cell r="D239">
            <v>2</v>
          </cell>
        </row>
        <row r="240">
          <cell r="D240">
            <v>42</v>
          </cell>
        </row>
        <row r="241">
          <cell r="D241">
            <v>16</v>
          </cell>
        </row>
        <row r="242">
          <cell r="D242">
            <v>0</v>
          </cell>
        </row>
        <row r="243">
          <cell r="D243">
            <v>30</v>
          </cell>
        </row>
        <row r="244">
          <cell r="D244">
            <v>23</v>
          </cell>
        </row>
        <row r="245">
          <cell r="D245">
            <v>6</v>
          </cell>
        </row>
        <row r="246">
          <cell r="D246">
            <v>8</v>
          </cell>
        </row>
        <row r="247">
          <cell r="D247">
            <v>40</v>
          </cell>
        </row>
        <row r="248">
          <cell r="D248">
            <v>300</v>
          </cell>
        </row>
        <row r="249">
          <cell r="D249">
            <v>0</v>
          </cell>
        </row>
        <row r="250">
          <cell r="D250">
            <v>22</v>
          </cell>
        </row>
        <row r="251">
          <cell r="D251">
            <v>260</v>
          </cell>
        </row>
        <row r="252">
          <cell r="D252">
            <v>260</v>
          </cell>
        </row>
        <row r="253">
          <cell r="D253">
            <v>260</v>
          </cell>
        </row>
        <row r="254">
          <cell r="D254">
            <v>34</v>
          </cell>
        </row>
        <row r="255">
          <cell r="D255">
            <v>40</v>
          </cell>
        </row>
        <row r="256">
          <cell r="D256">
            <v>12</v>
          </cell>
        </row>
        <row r="257">
          <cell r="D257">
            <v>23</v>
          </cell>
        </row>
        <row r="258">
          <cell r="D258">
            <v>100</v>
          </cell>
        </row>
        <row r="259">
          <cell r="D259">
            <v>23</v>
          </cell>
        </row>
        <row r="260">
          <cell r="D260">
            <v>0</v>
          </cell>
        </row>
        <row r="261">
          <cell r="D261">
            <v>30</v>
          </cell>
        </row>
        <row r="270">
          <cell r="D270">
            <v>14</v>
          </cell>
        </row>
        <row r="271">
          <cell r="D271">
            <v>0</v>
          </cell>
        </row>
        <row r="272">
          <cell r="D272">
            <v>12</v>
          </cell>
        </row>
        <row r="273">
          <cell r="D273">
            <v>6</v>
          </cell>
        </row>
        <row r="274">
          <cell r="D274">
            <v>6</v>
          </cell>
        </row>
        <row r="275">
          <cell r="D275">
            <v>6</v>
          </cell>
        </row>
        <row r="276">
          <cell r="D276">
            <v>30</v>
          </cell>
        </row>
        <row r="277">
          <cell r="D277">
            <v>1</v>
          </cell>
        </row>
        <row r="278">
          <cell r="D278">
            <v>18</v>
          </cell>
        </row>
        <row r="279">
          <cell r="D279">
            <v>50</v>
          </cell>
        </row>
        <row r="280">
          <cell r="D280">
            <v>30</v>
          </cell>
        </row>
        <row r="282">
          <cell r="D282">
            <v>7</v>
          </cell>
        </row>
        <row r="283">
          <cell r="D283">
            <v>3</v>
          </cell>
        </row>
        <row r="284">
          <cell r="D284">
            <v>10</v>
          </cell>
        </row>
        <row r="285">
          <cell r="D285">
            <v>40</v>
          </cell>
        </row>
        <row r="286">
          <cell r="D286">
            <v>8</v>
          </cell>
        </row>
        <row r="287">
          <cell r="D287">
            <v>16</v>
          </cell>
        </row>
        <row r="288">
          <cell r="D288">
            <v>0</v>
          </cell>
        </row>
        <row r="289">
          <cell r="D289">
            <v>3</v>
          </cell>
        </row>
        <row r="290">
          <cell r="D290">
            <v>16</v>
          </cell>
        </row>
        <row r="291">
          <cell r="D291">
            <v>4</v>
          </cell>
        </row>
        <row r="292">
          <cell r="D292">
            <v>4</v>
          </cell>
        </row>
        <row r="293">
          <cell r="D293">
            <v>4</v>
          </cell>
        </row>
        <row r="295">
          <cell r="D295">
            <v>30</v>
          </cell>
        </row>
        <row r="305">
          <cell r="D305">
            <v>15</v>
          </cell>
        </row>
        <row r="306">
          <cell r="D306">
            <v>60</v>
          </cell>
        </row>
        <row r="307">
          <cell r="D307">
            <v>30</v>
          </cell>
        </row>
        <row r="308">
          <cell r="D308">
            <v>200</v>
          </cell>
        </row>
        <row r="309">
          <cell r="D309">
            <v>95</v>
          </cell>
        </row>
        <row r="310">
          <cell r="D310">
            <v>0</v>
          </cell>
        </row>
        <row r="311">
          <cell r="D311">
            <v>95</v>
          </cell>
        </row>
        <row r="312">
          <cell r="D312">
            <v>9</v>
          </cell>
        </row>
        <row r="313">
          <cell r="D313">
            <v>0</v>
          </cell>
        </row>
        <row r="314">
          <cell r="D314">
            <v>16</v>
          </cell>
        </row>
        <row r="315">
          <cell r="D315">
            <v>3</v>
          </cell>
        </row>
        <row r="316">
          <cell r="D316">
            <v>28</v>
          </cell>
        </row>
        <row r="317">
          <cell r="D317">
            <v>15</v>
          </cell>
        </row>
        <row r="318">
          <cell r="D318">
            <v>5</v>
          </cell>
        </row>
        <row r="319">
          <cell r="D319">
            <v>12</v>
          </cell>
        </row>
        <row r="320">
          <cell r="D320">
            <v>15</v>
          </cell>
        </row>
        <row r="321">
          <cell r="D321">
            <v>15</v>
          </cell>
        </row>
        <row r="322">
          <cell r="D322">
            <v>15</v>
          </cell>
        </row>
        <row r="323">
          <cell r="D323">
            <v>0</v>
          </cell>
        </row>
        <row r="324">
          <cell r="D324">
            <v>45</v>
          </cell>
        </row>
        <row r="325">
          <cell r="D325">
            <v>20</v>
          </cell>
        </row>
        <row r="326">
          <cell r="D326">
            <v>15</v>
          </cell>
        </row>
        <row r="327">
          <cell r="D327">
            <v>0</v>
          </cell>
        </row>
        <row r="328">
          <cell r="D328">
            <v>8</v>
          </cell>
        </row>
        <row r="329">
          <cell r="D329">
            <v>8</v>
          </cell>
        </row>
        <row r="330">
          <cell r="D330">
            <v>10</v>
          </cell>
        </row>
        <row r="331">
          <cell r="D331">
            <v>25</v>
          </cell>
        </row>
        <row r="332">
          <cell r="D332">
            <v>1</v>
          </cell>
        </row>
        <row r="333">
          <cell r="D333">
            <v>4</v>
          </cell>
        </row>
        <row r="334">
          <cell r="D334">
            <v>1</v>
          </cell>
        </row>
        <row r="335">
          <cell r="D335">
            <v>1</v>
          </cell>
        </row>
        <row r="336">
          <cell r="D336">
            <v>1</v>
          </cell>
        </row>
        <row r="337">
          <cell r="D337">
            <v>5</v>
          </cell>
        </row>
        <row r="338">
          <cell r="D338">
            <v>5</v>
          </cell>
        </row>
        <row r="339">
          <cell r="D339">
            <v>5</v>
          </cell>
        </row>
        <row r="340">
          <cell r="D340">
            <v>1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30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1</v>
          </cell>
        </row>
        <row r="347">
          <cell r="D347">
            <v>1</v>
          </cell>
        </row>
        <row r="348">
          <cell r="D348">
            <v>20</v>
          </cell>
        </row>
        <row r="349">
          <cell r="D349">
            <v>25</v>
          </cell>
        </row>
        <row r="350">
          <cell r="D350">
            <v>8</v>
          </cell>
        </row>
        <row r="351">
          <cell r="D351">
            <v>2</v>
          </cell>
        </row>
        <row r="353">
          <cell r="D353">
            <v>0</v>
          </cell>
        </row>
        <row r="354">
          <cell r="D354">
            <v>7</v>
          </cell>
        </row>
        <row r="355">
          <cell r="D355">
            <v>120</v>
          </cell>
        </row>
        <row r="356">
          <cell r="D356">
            <v>4</v>
          </cell>
        </row>
        <row r="357">
          <cell r="D357">
            <v>40</v>
          </cell>
        </row>
        <row r="358">
          <cell r="D358">
            <v>30</v>
          </cell>
        </row>
        <row r="359">
          <cell r="D359">
            <v>1</v>
          </cell>
        </row>
        <row r="360">
          <cell r="D360">
            <v>7</v>
          </cell>
        </row>
        <row r="361">
          <cell r="D361">
            <v>3</v>
          </cell>
        </row>
        <row r="362">
          <cell r="D362">
            <v>11</v>
          </cell>
        </row>
        <row r="363">
          <cell r="D363">
            <v>11</v>
          </cell>
        </row>
        <row r="364">
          <cell r="D364">
            <v>35</v>
          </cell>
        </row>
        <row r="365">
          <cell r="D365">
            <v>30</v>
          </cell>
        </row>
        <row r="366">
          <cell r="D366">
            <v>55</v>
          </cell>
        </row>
        <row r="367">
          <cell r="D367">
            <v>9</v>
          </cell>
        </row>
        <row r="368">
          <cell r="D368">
            <v>50</v>
          </cell>
        </row>
        <row r="369">
          <cell r="D369">
            <v>8</v>
          </cell>
        </row>
        <row r="370">
          <cell r="D370">
            <v>90</v>
          </cell>
        </row>
        <row r="371">
          <cell r="D371">
            <v>0</v>
          </cell>
        </row>
        <row r="372">
          <cell r="D372">
            <v>160</v>
          </cell>
        </row>
        <row r="373">
          <cell r="D373">
            <v>6</v>
          </cell>
        </row>
        <row r="375">
          <cell r="D375">
            <v>90</v>
          </cell>
        </row>
        <row r="376">
          <cell r="D376">
            <v>95</v>
          </cell>
        </row>
        <row r="377">
          <cell r="D377">
            <v>95</v>
          </cell>
        </row>
        <row r="378">
          <cell r="D378">
            <v>95</v>
          </cell>
        </row>
        <row r="379">
          <cell r="D379">
            <v>95</v>
          </cell>
        </row>
        <row r="380">
          <cell r="D380">
            <v>6</v>
          </cell>
        </row>
        <row r="381">
          <cell r="D381">
            <v>6</v>
          </cell>
        </row>
        <row r="382">
          <cell r="D382">
            <v>5</v>
          </cell>
        </row>
        <row r="383">
          <cell r="D383">
            <v>5</v>
          </cell>
        </row>
        <row r="385">
          <cell r="D385">
            <v>30</v>
          </cell>
        </row>
        <row r="386">
          <cell r="D386">
            <v>0</v>
          </cell>
        </row>
        <row r="388">
          <cell r="D388">
            <v>190</v>
          </cell>
        </row>
        <row r="389">
          <cell r="D389">
            <v>190</v>
          </cell>
        </row>
        <row r="391">
          <cell r="D391">
            <v>10</v>
          </cell>
        </row>
        <row r="401">
          <cell r="D401">
            <v>60</v>
          </cell>
        </row>
        <row r="402">
          <cell r="D402">
            <v>45</v>
          </cell>
        </row>
        <row r="403">
          <cell r="D403">
            <v>10</v>
          </cell>
        </row>
        <row r="404">
          <cell r="D404">
            <v>80</v>
          </cell>
        </row>
        <row r="405">
          <cell r="D405">
            <v>10</v>
          </cell>
        </row>
        <row r="406">
          <cell r="D406">
            <v>15</v>
          </cell>
        </row>
        <row r="407">
          <cell r="D407">
            <v>40</v>
          </cell>
        </row>
        <row r="408">
          <cell r="D408">
            <v>15</v>
          </cell>
        </row>
        <row r="409">
          <cell r="D409">
            <v>25</v>
          </cell>
        </row>
        <row r="410">
          <cell r="D410">
            <v>25</v>
          </cell>
        </row>
        <row r="411">
          <cell r="D411">
            <v>30</v>
          </cell>
        </row>
        <row r="412">
          <cell r="D412">
            <v>85</v>
          </cell>
        </row>
        <row r="413">
          <cell r="D413">
            <v>160</v>
          </cell>
        </row>
        <row r="414">
          <cell r="D414">
            <v>90</v>
          </cell>
        </row>
        <row r="415">
          <cell r="D415">
            <v>120</v>
          </cell>
        </row>
        <row r="416">
          <cell r="D416">
            <v>300</v>
          </cell>
        </row>
        <row r="418">
          <cell r="D418">
            <v>300</v>
          </cell>
        </row>
        <row r="419">
          <cell r="D419">
            <v>40</v>
          </cell>
        </row>
        <row r="420">
          <cell r="D420">
            <v>0</v>
          </cell>
        </row>
        <row r="421">
          <cell r="D421">
            <v>68</v>
          </cell>
        </row>
        <row r="422">
          <cell r="D422">
            <v>68</v>
          </cell>
        </row>
        <row r="423">
          <cell r="D423">
            <v>68</v>
          </cell>
        </row>
        <row r="424">
          <cell r="D424">
            <v>68</v>
          </cell>
        </row>
        <row r="425">
          <cell r="D425">
            <v>25</v>
          </cell>
        </row>
        <row r="426">
          <cell r="D426">
            <v>68</v>
          </cell>
        </row>
        <row r="427">
          <cell r="D427">
            <v>65</v>
          </cell>
        </row>
        <row r="428">
          <cell r="D428">
            <v>120</v>
          </cell>
        </row>
        <row r="429">
          <cell r="D429">
            <v>25</v>
          </cell>
        </row>
        <row r="430">
          <cell r="D430">
            <v>65</v>
          </cell>
        </row>
        <row r="431">
          <cell r="D431">
            <v>65</v>
          </cell>
        </row>
        <row r="432">
          <cell r="D432">
            <v>300</v>
          </cell>
        </row>
        <row r="434">
          <cell r="D434">
            <v>6</v>
          </cell>
        </row>
      </sheetData>
      <sheetData sheetId="3">
        <row r="7">
          <cell r="D7">
            <v>960</v>
          </cell>
        </row>
        <row r="16">
          <cell r="D16">
            <v>5</v>
          </cell>
        </row>
        <row r="17">
          <cell r="D17">
            <v>24</v>
          </cell>
        </row>
        <row r="18">
          <cell r="D18">
            <v>20</v>
          </cell>
        </row>
        <row r="19">
          <cell r="D19">
            <v>8</v>
          </cell>
        </row>
        <row r="20">
          <cell r="D20">
            <v>100</v>
          </cell>
        </row>
        <row r="21">
          <cell r="D21">
            <v>50</v>
          </cell>
        </row>
        <row r="24">
          <cell r="D24">
            <v>5</v>
          </cell>
        </row>
        <row r="29">
          <cell r="D29">
            <v>28</v>
          </cell>
        </row>
        <row r="30">
          <cell r="D30">
            <v>3</v>
          </cell>
        </row>
        <row r="33">
          <cell r="D33">
            <v>8</v>
          </cell>
        </row>
        <row r="34">
          <cell r="D34">
            <v>13</v>
          </cell>
        </row>
        <row r="36">
          <cell r="D36">
            <v>45</v>
          </cell>
        </row>
        <row r="37">
          <cell r="D37">
            <v>20</v>
          </cell>
        </row>
        <row r="38">
          <cell r="D38">
            <v>7</v>
          </cell>
        </row>
        <row r="40">
          <cell r="D40">
            <v>2</v>
          </cell>
        </row>
        <row r="41">
          <cell r="D41">
            <v>2</v>
          </cell>
        </row>
        <row r="43">
          <cell r="D43">
            <v>15</v>
          </cell>
        </row>
        <row r="44">
          <cell r="D44">
            <v>1</v>
          </cell>
        </row>
        <row r="58">
          <cell r="D58">
            <v>65</v>
          </cell>
        </row>
        <row r="59">
          <cell r="D59">
            <v>46</v>
          </cell>
        </row>
        <row r="60">
          <cell r="D60">
            <v>8</v>
          </cell>
        </row>
        <row r="61">
          <cell r="D61">
            <v>80</v>
          </cell>
        </row>
        <row r="62">
          <cell r="D62">
            <v>40</v>
          </cell>
        </row>
        <row r="63">
          <cell r="D63">
            <v>93</v>
          </cell>
        </row>
        <row r="66">
          <cell r="D66">
            <v>5</v>
          </cell>
        </row>
        <row r="71">
          <cell r="D71">
            <v>1</v>
          </cell>
        </row>
        <row r="80">
          <cell r="D80">
            <v>10</v>
          </cell>
        </row>
        <row r="81">
          <cell r="D81">
            <v>8</v>
          </cell>
        </row>
        <row r="83">
          <cell r="D83">
            <v>22</v>
          </cell>
        </row>
        <row r="87">
          <cell r="D87">
            <v>68</v>
          </cell>
        </row>
        <row r="101">
          <cell r="D101">
            <v>9</v>
          </cell>
        </row>
        <row r="104">
          <cell r="D104">
            <v>20</v>
          </cell>
        </row>
        <row r="106">
          <cell r="D106">
            <v>5</v>
          </cell>
        </row>
        <row r="109">
          <cell r="D109">
            <v>7</v>
          </cell>
        </row>
        <row r="110">
          <cell r="D110">
            <v>4</v>
          </cell>
        </row>
        <row r="111">
          <cell r="D111">
            <v>4</v>
          </cell>
        </row>
        <row r="112">
          <cell r="D112">
            <v>2</v>
          </cell>
        </row>
        <row r="113">
          <cell r="D113">
            <v>3</v>
          </cell>
        </row>
        <row r="114">
          <cell r="D114">
            <v>8</v>
          </cell>
        </row>
        <row r="116">
          <cell r="D116">
            <v>24</v>
          </cell>
        </row>
        <row r="117">
          <cell r="D117">
            <v>2</v>
          </cell>
        </row>
        <row r="118">
          <cell r="D118">
            <v>4</v>
          </cell>
        </row>
        <row r="121">
          <cell r="D121">
            <v>40</v>
          </cell>
        </row>
        <row r="122">
          <cell r="D122">
            <v>6</v>
          </cell>
        </row>
        <row r="123">
          <cell r="D123">
            <v>7</v>
          </cell>
        </row>
        <row r="125">
          <cell r="D125">
            <v>6</v>
          </cell>
        </row>
        <row r="126">
          <cell r="D126">
            <v>2</v>
          </cell>
        </row>
        <row r="128">
          <cell r="D128">
            <v>9</v>
          </cell>
        </row>
        <row r="134">
          <cell r="D134">
            <v>3</v>
          </cell>
        </row>
        <row r="136">
          <cell r="D136">
            <v>2</v>
          </cell>
        </row>
        <row r="137">
          <cell r="D137">
            <v>5</v>
          </cell>
        </row>
        <row r="138">
          <cell r="D138">
            <v>7</v>
          </cell>
        </row>
        <row r="139">
          <cell r="D139">
            <v>2</v>
          </cell>
        </row>
        <row r="140">
          <cell r="D140">
            <v>2</v>
          </cell>
        </row>
        <row r="142">
          <cell r="D142">
            <v>20</v>
          </cell>
        </row>
        <row r="143">
          <cell r="D143">
            <v>15</v>
          </cell>
        </row>
        <row r="144">
          <cell r="D144">
            <v>15</v>
          </cell>
        </row>
        <row r="145">
          <cell r="D145">
            <v>10</v>
          </cell>
        </row>
        <row r="147">
          <cell r="D147">
            <v>15</v>
          </cell>
        </row>
        <row r="162">
          <cell r="D162">
            <v>35</v>
          </cell>
        </row>
        <row r="163">
          <cell r="D163">
            <v>40</v>
          </cell>
        </row>
        <row r="164">
          <cell r="D164">
            <v>40</v>
          </cell>
        </row>
        <row r="165">
          <cell r="D165">
            <v>30</v>
          </cell>
        </row>
        <row r="166">
          <cell r="D166">
            <v>33</v>
          </cell>
        </row>
        <row r="167">
          <cell r="D167">
            <v>80</v>
          </cell>
        </row>
        <row r="169">
          <cell r="D169">
            <v>15</v>
          </cell>
        </row>
        <row r="170">
          <cell r="D170">
            <v>40</v>
          </cell>
        </row>
        <row r="171">
          <cell r="D171">
            <v>15</v>
          </cell>
        </row>
        <row r="172">
          <cell r="D172">
            <v>33</v>
          </cell>
        </row>
        <row r="173">
          <cell r="D173">
            <v>7</v>
          </cell>
        </row>
        <row r="174">
          <cell r="D174">
            <v>5</v>
          </cell>
        </row>
        <row r="175">
          <cell r="D175">
            <v>7</v>
          </cell>
        </row>
        <row r="176">
          <cell r="D176">
            <v>21</v>
          </cell>
        </row>
        <row r="177">
          <cell r="D177">
            <v>8</v>
          </cell>
        </row>
        <row r="178">
          <cell r="D178">
            <v>3</v>
          </cell>
        </row>
        <row r="179">
          <cell r="D179">
            <v>3</v>
          </cell>
        </row>
        <row r="180">
          <cell r="D180">
            <v>3</v>
          </cell>
        </row>
        <row r="181">
          <cell r="D181">
            <v>2</v>
          </cell>
        </row>
        <row r="182">
          <cell r="D182">
            <v>2</v>
          </cell>
        </row>
        <row r="184">
          <cell r="D184">
            <v>84</v>
          </cell>
        </row>
        <row r="185">
          <cell r="D185">
            <v>50</v>
          </cell>
        </row>
        <row r="186">
          <cell r="D186">
            <v>15</v>
          </cell>
        </row>
        <row r="187">
          <cell r="D187">
            <v>15</v>
          </cell>
        </row>
        <row r="190">
          <cell r="D190">
            <v>100</v>
          </cell>
        </row>
        <row r="191">
          <cell r="D191">
            <v>0</v>
          </cell>
        </row>
        <row r="192">
          <cell r="D192">
            <v>10</v>
          </cell>
        </row>
        <row r="194">
          <cell r="D194">
            <v>10</v>
          </cell>
        </row>
        <row r="197">
          <cell r="D197">
            <v>30</v>
          </cell>
        </row>
        <row r="199">
          <cell r="D199">
            <v>15</v>
          </cell>
        </row>
        <row r="200">
          <cell r="D200">
            <v>30</v>
          </cell>
        </row>
        <row r="217">
          <cell r="D217">
            <v>60</v>
          </cell>
        </row>
        <row r="219">
          <cell r="D219">
            <v>1</v>
          </cell>
        </row>
        <row r="229">
          <cell r="D229">
            <v>216</v>
          </cell>
        </row>
        <row r="231">
          <cell r="D231">
            <v>511</v>
          </cell>
        </row>
        <row r="232">
          <cell r="D232">
            <v>10</v>
          </cell>
        </row>
        <row r="233">
          <cell r="D233">
            <v>10</v>
          </cell>
        </row>
        <row r="234">
          <cell r="D234">
            <v>10</v>
          </cell>
        </row>
        <row r="235">
          <cell r="D235">
            <v>53</v>
          </cell>
        </row>
        <row r="238">
          <cell r="D238">
            <v>15</v>
          </cell>
        </row>
        <row r="239">
          <cell r="D239">
            <v>17</v>
          </cell>
        </row>
        <row r="240">
          <cell r="D240">
            <v>24</v>
          </cell>
        </row>
        <row r="242">
          <cell r="D242">
            <v>90</v>
          </cell>
        </row>
        <row r="244">
          <cell r="D244">
            <v>35</v>
          </cell>
        </row>
        <row r="247">
          <cell r="D247">
            <v>10</v>
          </cell>
        </row>
        <row r="248">
          <cell r="D248">
            <v>240</v>
          </cell>
        </row>
        <row r="252">
          <cell r="D252">
            <v>75</v>
          </cell>
        </row>
        <row r="255">
          <cell r="D255">
            <v>75</v>
          </cell>
        </row>
        <row r="258">
          <cell r="D258">
            <v>50</v>
          </cell>
        </row>
        <row r="260">
          <cell r="D260">
            <v>30</v>
          </cell>
        </row>
        <row r="270">
          <cell r="D270">
            <v>3</v>
          </cell>
        </row>
        <row r="272">
          <cell r="D272">
            <v>20</v>
          </cell>
        </row>
        <row r="273">
          <cell r="D273">
            <v>5</v>
          </cell>
        </row>
        <row r="276">
          <cell r="D276">
            <v>6</v>
          </cell>
        </row>
        <row r="277">
          <cell r="D277">
            <v>2</v>
          </cell>
        </row>
        <row r="278">
          <cell r="D278">
            <v>11</v>
          </cell>
        </row>
        <row r="279">
          <cell r="D279">
            <v>52</v>
          </cell>
        </row>
        <row r="282">
          <cell r="D282">
            <v>3</v>
          </cell>
        </row>
        <row r="284">
          <cell r="D284">
            <v>40</v>
          </cell>
        </row>
        <row r="287">
          <cell r="D287">
            <v>5</v>
          </cell>
        </row>
        <row r="291">
          <cell r="D291">
            <v>6</v>
          </cell>
        </row>
        <row r="292">
          <cell r="D292">
            <v>9</v>
          </cell>
        </row>
        <row r="295">
          <cell r="D295">
            <v>14</v>
          </cell>
        </row>
        <row r="305">
          <cell r="D305">
            <v>15</v>
          </cell>
        </row>
        <row r="306">
          <cell r="D306">
            <v>15</v>
          </cell>
        </row>
        <row r="308">
          <cell r="D308">
            <v>150</v>
          </cell>
        </row>
        <row r="312">
          <cell r="D312">
            <v>3</v>
          </cell>
        </row>
        <row r="313">
          <cell r="D313">
            <v>5</v>
          </cell>
        </row>
        <row r="314">
          <cell r="D314">
            <v>5</v>
          </cell>
        </row>
        <row r="315">
          <cell r="D315">
            <v>4</v>
          </cell>
        </row>
        <row r="316">
          <cell r="D316">
            <v>5</v>
          </cell>
        </row>
        <row r="317">
          <cell r="D317">
            <v>5</v>
          </cell>
        </row>
        <row r="318">
          <cell r="D318">
            <v>5</v>
          </cell>
        </row>
        <row r="319">
          <cell r="D319">
            <v>3</v>
          </cell>
        </row>
        <row r="320">
          <cell r="D320">
            <v>3</v>
          </cell>
        </row>
        <row r="321">
          <cell r="D321">
            <v>3</v>
          </cell>
        </row>
        <row r="322">
          <cell r="D322">
            <v>3</v>
          </cell>
        </row>
        <row r="323">
          <cell r="D323">
            <v>6</v>
          </cell>
        </row>
        <row r="325">
          <cell r="D325">
            <v>25</v>
          </cell>
        </row>
        <row r="326">
          <cell r="D326">
            <v>7</v>
          </cell>
        </row>
        <row r="327">
          <cell r="D327">
            <v>3</v>
          </cell>
        </row>
        <row r="328">
          <cell r="D328">
            <v>3</v>
          </cell>
        </row>
        <row r="329">
          <cell r="D329">
            <v>3</v>
          </cell>
        </row>
        <row r="330">
          <cell r="D330">
            <v>3</v>
          </cell>
        </row>
        <row r="331">
          <cell r="D331">
            <v>25</v>
          </cell>
        </row>
        <row r="332">
          <cell r="D332">
            <v>3</v>
          </cell>
        </row>
        <row r="333">
          <cell r="D333">
            <v>5</v>
          </cell>
        </row>
        <row r="334">
          <cell r="D334">
            <v>3</v>
          </cell>
        </row>
        <row r="335">
          <cell r="D335">
            <v>5</v>
          </cell>
        </row>
        <row r="336">
          <cell r="D336">
            <v>2</v>
          </cell>
        </row>
        <row r="337">
          <cell r="D337">
            <v>5</v>
          </cell>
        </row>
        <row r="338">
          <cell r="D338">
            <v>3</v>
          </cell>
        </row>
        <row r="339">
          <cell r="D339">
            <v>3</v>
          </cell>
        </row>
        <row r="340">
          <cell r="D340">
            <v>3</v>
          </cell>
        </row>
        <row r="341">
          <cell r="D341">
            <v>5</v>
          </cell>
        </row>
        <row r="342">
          <cell r="D342">
            <v>3</v>
          </cell>
        </row>
        <row r="343">
          <cell r="D343">
            <v>5</v>
          </cell>
        </row>
        <row r="344">
          <cell r="D344">
            <v>3</v>
          </cell>
        </row>
        <row r="345">
          <cell r="D345">
            <v>15</v>
          </cell>
        </row>
        <row r="347">
          <cell r="D347">
            <v>2</v>
          </cell>
        </row>
        <row r="353">
          <cell r="D353">
            <v>2</v>
          </cell>
        </row>
        <row r="354">
          <cell r="D354">
            <v>2</v>
          </cell>
        </row>
        <row r="355">
          <cell r="D355">
            <v>100</v>
          </cell>
        </row>
        <row r="356">
          <cell r="D356">
            <v>5</v>
          </cell>
        </row>
        <row r="357">
          <cell r="D357">
            <v>25</v>
          </cell>
        </row>
        <row r="358">
          <cell r="D358">
            <v>12</v>
          </cell>
        </row>
        <row r="359">
          <cell r="D359">
            <v>3</v>
          </cell>
        </row>
        <row r="360">
          <cell r="D360">
            <v>7</v>
          </cell>
        </row>
        <row r="361">
          <cell r="D361">
            <v>5</v>
          </cell>
        </row>
        <row r="362">
          <cell r="D362">
            <v>20</v>
          </cell>
        </row>
        <row r="364">
          <cell r="D364">
            <v>30</v>
          </cell>
        </row>
        <row r="365">
          <cell r="D365">
            <v>40</v>
          </cell>
        </row>
        <row r="366">
          <cell r="D366">
            <v>132</v>
          </cell>
        </row>
        <row r="367">
          <cell r="D367">
            <v>20</v>
          </cell>
        </row>
        <row r="368">
          <cell r="D368">
            <v>25</v>
          </cell>
        </row>
        <row r="369">
          <cell r="D369">
            <v>10</v>
          </cell>
        </row>
        <row r="370">
          <cell r="D370">
            <v>30</v>
          </cell>
        </row>
        <row r="372">
          <cell r="D372">
            <v>77</v>
          </cell>
        </row>
        <row r="375">
          <cell r="D375">
            <v>10</v>
          </cell>
        </row>
        <row r="381">
          <cell r="D381">
            <v>10</v>
          </cell>
        </row>
        <row r="385">
          <cell r="D385">
            <v>34</v>
          </cell>
        </row>
        <row r="386">
          <cell r="D386">
            <v>2</v>
          </cell>
        </row>
        <row r="401">
          <cell r="D401">
            <v>10</v>
          </cell>
        </row>
        <row r="404">
          <cell r="D404">
            <v>20</v>
          </cell>
        </row>
        <row r="407">
          <cell r="D407">
            <v>41</v>
          </cell>
        </row>
        <row r="412">
          <cell r="D412">
            <v>62</v>
          </cell>
        </row>
        <row r="413">
          <cell r="D413">
            <v>193</v>
          </cell>
        </row>
        <row r="415">
          <cell r="D415">
            <v>250</v>
          </cell>
        </row>
        <row r="418">
          <cell r="D418">
            <v>25</v>
          </cell>
        </row>
        <row r="422">
          <cell r="D422">
            <v>16</v>
          </cell>
        </row>
        <row r="423">
          <cell r="D423">
            <v>22</v>
          </cell>
        </row>
        <row r="425">
          <cell r="D425">
            <v>21</v>
          </cell>
        </row>
        <row r="428">
          <cell r="D428">
            <v>15</v>
          </cell>
        </row>
        <row r="429">
          <cell r="D429">
            <v>30</v>
          </cell>
        </row>
        <row r="431">
          <cell r="D431">
            <v>15</v>
          </cell>
        </row>
        <row r="432">
          <cell r="D432">
            <v>218</v>
          </cell>
        </row>
      </sheetData>
      <sheetData sheetId="4">
        <row r="7">
          <cell r="D7">
            <v>3000</v>
          </cell>
        </row>
        <row r="16">
          <cell r="D16">
            <v>5</v>
          </cell>
        </row>
        <row r="17">
          <cell r="D17">
            <v>20</v>
          </cell>
        </row>
        <row r="18">
          <cell r="D18">
            <v>80</v>
          </cell>
        </row>
        <row r="20">
          <cell r="D20">
            <v>30</v>
          </cell>
        </row>
        <row r="21">
          <cell r="D21">
            <v>80</v>
          </cell>
        </row>
        <row r="23">
          <cell r="D23">
            <v>10</v>
          </cell>
        </row>
        <row r="24">
          <cell r="D24">
            <v>10</v>
          </cell>
        </row>
        <row r="25">
          <cell r="D25">
            <v>25</v>
          </cell>
        </row>
        <row r="26">
          <cell r="D26">
            <v>10</v>
          </cell>
        </row>
        <row r="27">
          <cell r="D27">
            <v>10</v>
          </cell>
        </row>
        <row r="29">
          <cell r="D29">
            <v>15</v>
          </cell>
        </row>
        <row r="31">
          <cell r="D31">
            <v>5</v>
          </cell>
        </row>
        <row r="32">
          <cell r="D32">
            <v>5</v>
          </cell>
        </row>
        <row r="33">
          <cell r="D33">
            <v>20</v>
          </cell>
        </row>
        <row r="35">
          <cell r="D35">
            <v>40</v>
          </cell>
        </row>
        <row r="36">
          <cell r="D36">
            <v>20</v>
          </cell>
        </row>
        <row r="37">
          <cell r="D37">
            <v>30</v>
          </cell>
        </row>
        <row r="38">
          <cell r="D38">
            <v>20</v>
          </cell>
        </row>
        <row r="41">
          <cell r="D41">
            <v>5</v>
          </cell>
        </row>
        <row r="43">
          <cell r="D43">
            <v>40</v>
          </cell>
        </row>
        <row r="44">
          <cell r="D44">
            <v>5</v>
          </cell>
        </row>
        <row r="57">
          <cell r="D57">
            <v>60</v>
          </cell>
        </row>
        <row r="59">
          <cell r="D59">
            <v>20</v>
          </cell>
        </row>
        <row r="60">
          <cell r="D60">
            <v>30</v>
          </cell>
        </row>
        <row r="61">
          <cell r="D61">
            <v>180</v>
          </cell>
        </row>
        <row r="62">
          <cell r="D62">
            <v>150</v>
          </cell>
        </row>
        <row r="63">
          <cell r="D63">
            <v>30</v>
          </cell>
        </row>
        <row r="67">
          <cell r="D67">
            <v>30</v>
          </cell>
        </row>
        <row r="70">
          <cell r="D70">
            <v>20</v>
          </cell>
        </row>
        <row r="71">
          <cell r="D71">
            <v>15</v>
          </cell>
        </row>
        <row r="72">
          <cell r="D72">
            <v>15</v>
          </cell>
        </row>
        <row r="80">
          <cell r="D80">
            <v>30</v>
          </cell>
        </row>
        <row r="81">
          <cell r="D81">
            <v>30</v>
          </cell>
        </row>
        <row r="82">
          <cell r="D82">
            <v>10</v>
          </cell>
        </row>
        <row r="83">
          <cell r="D83">
            <v>50</v>
          </cell>
        </row>
        <row r="84">
          <cell r="D84">
            <v>60</v>
          </cell>
        </row>
        <row r="85">
          <cell r="D85">
            <v>10</v>
          </cell>
        </row>
        <row r="86">
          <cell r="D86">
            <v>30</v>
          </cell>
        </row>
        <row r="87">
          <cell r="D87">
            <v>50</v>
          </cell>
        </row>
        <row r="88">
          <cell r="D88">
            <v>50</v>
          </cell>
        </row>
        <row r="89">
          <cell r="D89">
            <v>20</v>
          </cell>
        </row>
        <row r="101">
          <cell r="D101">
            <v>15</v>
          </cell>
        </row>
        <row r="103">
          <cell r="D103">
            <v>10</v>
          </cell>
        </row>
        <row r="104">
          <cell r="D104">
            <v>30</v>
          </cell>
        </row>
        <row r="105">
          <cell r="D105">
            <v>12</v>
          </cell>
        </row>
        <row r="106">
          <cell r="D106">
            <v>16</v>
          </cell>
        </row>
        <row r="107">
          <cell r="D107">
            <v>5</v>
          </cell>
        </row>
        <row r="108">
          <cell r="D108">
            <v>12</v>
          </cell>
        </row>
        <row r="109">
          <cell r="D109">
            <v>18</v>
          </cell>
        </row>
        <row r="110">
          <cell r="D110">
            <v>12</v>
          </cell>
        </row>
        <row r="111">
          <cell r="D111">
            <v>10</v>
          </cell>
        </row>
        <row r="112">
          <cell r="D112">
            <v>10</v>
          </cell>
        </row>
        <row r="114">
          <cell r="D114">
            <v>30</v>
          </cell>
        </row>
        <row r="115">
          <cell r="D115">
            <v>70</v>
          </cell>
        </row>
        <row r="116">
          <cell r="D116">
            <v>40</v>
          </cell>
        </row>
        <row r="117">
          <cell r="D117">
            <v>10</v>
          </cell>
        </row>
        <row r="118">
          <cell r="D118">
            <v>10</v>
          </cell>
        </row>
        <row r="119">
          <cell r="D119">
            <v>12</v>
          </cell>
        </row>
        <row r="120">
          <cell r="D120">
            <v>5</v>
          </cell>
        </row>
        <row r="121">
          <cell r="D121">
            <v>80</v>
          </cell>
        </row>
        <row r="122">
          <cell r="D122">
            <v>50</v>
          </cell>
        </row>
        <row r="123">
          <cell r="D123">
            <v>35</v>
          </cell>
        </row>
        <row r="124">
          <cell r="D124">
            <v>30</v>
          </cell>
        </row>
        <row r="127">
          <cell r="D127">
            <v>20</v>
          </cell>
        </row>
        <row r="128">
          <cell r="D128">
            <v>25</v>
          </cell>
        </row>
        <row r="134">
          <cell r="D134">
            <v>12</v>
          </cell>
        </row>
        <row r="135">
          <cell r="D135">
            <v>8</v>
          </cell>
        </row>
        <row r="137">
          <cell r="D137">
            <v>12</v>
          </cell>
        </row>
        <row r="138">
          <cell r="D138">
            <v>20</v>
          </cell>
        </row>
        <row r="139">
          <cell r="D139">
            <v>12</v>
          </cell>
        </row>
        <row r="140">
          <cell r="D140">
            <v>12</v>
          </cell>
        </row>
        <row r="141">
          <cell r="D141">
            <v>6</v>
          </cell>
        </row>
        <row r="142">
          <cell r="D142">
            <v>18</v>
          </cell>
        </row>
        <row r="143">
          <cell r="D143">
            <v>25</v>
          </cell>
        </row>
        <row r="144">
          <cell r="D144">
            <v>30</v>
          </cell>
        </row>
        <row r="145">
          <cell r="D145">
            <v>15</v>
          </cell>
        </row>
        <row r="146">
          <cell r="D146">
            <v>20</v>
          </cell>
        </row>
        <row r="147">
          <cell r="D147">
            <v>35</v>
          </cell>
        </row>
        <row r="149">
          <cell r="D149">
            <v>15</v>
          </cell>
        </row>
        <row r="153">
          <cell r="D153">
            <v>6</v>
          </cell>
        </row>
        <row r="162">
          <cell r="D162">
            <v>60</v>
          </cell>
        </row>
        <row r="163">
          <cell r="D163">
            <v>80</v>
          </cell>
        </row>
        <row r="164">
          <cell r="D164">
            <v>50</v>
          </cell>
        </row>
        <row r="165">
          <cell r="D165">
            <v>30</v>
          </cell>
        </row>
        <row r="166">
          <cell r="D166">
            <v>40</v>
          </cell>
        </row>
        <row r="167">
          <cell r="D167">
            <v>50</v>
          </cell>
        </row>
        <row r="168">
          <cell r="D168">
            <v>10</v>
          </cell>
        </row>
        <row r="169">
          <cell r="D169">
            <v>10</v>
          </cell>
        </row>
        <row r="170">
          <cell r="D170">
            <v>10</v>
          </cell>
        </row>
        <row r="171">
          <cell r="D171">
            <v>5</v>
          </cell>
        </row>
        <row r="173">
          <cell r="D173">
            <v>50</v>
          </cell>
        </row>
        <row r="175">
          <cell r="D175">
            <v>50</v>
          </cell>
        </row>
        <row r="176">
          <cell r="D176">
            <v>40</v>
          </cell>
        </row>
        <row r="177">
          <cell r="D177">
            <v>10</v>
          </cell>
        </row>
        <row r="178">
          <cell r="D178">
            <v>20</v>
          </cell>
        </row>
        <row r="179">
          <cell r="D179">
            <v>30</v>
          </cell>
        </row>
        <row r="180">
          <cell r="D180">
            <v>5</v>
          </cell>
        </row>
        <row r="181">
          <cell r="D181">
            <v>10</v>
          </cell>
        </row>
        <row r="182">
          <cell r="D182">
            <v>6</v>
          </cell>
        </row>
        <row r="183">
          <cell r="D183">
            <v>70</v>
          </cell>
        </row>
        <row r="184">
          <cell r="D184">
            <v>150</v>
          </cell>
        </row>
        <row r="185">
          <cell r="D185">
            <v>700</v>
          </cell>
        </row>
        <row r="186">
          <cell r="D186">
            <v>40</v>
          </cell>
        </row>
        <row r="187">
          <cell r="D187">
            <v>60</v>
          </cell>
        </row>
        <row r="188">
          <cell r="D188">
            <v>30</v>
          </cell>
        </row>
        <row r="189">
          <cell r="D189">
            <v>40</v>
          </cell>
        </row>
        <row r="190">
          <cell r="D190">
            <v>420</v>
          </cell>
        </row>
        <row r="191">
          <cell r="D191">
            <v>10</v>
          </cell>
        </row>
        <row r="192">
          <cell r="D192">
            <v>20</v>
          </cell>
        </row>
        <row r="193">
          <cell r="D193">
            <v>200</v>
          </cell>
        </row>
        <row r="194">
          <cell r="D194">
            <v>40</v>
          </cell>
        </row>
        <row r="196">
          <cell r="D196">
            <v>20</v>
          </cell>
        </row>
        <row r="197">
          <cell r="D197">
            <v>40</v>
          </cell>
        </row>
        <row r="198">
          <cell r="D198">
            <v>20</v>
          </cell>
        </row>
        <row r="199">
          <cell r="D199">
            <v>20</v>
          </cell>
        </row>
        <row r="200">
          <cell r="D200">
            <v>20</v>
          </cell>
        </row>
        <row r="202">
          <cell r="D202">
            <v>20</v>
          </cell>
        </row>
        <row r="203">
          <cell r="D203">
            <v>30</v>
          </cell>
        </row>
        <row r="206">
          <cell r="D206">
            <v>300</v>
          </cell>
        </row>
        <row r="207">
          <cell r="D207">
            <v>300</v>
          </cell>
        </row>
        <row r="218">
          <cell r="D218">
            <v>100</v>
          </cell>
        </row>
        <row r="219">
          <cell r="D219">
            <v>4</v>
          </cell>
        </row>
        <row r="229">
          <cell r="D229">
            <v>700</v>
          </cell>
        </row>
        <row r="231">
          <cell r="D231">
            <v>3200</v>
          </cell>
        </row>
        <row r="232">
          <cell r="D232">
            <v>20</v>
          </cell>
        </row>
        <row r="233">
          <cell r="D233">
            <v>320</v>
          </cell>
        </row>
        <row r="234">
          <cell r="D234">
            <v>30</v>
          </cell>
        </row>
        <row r="235">
          <cell r="D235">
            <v>30</v>
          </cell>
        </row>
        <row r="238">
          <cell r="D238">
            <v>50</v>
          </cell>
        </row>
        <row r="239">
          <cell r="D239">
            <v>10</v>
          </cell>
        </row>
        <row r="240">
          <cell r="D240">
            <v>100</v>
          </cell>
        </row>
        <row r="241">
          <cell r="D241">
            <v>30</v>
          </cell>
        </row>
        <row r="242">
          <cell r="D242">
            <v>30</v>
          </cell>
        </row>
        <row r="243">
          <cell r="D243">
            <v>80</v>
          </cell>
        </row>
        <row r="244">
          <cell r="D244">
            <v>70</v>
          </cell>
        </row>
        <row r="245">
          <cell r="D245">
            <v>45</v>
          </cell>
        </row>
        <row r="247">
          <cell r="D247">
            <v>90</v>
          </cell>
        </row>
        <row r="248">
          <cell r="D248">
            <v>300</v>
          </cell>
        </row>
        <row r="249">
          <cell r="D249">
            <v>30</v>
          </cell>
        </row>
        <row r="250">
          <cell r="D250">
            <v>70</v>
          </cell>
        </row>
        <row r="251">
          <cell r="D251">
            <v>250</v>
          </cell>
        </row>
        <row r="252">
          <cell r="D252">
            <v>150</v>
          </cell>
        </row>
        <row r="253">
          <cell r="D253">
            <v>300</v>
          </cell>
        </row>
        <row r="255">
          <cell r="D255">
            <v>500</v>
          </cell>
        </row>
        <row r="256">
          <cell r="D256">
            <v>5</v>
          </cell>
        </row>
        <row r="257">
          <cell r="D257">
            <v>100</v>
          </cell>
        </row>
        <row r="258">
          <cell r="D258">
            <v>150</v>
          </cell>
        </row>
        <row r="259">
          <cell r="D259">
            <v>26</v>
          </cell>
        </row>
        <row r="260">
          <cell r="D260">
            <v>60</v>
          </cell>
        </row>
        <row r="270">
          <cell r="D270">
            <v>20</v>
          </cell>
        </row>
        <row r="272">
          <cell r="D272">
            <v>35</v>
          </cell>
        </row>
        <row r="273">
          <cell r="D273">
            <v>30</v>
          </cell>
        </row>
        <row r="274">
          <cell r="D274">
            <v>6</v>
          </cell>
        </row>
        <row r="275">
          <cell r="D275">
            <v>30</v>
          </cell>
        </row>
        <row r="276">
          <cell r="D276">
            <v>20</v>
          </cell>
        </row>
        <row r="278">
          <cell r="D278">
            <v>10</v>
          </cell>
        </row>
        <row r="279">
          <cell r="D279">
            <v>130</v>
          </cell>
        </row>
        <row r="280">
          <cell r="D280">
            <v>60</v>
          </cell>
        </row>
        <row r="282">
          <cell r="D282">
            <v>30</v>
          </cell>
        </row>
        <row r="283">
          <cell r="D283">
            <v>35</v>
          </cell>
        </row>
        <row r="284">
          <cell r="D284">
            <v>35</v>
          </cell>
        </row>
        <row r="285">
          <cell r="D285">
            <v>40</v>
          </cell>
        </row>
        <row r="286">
          <cell r="D286">
            <v>35</v>
          </cell>
        </row>
        <row r="287">
          <cell r="D287">
            <v>25</v>
          </cell>
        </row>
        <row r="289">
          <cell r="D289">
            <v>40</v>
          </cell>
        </row>
        <row r="290">
          <cell r="D290">
            <v>30</v>
          </cell>
        </row>
        <row r="291">
          <cell r="D291">
            <v>20</v>
          </cell>
        </row>
        <row r="292">
          <cell r="D292">
            <v>30</v>
          </cell>
        </row>
        <row r="293">
          <cell r="D293">
            <v>20</v>
          </cell>
        </row>
        <row r="295">
          <cell r="D295">
            <v>60</v>
          </cell>
        </row>
        <row r="305">
          <cell r="D305">
            <v>20</v>
          </cell>
        </row>
        <row r="306">
          <cell r="D306">
            <v>40</v>
          </cell>
        </row>
        <row r="307">
          <cell r="D307">
            <v>35</v>
          </cell>
        </row>
        <row r="308">
          <cell r="D308">
            <v>150</v>
          </cell>
        </row>
        <row r="309">
          <cell r="D309">
            <v>160</v>
          </cell>
        </row>
        <row r="310">
          <cell r="D310">
            <v>160</v>
          </cell>
        </row>
        <row r="311">
          <cell r="D311">
            <v>50</v>
          </cell>
        </row>
        <row r="312">
          <cell r="D312">
            <v>40</v>
          </cell>
        </row>
        <row r="313">
          <cell r="D313">
            <v>40</v>
          </cell>
        </row>
        <row r="314">
          <cell r="D314">
            <v>50</v>
          </cell>
        </row>
        <row r="315">
          <cell r="D315">
            <v>20</v>
          </cell>
        </row>
        <row r="316">
          <cell r="D316">
            <v>40</v>
          </cell>
        </row>
        <row r="317">
          <cell r="D317">
            <v>30</v>
          </cell>
        </row>
        <row r="318">
          <cell r="D318">
            <v>20</v>
          </cell>
        </row>
        <row r="319">
          <cell r="D319">
            <v>35</v>
          </cell>
        </row>
        <row r="320">
          <cell r="D320">
            <v>35</v>
          </cell>
        </row>
        <row r="321">
          <cell r="D321">
            <v>30</v>
          </cell>
        </row>
        <row r="324">
          <cell r="D324">
            <v>80</v>
          </cell>
        </row>
        <row r="325">
          <cell r="D325">
            <v>100</v>
          </cell>
        </row>
        <row r="326">
          <cell r="D326">
            <v>15</v>
          </cell>
        </row>
        <row r="327">
          <cell r="D327">
            <v>25</v>
          </cell>
        </row>
        <row r="328">
          <cell r="D328">
            <v>15</v>
          </cell>
        </row>
        <row r="329">
          <cell r="D329">
            <v>15</v>
          </cell>
        </row>
        <row r="330">
          <cell r="D330">
            <v>20</v>
          </cell>
        </row>
        <row r="331">
          <cell r="D331">
            <v>60</v>
          </cell>
        </row>
        <row r="332">
          <cell r="D332">
            <v>10</v>
          </cell>
        </row>
        <row r="333">
          <cell r="D333">
            <v>15</v>
          </cell>
        </row>
        <row r="335">
          <cell r="D335">
            <v>50</v>
          </cell>
        </row>
        <row r="336">
          <cell r="D336">
            <v>5</v>
          </cell>
        </row>
        <row r="338">
          <cell r="D338">
            <v>5</v>
          </cell>
        </row>
        <row r="339">
          <cell r="D339">
            <v>5</v>
          </cell>
        </row>
        <row r="340">
          <cell r="D340">
            <v>5</v>
          </cell>
        </row>
        <row r="341">
          <cell r="D341">
            <v>50</v>
          </cell>
        </row>
        <row r="342">
          <cell r="D342">
            <v>5</v>
          </cell>
        </row>
        <row r="343">
          <cell r="D343">
            <v>15</v>
          </cell>
        </row>
        <row r="344">
          <cell r="D344">
            <v>5</v>
          </cell>
        </row>
        <row r="346">
          <cell r="D346">
            <v>50</v>
          </cell>
        </row>
        <row r="355">
          <cell r="D355">
            <v>260</v>
          </cell>
        </row>
        <row r="356">
          <cell r="D356">
            <v>36</v>
          </cell>
        </row>
        <row r="357">
          <cell r="D357">
            <v>120</v>
          </cell>
        </row>
        <row r="358">
          <cell r="D358">
            <v>50</v>
          </cell>
        </row>
        <row r="359">
          <cell r="D359">
            <v>6</v>
          </cell>
        </row>
        <row r="360">
          <cell r="D360">
            <v>25</v>
          </cell>
        </row>
        <row r="362">
          <cell r="D362">
            <v>55</v>
          </cell>
        </row>
        <row r="364">
          <cell r="D364">
            <v>45</v>
          </cell>
        </row>
        <row r="366">
          <cell r="D366">
            <v>200</v>
          </cell>
        </row>
        <row r="367">
          <cell r="D367">
            <v>60</v>
          </cell>
        </row>
        <row r="368">
          <cell r="D368">
            <v>20</v>
          </cell>
        </row>
        <row r="369">
          <cell r="D369">
            <v>40</v>
          </cell>
        </row>
        <row r="370">
          <cell r="D370">
            <v>150</v>
          </cell>
        </row>
        <row r="373">
          <cell r="D373">
            <v>40</v>
          </cell>
        </row>
        <row r="375">
          <cell r="D375">
            <v>50</v>
          </cell>
        </row>
        <row r="376">
          <cell r="D376">
            <v>150</v>
          </cell>
        </row>
        <row r="378">
          <cell r="D378">
            <v>150</v>
          </cell>
        </row>
        <row r="379">
          <cell r="D379">
            <v>400</v>
          </cell>
        </row>
        <row r="381">
          <cell r="D381">
            <v>20</v>
          </cell>
        </row>
        <row r="382">
          <cell r="D382">
            <v>60</v>
          </cell>
        </row>
        <row r="383">
          <cell r="D383">
            <v>80</v>
          </cell>
        </row>
        <row r="385">
          <cell r="D385">
            <v>30</v>
          </cell>
        </row>
        <row r="387">
          <cell r="D387">
            <v>150</v>
          </cell>
        </row>
        <row r="388">
          <cell r="D388">
            <v>150</v>
          </cell>
        </row>
        <row r="389">
          <cell r="D389">
            <v>150</v>
          </cell>
        </row>
        <row r="390">
          <cell r="D390">
            <v>8</v>
          </cell>
        </row>
        <row r="401">
          <cell r="D401">
            <v>60</v>
          </cell>
        </row>
        <row r="402">
          <cell r="D402">
            <v>40</v>
          </cell>
        </row>
        <row r="404">
          <cell r="D404">
            <v>100</v>
          </cell>
        </row>
        <row r="407">
          <cell r="D407">
            <v>100</v>
          </cell>
        </row>
        <row r="408">
          <cell r="D408">
            <v>80</v>
          </cell>
        </row>
        <row r="409">
          <cell r="D409">
            <v>50</v>
          </cell>
        </row>
        <row r="411">
          <cell r="D411">
            <v>200</v>
          </cell>
        </row>
        <row r="412">
          <cell r="D412">
            <v>150</v>
          </cell>
        </row>
        <row r="413">
          <cell r="D413">
            <v>400</v>
          </cell>
        </row>
        <row r="414">
          <cell r="D414">
            <v>120</v>
          </cell>
        </row>
        <row r="415">
          <cell r="D415">
            <v>200</v>
          </cell>
        </row>
        <row r="416">
          <cell r="D416">
            <v>450</v>
          </cell>
        </row>
        <row r="418">
          <cell r="D418">
            <v>800</v>
          </cell>
        </row>
        <row r="420">
          <cell r="D420">
            <v>100</v>
          </cell>
        </row>
        <row r="423">
          <cell r="D423">
            <v>100</v>
          </cell>
        </row>
        <row r="424">
          <cell r="D424">
            <v>300</v>
          </cell>
        </row>
        <row r="425">
          <cell r="D425">
            <v>70</v>
          </cell>
        </row>
        <row r="426">
          <cell r="D426">
            <v>400</v>
          </cell>
        </row>
        <row r="427">
          <cell r="D427">
            <v>100</v>
          </cell>
        </row>
        <row r="429">
          <cell r="D429">
            <v>30</v>
          </cell>
        </row>
        <row r="431">
          <cell r="D431">
            <v>100</v>
          </cell>
        </row>
        <row r="432">
          <cell r="D432">
            <v>400</v>
          </cell>
        </row>
        <row r="433">
          <cell r="D433">
            <v>250</v>
          </cell>
        </row>
        <row r="434">
          <cell r="D434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63D0-9EB2-409E-8180-2EEFDBE280CB}">
  <dimension ref="A1:I428"/>
  <sheetViews>
    <sheetView tabSelected="1" topLeftCell="A91" zoomScaleNormal="100" workbookViewId="0">
      <selection activeCell="B25" sqref="B25"/>
    </sheetView>
  </sheetViews>
  <sheetFormatPr defaultRowHeight="15" x14ac:dyDescent="0.25"/>
  <cols>
    <col min="1" max="1" width="3.7109375" customWidth="1"/>
    <col min="2" max="2" width="25" customWidth="1"/>
    <col min="3" max="3" width="4" customWidth="1"/>
    <col min="4" max="4" width="9.140625" customWidth="1"/>
    <col min="6" max="6" width="6.28515625" customWidth="1"/>
    <col min="8" max="8" width="9.140625" customWidth="1"/>
  </cols>
  <sheetData>
    <row r="1" spans="1:9" ht="15.75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1" t="s">
        <v>377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3" t="s">
        <v>1</v>
      </c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" t="s">
        <v>2</v>
      </c>
      <c r="B5" s="1"/>
      <c r="C5" s="1"/>
      <c r="D5" s="1"/>
      <c r="E5" s="1"/>
      <c r="F5" s="1"/>
      <c r="G5" s="1"/>
      <c r="H5" s="1"/>
      <c r="I5" s="1"/>
    </row>
    <row r="6" spans="1:9" ht="63" x14ac:dyDescent="0.25">
      <c r="A6" s="4" t="s">
        <v>3</v>
      </c>
      <c r="B6" s="4" t="s">
        <v>4</v>
      </c>
      <c r="C6" s="4" t="s">
        <v>5</v>
      </c>
      <c r="D6" s="4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</row>
    <row r="7" spans="1:9" ht="30" x14ac:dyDescent="0.25">
      <c r="A7" s="7">
        <v>1</v>
      </c>
      <c r="B7" s="40" t="s">
        <v>12</v>
      </c>
      <c r="C7" s="7" t="s">
        <v>13</v>
      </c>
      <c r="D7" s="8">
        <f>[1]Kaczyce!D7+'[1]Kończyce Małe'!D7+'[1]Marklowice Górne'!D7+[1]Zebrzydowice!D7</f>
        <v>7460</v>
      </c>
      <c r="E7" s="9"/>
      <c r="F7" s="10"/>
      <c r="G7" s="11">
        <f>H7*F7</f>
        <v>0</v>
      </c>
      <c r="H7" s="11">
        <f>D7*E7</f>
        <v>0</v>
      </c>
      <c r="I7" s="12">
        <f>H7+G7</f>
        <v>0</v>
      </c>
    </row>
    <row r="8" spans="1:9" ht="15.75" x14ac:dyDescent="0.25">
      <c r="A8" s="7"/>
      <c r="B8" s="13" t="s">
        <v>14</v>
      </c>
      <c r="C8" s="13" t="s">
        <v>15</v>
      </c>
      <c r="D8" s="14">
        <f>D7</f>
        <v>7460</v>
      </c>
      <c r="E8" s="15"/>
      <c r="F8" s="15"/>
      <c r="G8" s="11">
        <f>SUM(G7:G7)</f>
        <v>0</v>
      </c>
      <c r="H8" s="11">
        <f>SUM(H7:H7)</f>
        <v>0</v>
      </c>
      <c r="I8" s="11">
        <f>SUM(I7:I7)</f>
        <v>0</v>
      </c>
    </row>
    <row r="9" spans="1:9" ht="20.25" x14ac:dyDescent="0.3">
      <c r="A9" s="16" t="s">
        <v>16</v>
      </c>
      <c r="B9" s="17"/>
      <c r="C9" s="18"/>
      <c r="D9" s="18"/>
      <c r="E9" s="18"/>
      <c r="F9" s="18"/>
      <c r="G9" s="19"/>
      <c r="H9" s="19"/>
      <c r="I9" s="19"/>
    </row>
    <row r="10" spans="1:9" ht="15.75" x14ac:dyDescent="0.25">
      <c r="A10" s="1"/>
      <c r="B10" s="20"/>
      <c r="C10" s="1"/>
      <c r="D10" s="1"/>
      <c r="E10" s="1"/>
      <c r="F10" s="1"/>
      <c r="G10" s="21"/>
      <c r="H10" s="21"/>
      <c r="I10" s="21"/>
    </row>
    <row r="11" spans="1:9" ht="15.75" x14ac:dyDescent="0.25">
      <c r="A11" s="1" t="s">
        <v>378</v>
      </c>
      <c r="B11" s="20"/>
      <c r="C11" s="1"/>
      <c r="D11" s="1"/>
      <c r="E11" s="1"/>
      <c r="F11" s="1"/>
      <c r="G11" s="21"/>
      <c r="H11" s="21"/>
      <c r="I11" s="21"/>
    </row>
    <row r="12" spans="1:9" ht="15.75" x14ac:dyDescent="0.25">
      <c r="A12" s="3" t="s">
        <v>0</v>
      </c>
      <c r="B12" s="20"/>
      <c r="C12" s="1"/>
      <c r="D12" s="1"/>
      <c r="E12" s="1"/>
      <c r="F12" s="1"/>
      <c r="G12" s="21"/>
      <c r="H12" s="21"/>
      <c r="I12" s="21"/>
    </row>
    <row r="13" spans="1:9" ht="15.75" x14ac:dyDescent="0.25">
      <c r="A13" s="3" t="s">
        <v>17</v>
      </c>
      <c r="B13" s="20"/>
      <c r="C13" s="1"/>
      <c r="D13" s="1"/>
      <c r="E13" s="1"/>
      <c r="F13" s="1"/>
      <c r="G13" s="21"/>
      <c r="H13" s="21"/>
      <c r="I13" s="21"/>
    </row>
    <row r="14" spans="1:9" ht="15.75" x14ac:dyDescent="0.25">
      <c r="A14" s="1"/>
      <c r="B14" s="20"/>
      <c r="C14" s="1"/>
      <c r="D14" s="1"/>
      <c r="E14" s="1"/>
      <c r="F14" s="1"/>
      <c r="G14" s="21"/>
      <c r="H14" s="21"/>
      <c r="I14" s="21"/>
    </row>
    <row r="15" spans="1:9" ht="63" x14ac:dyDescent="0.25">
      <c r="A15" s="4" t="s">
        <v>3</v>
      </c>
      <c r="B15" s="4" t="s">
        <v>4</v>
      </c>
      <c r="C15" s="4" t="s">
        <v>5</v>
      </c>
      <c r="D15" s="4" t="s">
        <v>6</v>
      </c>
      <c r="E15" s="5" t="s">
        <v>7</v>
      </c>
      <c r="F15" s="5" t="s">
        <v>18</v>
      </c>
      <c r="G15" s="22" t="s">
        <v>9</v>
      </c>
      <c r="H15" s="22" t="s">
        <v>10</v>
      </c>
      <c r="I15" s="23" t="s">
        <v>11</v>
      </c>
    </row>
    <row r="16" spans="1:9" ht="30" x14ac:dyDescent="0.25">
      <c r="A16" s="7">
        <v>1</v>
      </c>
      <c r="B16" s="40" t="s">
        <v>19</v>
      </c>
      <c r="C16" s="7" t="s">
        <v>20</v>
      </c>
      <c r="D16" s="4">
        <f>[1]Kaczyce!D16+'[1]Kończyce Małe'!D16+'[1]Marklowice Górne'!D16+[1]Zebrzydowice!D16</f>
        <v>37</v>
      </c>
      <c r="E16" s="9"/>
      <c r="F16" s="10"/>
      <c r="G16" s="11">
        <f t="shared" ref="G16:G46" si="0">H16*F16</f>
        <v>0</v>
      </c>
      <c r="H16" s="11">
        <f t="shared" ref="H16:H46" si="1">D16*E16</f>
        <v>0</v>
      </c>
      <c r="I16" s="12">
        <f t="shared" ref="I16:I46" si="2">G16+H16</f>
        <v>0</v>
      </c>
    </row>
    <row r="17" spans="1:9" ht="15.75" x14ac:dyDescent="0.25">
      <c r="A17" s="7">
        <v>2</v>
      </c>
      <c r="B17" s="40" t="s">
        <v>21</v>
      </c>
      <c r="C17" s="7" t="s">
        <v>20</v>
      </c>
      <c r="D17" s="4">
        <f>[1]Kaczyce!D17+'[1]Kończyce Małe'!D17+'[1]Marklowice Górne'!D17+[1]Zebrzydowice!D17</f>
        <v>77</v>
      </c>
      <c r="E17" s="9"/>
      <c r="F17" s="10"/>
      <c r="G17" s="11">
        <f t="shared" si="0"/>
        <v>0</v>
      </c>
      <c r="H17" s="11">
        <f t="shared" si="1"/>
        <v>0</v>
      </c>
      <c r="I17" s="12">
        <f t="shared" si="2"/>
        <v>0</v>
      </c>
    </row>
    <row r="18" spans="1:9" ht="15.75" x14ac:dyDescent="0.25">
      <c r="A18" s="7">
        <v>3</v>
      </c>
      <c r="B18" s="40" t="s">
        <v>22</v>
      </c>
      <c r="C18" s="7" t="s">
        <v>20</v>
      </c>
      <c r="D18" s="4">
        <f>[1]Kaczyce!D18+'[1]Kończyce Małe'!D18+'[1]Marklowice Górne'!D18+[1]Zebrzydowice!D18</f>
        <v>130</v>
      </c>
      <c r="E18" s="9"/>
      <c r="F18" s="10"/>
      <c r="G18" s="11">
        <f t="shared" si="0"/>
        <v>0</v>
      </c>
      <c r="H18" s="11">
        <f t="shared" si="1"/>
        <v>0</v>
      </c>
      <c r="I18" s="12">
        <f t="shared" si="2"/>
        <v>0</v>
      </c>
    </row>
    <row r="19" spans="1:9" ht="15.75" x14ac:dyDescent="0.25">
      <c r="A19" s="7">
        <v>4</v>
      </c>
      <c r="B19" s="40" t="s">
        <v>23</v>
      </c>
      <c r="C19" s="7" t="s">
        <v>20</v>
      </c>
      <c r="D19" s="4">
        <f>[1]Kaczyce!D19+'[1]Kończyce Małe'!D19+'[1]Marklowice Górne'!D19+[1]Zebrzydowice!D19</f>
        <v>8</v>
      </c>
      <c r="E19" s="9"/>
      <c r="F19" s="10"/>
      <c r="G19" s="11">
        <f t="shared" si="0"/>
        <v>0</v>
      </c>
      <c r="H19" s="11">
        <f t="shared" si="1"/>
        <v>0</v>
      </c>
      <c r="I19" s="12">
        <f t="shared" si="2"/>
        <v>0</v>
      </c>
    </row>
    <row r="20" spans="1:9" ht="15.75" x14ac:dyDescent="0.25">
      <c r="A20" s="7">
        <v>5</v>
      </c>
      <c r="B20" s="65" t="s">
        <v>24</v>
      </c>
      <c r="C20" s="24" t="s">
        <v>20</v>
      </c>
      <c r="D20" s="4">
        <f>[1]Kaczyce!D20+'[1]Kończyce Małe'!D20+'[1]Marklowice Górne'!D20+[1]Zebrzydowice!D20</f>
        <v>290</v>
      </c>
      <c r="E20" s="9"/>
      <c r="F20" s="10"/>
      <c r="G20" s="11">
        <f t="shared" si="0"/>
        <v>0</v>
      </c>
      <c r="H20" s="11">
        <f t="shared" si="1"/>
        <v>0</v>
      </c>
      <c r="I20" s="12">
        <f t="shared" si="2"/>
        <v>0</v>
      </c>
    </row>
    <row r="21" spans="1:9" ht="15.75" x14ac:dyDescent="0.25">
      <c r="A21" s="7">
        <v>6</v>
      </c>
      <c r="B21" s="65" t="s">
        <v>25</v>
      </c>
      <c r="C21" s="24" t="s">
        <v>20</v>
      </c>
      <c r="D21" s="4">
        <f>[1]Kaczyce!D21+'[1]Kończyce Małe'!D21+'[1]Marklowice Górne'!D21+[1]Zebrzydowice!D21</f>
        <v>238</v>
      </c>
      <c r="E21" s="9"/>
      <c r="F21" s="10"/>
      <c r="G21" s="11">
        <f t="shared" si="0"/>
        <v>0</v>
      </c>
      <c r="H21" s="11">
        <f t="shared" si="1"/>
        <v>0</v>
      </c>
      <c r="I21" s="12">
        <f t="shared" si="2"/>
        <v>0</v>
      </c>
    </row>
    <row r="22" spans="1:9" ht="15.75" x14ac:dyDescent="0.25">
      <c r="A22" s="7">
        <v>7</v>
      </c>
      <c r="B22" s="65" t="s">
        <v>26</v>
      </c>
      <c r="C22" s="24" t="s">
        <v>20</v>
      </c>
      <c r="D22" s="4">
        <f>[1]Kaczyce!D22+'[1]Kończyce Małe'!D22+'[1]Marklowice Górne'!D22+[1]Zebrzydowice!D22</f>
        <v>2</v>
      </c>
      <c r="E22" s="9"/>
      <c r="F22" s="10"/>
      <c r="G22" s="11">
        <f t="shared" si="0"/>
        <v>0</v>
      </c>
      <c r="H22" s="11">
        <f t="shared" si="1"/>
        <v>0</v>
      </c>
      <c r="I22" s="12">
        <f t="shared" si="2"/>
        <v>0</v>
      </c>
    </row>
    <row r="23" spans="1:9" ht="15.75" x14ac:dyDescent="0.25">
      <c r="A23" s="7">
        <v>8</v>
      </c>
      <c r="B23" s="65" t="s">
        <v>27</v>
      </c>
      <c r="C23" s="24" t="s">
        <v>20</v>
      </c>
      <c r="D23" s="4">
        <f>[1]Kaczyce!D23+'[1]Kończyce Małe'!D23+'[1]Marklowice Górne'!D23+[1]Zebrzydowice!D23</f>
        <v>20</v>
      </c>
      <c r="E23" s="9"/>
      <c r="F23" s="10"/>
      <c r="G23" s="11">
        <f t="shared" si="0"/>
        <v>0</v>
      </c>
      <c r="H23" s="11">
        <f t="shared" si="1"/>
        <v>0</v>
      </c>
      <c r="I23" s="12">
        <f t="shared" si="2"/>
        <v>0</v>
      </c>
    </row>
    <row r="24" spans="1:9" ht="30" x14ac:dyDescent="0.25">
      <c r="A24" s="7">
        <v>9</v>
      </c>
      <c r="B24" s="40" t="s">
        <v>28</v>
      </c>
      <c r="C24" s="7" t="s">
        <v>20</v>
      </c>
      <c r="D24" s="4">
        <f>[1]Kaczyce!D24+'[1]Kończyce Małe'!D24+'[1]Marklowice Górne'!D24+[1]Zebrzydowice!D24</f>
        <v>31</v>
      </c>
      <c r="E24" s="9"/>
      <c r="F24" s="10"/>
      <c r="G24" s="11">
        <f t="shared" si="0"/>
        <v>0</v>
      </c>
      <c r="H24" s="11">
        <f t="shared" si="1"/>
        <v>0</v>
      </c>
      <c r="I24" s="12">
        <f t="shared" si="2"/>
        <v>0</v>
      </c>
    </row>
    <row r="25" spans="1:9" ht="15.75" x14ac:dyDescent="0.25">
      <c r="A25" s="7">
        <v>10</v>
      </c>
      <c r="B25" s="40" t="s">
        <v>29</v>
      </c>
      <c r="C25" s="7" t="s">
        <v>20</v>
      </c>
      <c r="D25" s="4">
        <f>[1]Kaczyce!D25+'[1]Kończyce Małe'!D25+'[1]Marklowice Górne'!D25+[1]Zebrzydowice!D25</f>
        <v>55</v>
      </c>
      <c r="E25" s="9"/>
      <c r="F25" s="10"/>
      <c r="G25" s="11">
        <f t="shared" si="0"/>
        <v>0</v>
      </c>
      <c r="H25" s="11">
        <f t="shared" si="1"/>
        <v>0</v>
      </c>
      <c r="I25" s="12">
        <f t="shared" si="2"/>
        <v>0</v>
      </c>
    </row>
    <row r="26" spans="1:9" ht="15.75" x14ac:dyDescent="0.25">
      <c r="A26" s="7">
        <v>11</v>
      </c>
      <c r="B26" s="40" t="s">
        <v>30</v>
      </c>
      <c r="C26" s="7" t="s">
        <v>20</v>
      </c>
      <c r="D26" s="4">
        <f>[1]Kaczyce!D26+'[1]Kończyce Małe'!D26+'[1]Marklowice Górne'!D26+[1]Zebrzydowice!D26</f>
        <v>19</v>
      </c>
      <c r="E26" s="9"/>
      <c r="F26" s="10"/>
      <c r="G26" s="11">
        <f t="shared" si="0"/>
        <v>0</v>
      </c>
      <c r="H26" s="11">
        <f t="shared" si="1"/>
        <v>0</v>
      </c>
      <c r="I26" s="12">
        <f t="shared" si="2"/>
        <v>0</v>
      </c>
    </row>
    <row r="27" spans="1:9" ht="15.75" x14ac:dyDescent="0.25">
      <c r="A27" s="7">
        <v>12</v>
      </c>
      <c r="B27" s="40" t="s">
        <v>31</v>
      </c>
      <c r="C27" s="7" t="s">
        <v>20</v>
      </c>
      <c r="D27" s="4">
        <f>[1]Kaczyce!D27+'[1]Kończyce Małe'!D27+'[1]Marklowice Górne'!D27+[1]Zebrzydowice!D27</f>
        <v>14</v>
      </c>
      <c r="E27" s="9"/>
      <c r="F27" s="10"/>
      <c r="G27" s="11">
        <f t="shared" si="0"/>
        <v>0</v>
      </c>
      <c r="H27" s="11">
        <f t="shared" si="1"/>
        <v>0</v>
      </c>
      <c r="I27" s="12">
        <f t="shared" si="2"/>
        <v>0</v>
      </c>
    </row>
    <row r="28" spans="1:9" ht="15.75" x14ac:dyDescent="0.25">
      <c r="A28" s="7">
        <v>13</v>
      </c>
      <c r="B28" s="40" t="s">
        <v>32</v>
      </c>
      <c r="C28" s="7" t="s">
        <v>20</v>
      </c>
      <c r="D28" s="4">
        <f>[1]Kaczyce!D29+'[1]Kończyce Małe'!D29+'[1]Marklowice Górne'!D29+[1]Zebrzydowice!D29</f>
        <v>67</v>
      </c>
      <c r="E28" s="9"/>
      <c r="F28" s="10"/>
      <c r="G28" s="11">
        <f t="shared" si="0"/>
        <v>0</v>
      </c>
      <c r="H28" s="11">
        <f t="shared" si="1"/>
        <v>0</v>
      </c>
      <c r="I28" s="12">
        <f t="shared" si="2"/>
        <v>0</v>
      </c>
    </row>
    <row r="29" spans="1:9" ht="30" x14ac:dyDescent="0.25">
      <c r="A29" s="7">
        <v>14</v>
      </c>
      <c r="B29" s="40" t="s">
        <v>370</v>
      </c>
      <c r="C29" s="7" t="s">
        <v>20</v>
      </c>
      <c r="D29" s="4">
        <f>[1]Kaczyce!D30+'[1]Kończyce Małe'!D30+'[1]Marklowice Górne'!D30+[1]Zebrzydowice!D30</f>
        <v>25</v>
      </c>
      <c r="E29" s="9"/>
      <c r="F29" s="10"/>
      <c r="G29" s="11">
        <f t="shared" si="0"/>
        <v>0</v>
      </c>
      <c r="H29" s="11">
        <f t="shared" si="1"/>
        <v>0</v>
      </c>
      <c r="I29" s="12">
        <f t="shared" si="2"/>
        <v>0</v>
      </c>
    </row>
    <row r="30" spans="1:9" ht="30" x14ac:dyDescent="0.25">
      <c r="A30" s="7">
        <v>15</v>
      </c>
      <c r="B30" s="40" t="s">
        <v>33</v>
      </c>
      <c r="C30" s="7" t="s">
        <v>20</v>
      </c>
      <c r="D30" s="4">
        <f>[1]Kaczyce!D31+'[1]Kończyce Małe'!D31+'[1]Marklowice Górne'!D31+[1]Zebrzydowice!D31</f>
        <v>14</v>
      </c>
      <c r="E30" s="9"/>
      <c r="F30" s="10"/>
      <c r="G30" s="11">
        <f t="shared" si="0"/>
        <v>0</v>
      </c>
      <c r="H30" s="11">
        <f t="shared" si="1"/>
        <v>0</v>
      </c>
      <c r="I30" s="12">
        <f t="shared" si="2"/>
        <v>0</v>
      </c>
    </row>
    <row r="31" spans="1:9" ht="15.75" x14ac:dyDescent="0.25">
      <c r="A31" s="7">
        <v>16</v>
      </c>
      <c r="B31" s="40" t="s">
        <v>34</v>
      </c>
      <c r="C31" s="7" t="s">
        <v>20</v>
      </c>
      <c r="D31" s="4">
        <f>[1]Kaczyce!D32+'[1]Kończyce Małe'!D32+'[1]Marklowice Górne'!D32+[1]Zebrzydowice!D32</f>
        <v>15</v>
      </c>
      <c r="E31" s="9"/>
      <c r="F31" s="10"/>
      <c r="G31" s="11">
        <f t="shared" si="0"/>
        <v>0</v>
      </c>
      <c r="H31" s="11">
        <f t="shared" si="1"/>
        <v>0</v>
      </c>
      <c r="I31" s="12">
        <f t="shared" si="2"/>
        <v>0</v>
      </c>
    </row>
    <row r="32" spans="1:9" ht="30" x14ac:dyDescent="0.25">
      <c r="A32" s="7">
        <v>17</v>
      </c>
      <c r="B32" s="40" t="s">
        <v>35</v>
      </c>
      <c r="C32" s="7" t="s">
        <v>20</v>
      </c>
      <c r="D32" s="4">
        <f>[1]Kaczyce!D33+'[1]Kończyce Małe'!D33+'[1]Marklowice Górne'!D33+[1]Zebrzydowice!D33</f>
        <v>45</v>
      </c>
      <c r="E32" s="9"/>
      <c r="F32" s="10"/>
      <c r="G32" s="11">
        <f t="shared" si="0"/>
        <v>0</v>
      </c>
      <c r="H32" s="11">
        <f t="shared" si="1"/>
        <v>0</v>
      </c>
      <c r="I32" s="12">
        <f t="shared" si="2"/>
        <v>0</v>
      </c>
    </row>
    <row r="33" spans="1:9" ht="15.75" x14ac:dyDescent="0.25">
      <c r="A33" s="7">
        <v>18</v>
      </c>
      <c r="B33" s="40" t="s">
        <v>36</v>
      </c>
      <c r="C33" s="7" t="s">
        <v>20</v>
      </c>
      <c r="D33" s="4">
        <f>[1]Kaczyce!D34+'[1]Kończyce Małe'!D34+'[1]Marklowice Górne'!D34+[1]Zebrzydowice!D34</f>
        <v>14</v>
      </c>
      <c r="E33" s="9"/>
      <c r="F33" s="10"/>
      <c r="G33" s="11">
        <f t="shared" si="0"/>
        <v>0</v>
      </c>
      <c r="H33" s="11">
        <f t="shared" si="1"/>
        <v>0</v>
      </c>
      <c r="I33" s="12">
        <f t="shared" si="2"/>
        <v>0</v>
      </c>
    </row>
    <row r="34" spans="1:9" ht="15.75" x14ac:dyDescent="0.25">
      <c r="A34" s="7">
        <v>19</v>
      </c>
      <c r="B34" s="40" t="s">
        <v>37</v>
      </c>
      <c r="C34" s="7" t="s">
        <v>20</v>
      </c>
      <c r="D34" s="4">
        <f>[1]Kaczyce!D35+'[1]Kończyce Małe'!D35+'[1]Marklowice Górne'!D35+[1]Zebrzydowice!D35</f>
        <v>90</v>
      </c>
      <c r="E34" s="9"/>
      <c r="F34" s="10"/>
      <c r="G34" s="11">
        <f t="shared" si="0"/>
        <v>0</v>
      </c>
      <c r="H34" s="11">
        <f t="shared" si="1"/>
        <v>0</v>
      </c>
      <c r="I34" s="12">
        <f t="shared" si="2"/>
        <v>0</v>
      </c>
    </row>
    <row r="35" spans="1:9" ht="15.75" x14ac:dyDescent="0.25">
      <c r="A35" s="7">
        <v>20</v>
      </c>
      <c r="B35" s="40" t="s">
        <v>38</v>
      </c>
      <c r="C35" s="7" t="s">
        <v>20</v>
      </c>
      <c r="D35" s="4">
        <f>[1]Kaczyce!D36+'[1]Kończyce Małe'!D36+'[1]Marklowice Górne'!D36+[1]Zebrzydowice!D36</f>
        <v>84</v>
      </c>
      <c r="E35" s="9"/>
      <c r="F35" s="10"/>
      <c r="G35" s="11">
        <f t="shared" si="0"/>
        <v>0</v>
      </c>
      <c r="H35" s="11">
        <f t="shared" si="1"/>
        <v>0</v>
      </c>
      <c r="I35" s="12">
        <f t="shared" si="2"/>
        <v>0</v>
      </c>
    </row>
    <row r="36" spans="1:9" ht="30" x14ac:dyDescent="0.25">
      <c r="A36" s="7">
        <v>21</v>
      </c>
      <c r="B36" s="40" t="s">
        <v>39</v>
      </c>
      <c r="C36" s="7" t="s">
        <v>20</v>
      </c>
      <c r="D36" s="4">
        <f>[1]Kaczyce!D37+'[1]Kończyce Małe'!D37+'[1]Marklowice Górne'!D37+[1]Zebrzydowice!D37</f>
        <v>72</v>
      </c>
      <c r="E36" s="9"/>
      <c r="F36" s="10"/>
      <c r="G36" s="11">
        <f t="shared" si="0"/>
        <v>0</v>
      </c>
      <c r="H36" s="11">
        <f t="shared" si="1"/>
        <v>0</v>
      </c>
      <c r="I36" s="12">
        <f t="shared" si="2"/>
        <v>0</v>
      </c>
    </row>
    <row r="37" spans="1:9" ht="15.75" x14ac:dyDescent="0.25">
      <c r="A37" s="7">
        <v>22</v>
      </c>
      <c r="B37" s="65" t="s">
        <v>40</v>
      </c>
      <c r="C37" s="24" t="s">
        <v>20</v>
      </c>
      <c r="D37" s="4">
        <f>[1]Kaczyce!D38+'[1]Kończyce Małe'!D38+'[1]Marklowice Górne'!D38+[1]Zebrzydowice!D38</f>
        <v>102</v>
      </c>
      <c r="E37" s="9"/>
      <c r="F37" s="10"/>
      <c r="G37" s="11">
        <f t="shared" si="0"/>
        <v>0</v>
      </c>
      <c r="H37" s="11">
        <f t="shared" si="1"/>
        <v>0</v>
      </c>
      <c r="I37" s="12">
        <f t="shared" si="2"/>
        <v>0</v>
      </c>
    </row>
    <row r="38" spans="1:9" ht="15.75" x14ac:dyDescent="0.25">
      <c r="A38" s="7">
        <v>23</v>
      </c>
      <c r="B38" s="40" t="s">
        <v>41</v>
      </c>
      <c r="C38" s="7" t="s">
        <v>20</v>
      </c>
      <c r="D38" s="4">
        <f>[1]Kaczyce!D39+'[1]Kończyce Małe'!D39+'[1]Marklowice Górne'!D39+[1]Zebrzydowice!D39</f>
        <v>3</v>
      </c>
      <c r="E38" s="9"/>
      <c r="F38" s="10"/>
      <c r="G38" s="11">
        <f t="shared" si="0"/>
        <v>0</v>
      </c>
      <c r="H38" s="11">
        <f t="shared" si="1"/>
        <v>0</v>
      </c>
      <c r="I38" s="12">
        <f t="shared" si="2"/>
        <v>0</v>
      </c>
    </row>
    <row r="39" spans="1:9" ht="30" x14ac:dyDescent="0.25">
      <c r="A39" s="7">
        <v>24</v>
      </c>
      <c r="B39" s="40" t="s">
        <v>42</v>
      </c>
      <c r="C39" s="7" t="s">
        <v>20</v>
      </c>
      <c r="D39" s="4">
        <f>[1]Kaczyce!D40+'[1]Kończyce Małe'!D40+'[1]Marklowice Górne'!D40+[1]Zebrzydowice!D40</f>
        <v>9</v>
      </c>
      <c r="E39" s="9"/>
      <c r="F39" s="10"/>
      <c r="G39" s="11">
        <f t="shared" si="0"/>
        <v>0</v>
      </c>
      <c r="H39" s="11">
        <f t="shared" si="1"/>
        <v>0</v>
      </c>
      <c r="I39" s="12">
        <f t="shared" si="2"/>
        <v>0</v>
      </c>
    </row>
    <row r="40" spans="1:9" ht="30" x14ac:dyDescent="0.25">
      <c r="A40" s="7">
        <v>25</v>
      </c>
      <c r="B40" s="40" t="s">
        <v>43</v>
      </c>
      <c r="C40" s="7" t="s">
        <v>20</v>
      </c>
      <c r="D40" s="4">
        <f>[1]Kaczyce!D41+'[1]Kończyce Małe'!D41+'[1]Marklowice Górne'!D41+[1]Zebrzydowice!D41</f>
        <v>36</v>
      </c>
      <c r="E40" s="9"/>
      <c r="F40" s="10"/>
      <c r="G40" s="11">
        <f t="shared" si="0"/>
        <v>0</v>
      </c>
      <c r="H40" s="11">
        <f t="shared" si="1"/>
        <v>0</v>
      </c>
      <c r="I40" s="12">
        <f t="shared" si="2"/>
        <v>0</v>
      </c>
    </row>
    <row r="41" spans="1:9" ht="15.75" x14ac:dyDescent="0.25">
      <c r="A41" s="7">
        <v>26</v>
      </c>
      <c r="B41" s="40" t="s">
        <v>44</v>
      </c>
      <c r="C41" s="7" t="s">
        <v>20</v>
      </c>
      <c r="D41" s="4">
        <f>[1]Kaczyce!D42+'[1]Kończyce Małe'!D42+'[1]Marklowice Górne'!D42+[1]Zebrzydowice!D42</f>
        <v>2</v>
      </c>
      <c r="E41" s="9"/>
      <c r="F41" s="10"/>
      <c r="G41" s="11">
        <f t="shared" si="0"/>
        <v>0</v>
      </c>
      <c r="H41" s="11">
        <f t="shared" si="1"/>
        <v>0</v>
      </c>
      <c r="I41" s="12">
        <f t="shared" si="2"/>
        <v>0</v>
      </c>
    </row>
    <row r="42" spans="1:9" ht="30" x14ac:dyDescent="0.25">
      <c r="A42" s="7">
        <v>27</v>
      </c>
      <c r="B42" s="40" t="s">
        <v>45</v>
      </c>
      <c r="C42" s="7" t="s">
        <v>20</v>
      </c>
      <c r="D42" s="4">
        <f>[1]Kaczyce!D43+'[1]Kończyce Małe'!D43+'[1]Marklowice Górne'!D43+[1]Zebrzydowice!D43</f>
        <v>109</v>
      </c>
      <c r="E42" s="9"/>
      <c r="F42" s="10"/>
      <c r="G42" s="11">
        <f t="shared" si="0"/>
        <v>0</v>
      </c>
      <c r="H42" s="11">
        <f t="shared" si="1"/>
        <v>0</v>
      </c>
      <c r="I42" s="12">
        <f t="shared" si="2"/>
        <v>0</v>
      </c>
    </row>
    <row r="43" spans="1:9" ht="30" x14ac:dyDescent="0.25">
      <c r="A43" s="7">
        <v>28</v>
      </c>
      <c r="B43" s="40" t="s">
        <v>46</v>
      </c>
      <c r="C43" s="7" t="s">
        <v>20</v>
      </c>
      <c r="D43" s="4">
        <f>[1]Kaczyce!D44+'[1]Kończyce Małe'!D44+'[1]Marklowice Górne'!D44+[1]Zebrzydowice!D44</f>
        <v>8</v>
      </c>
      <c r="E43" s="9"/>
      <c r="F43" s="10"/>
      <c r="G43" s="11">
        <f t="shared" si="0"/>
        <v>0</v>
      </c>
      <c r="H43" s="11">
        <f t="shared" si="1"/>
        <v>0</v>
      </c>
      <c r="I43" s="12">
        <f t="shared" si="2"/>
        <v>0</v>
      </c>
    </row>
    <row r="44" spans="1:9" ht="15.75" x14ac:dyDescent="0.25">
      <c r="A44" s="7">
        <v>29</v>
      </c>
      <c r="B44" s="40" t="s">
        <v>47</v>
      </c>
      <c r="C44" s="7" t="s">
        <v>20</v>
      </c>
      <c r="D44" s="4">
        <f>[1]Kaczyce!D45+'[1]Kończyce Małe'!D45+'[1]Marklowice Górne'!D45+[1]Zebrzydowice!D45</f>
        <v>15</v>
      </c>
      <c r="E44" s="9"/>
      <c r="F44" s="10"/>
      <c r="G44" s="11">
        <f t="shared" si="0"/>
        <v>0</v>
      </c>
      <c r="H44" s="11">
        <f t="shared" si="1"/>
        <v>0</v>
      </c>
      <c r="I44" s="12">
        <f t="shared" si="2"/>
        <v>0</v>
      </c>
    </row>
    <row r="45" spans="1:9" ht="15.75" x14ac:dyDescent="0.25">
      <c r="A45" s="7">
        <v>30</v>
      </c>
      <c r="B45" s="40" t="s">
        <v>48</v>
      </c>
      <c r="C45" s="7" t="s">
        <v>20</v>
      </c>
      <c r="D45" s="4">
        <f>[1]Kaczyce!D46+'[1]Kończyce Małe'!D46+'[1]Marklowice Górne'!D46+[1]Zebrzydowice!D46</f>
        <v>2</v>
      </c>
      <c r="E45" s="9"/>
      <c r="F45" s="10"/>
      <c r="G45" s="11">
        <f t="shared" si="0"/>
        <v>0</v>
      </c>
      <c r="H45" s="11">
        <f t="shared" si="1"/>
        <v>0</v>
      </c>
      <c r="I45" s="12">
        <f t="shared" si="2"/>
        <v>0</v>
      </c>
    </row>
    <row r="46" spans="1:9" ht="15.75" x14ac:dyDescent="0.25">
      <c r="A46" s="7">
        <v>31</v>
      </c>
      <c r="B46" s="40" t="s">
        <v>49</v>
      </c>
      <c r="C46" s="7" t="s">
        <v>20</v>
      </c>
      <c r="D46" s="4">
        <f>[1]Kaczyce!D47+'[1]Kończyce Małe'!D47+'[1]Marklowice Górne'!D47+[1]Zebrzydowice!D47</f>
        <v>2</v>
      </c>
      <c r="E46" s="9"/>
      <c r="F46" s="10"/>
      <c r="G46" s="11">
        <f t="shared" si="0"/>
        <v>0</v>
      </c>
      <c r="H46" s="11">
        <f t="shared" si="1"/>
        <v>0</v>
      </c>
      <c r="I46" s="12">
        <f t="shared" si="2"/>
        <v>0</v>
      </c>
    </row>
    <row r="47" spans="1:9" ht="15.75" x14ac:dyDescent="0.25">
      <c r="A47" s="7"/>
      <c r="B47" s="13" t="s">
        <v>14</v>
      </c>
      <c r="C47" s="13" t="s">
        <v>15</v>
      </c>
      <c r="D47" s="25">
        <f>SUM(D16:D46)</f>
        <v>1635</v>
      </c>
      <c r="E47" s="26"/>
      <c r="F47" s="15"/>
      <c r="G47" s="11">
        <f>SUM(G16:G46)</f>
        <v>0</v>
      </c>
      <c r="H47" s="11">
        <f t="shared" ref="H47:I47" si="3">SUM(H16:H46)</f>
        <v>0</v>
      </c>
      <c r="I47" s="11">
        <f t="shared" si="3"/>
        <v>0</v>
      </c>
    </row>
    <row r="48" spans="1:9" ht="15.75" x14ac:dyDescent="0.25">
      <c r="A48" s="1"/>
      <c r="B48" s="20"/>
      <c r="C48" s="1"/>
      <c r="D48" s="1"/>
      <c r="E48" s="27"/>
      <c r="F48" s="1"/>
      <c r="G48" s="21"/>
      <c r="H48" s="21"/>
      <c r="I48" s="21"/>
    </row>
    <row r="49" spans="1:9" ht="15.75" x14ac:dyDescent="0.25">
      <c r="A49" s="1"/>
      <c r="B49" s="20"/>
      <c r="C49" s="1"/>
      <c r="D49" s="1"/>
      <c r="E49" s="27"/>
      <c r="F49" s="1"/>
      <c r="G49" s="21"/>
      <c r="H49" s="21"/>
      <c r="I49" s="21"/>
    </row>
    <row r="50" spans="1:9" ht="15.75" x14ac:dyDescent="0.25">
      <c r="A50" s="1" t="s">
        <v>379</v>
      </c>
      <c r="B50" s="20"/>
      <c r="C50" s="1"/>
      <c r="D50" s="1"/>
      <c r="E50" s="27"/>
      <c r="F50" s="1"/>
      <c r="G50" s="21"/>
      <c r="H50" s="21"/>
      <c r="I50" s="21"/>
    </row>
    <row r="51" spans="1:9" ht="15.75" x14ac:dyDescent="0.25">
      <c r="A51" s="1"/>
      <c r="B51" s="20"/>
      <c r="C51" s="1"/>
      <c r="D51" s="1"/>
      <c r="E51" s="27"/>
      <c r="F51" s="1"/>
      <c r="G51" s="21"/>
      <c r="H51" s="21"/>
      <c r="I51" s="21"/>
    </row>
    <row r="52" spans="1:9" ht="15.75" x14ac:dyDescent="0.25">
      <c r="A52" s="3" t="s">
        <v>0</v>
      </c>
      <c r="B52" s="20"/>
      <c r="C52" s="1"/>
      <c r="D52" s="1"/>
      <c r="E52" s="27"/>
      <c r="F52" s="1"/>
      <c r="G52" s="21"/>
      <c r="H52" s="21"/>
      <c r="I52" s="21"/>
    </row>
    <row r="53" spans="1:9" ht="15.75" x14ac:dyDescent="0.25">
      <c r="A53" s="3" t="s">
        <v>50</v>
      </c>
      <c r="B53" s="20"/>
      <c r="C53" s="1"/>
      <c r="D53" s="1"/>
      <c r="E53" s="27"/>
      <c r="F53" s="1"/>
      <c r="G53" s="21"/>
      <c r="H53" s="21"/>
      <c r="I53" s="21"/>
    </row>
    <row r="54" spans="1:9" ht="15.75" x14ac:dyDescent="0.25">
      <c r="A54" s="1"/>
      <c r="B54" s="20"/>
      <c r="C54" s="1"/>
      <c r="D54" s="1"/>
      <c r="E54" s="27"/>
      <c r="F54" s="1"/>
      <c r="G54" s="21"/>
      <c r="H54" s="21"/>
      <c r="I54" s="21"/>
    </row>
    <row r="55" spans="1:9" ht="63" x14ac:dyDescent="0.25">
      <c r="A55" s="4" t="s">
        <v>3</v>
      </c>
      <c r="B55" s="4" t="s">
        <v>4</v>
      </c>
      <c r="C55" s="4" t="s">
        <v>5</v>
      </c>
      <c r="D55" s="4" t="s">
        <v>6</v>
      </c>
      <c r="E55" s="28" t="s">
        <v>7</v>
      </c>
      <c r="F55" s="5" t="s">
        <v>51</v>
      </c>
      <c r="G55" s="22" t="s">
        <v>9</v>
      </c>
      <c r="H55" s="22" t="s">
        <v>10</v>
      </c>
      <c r="I55" s="23" t="s">
        <v>11</v>
      </c>
    </row>
    <row r="56" spans="1:9" ht="15.75" x14ac:dyDescent="0.25">
      <c r="A56" s="7">
        <v>1</v>
      </c>
      <c r="B56" s="40" t="s">
        <v>52</v>
      </c>
      <c r="C56" s="7" t="s">
        <v>20</v>
      </c>
      <c r="D56" s="4">
        <f>[1]Kaczyce!D57+'[1]Kończyce Małe'!D57+'[1]Marklowice Górne'!D57+[1]Zebrzydowice!D57</f>
        <v>110</v>
      </c>
      <c r="E56" s="9"/>
      <c r="F56" s="10"/>
      <c r="G56" s="11">
        <f t="shared" ref="G56:G71" si="4">H56*F56</f>
        <v>0</v>
      </c>
      <c r="H56" s="11">
        <f t="shared" ref="H56:H71" si="5">D56*E56</f>
        <v>0</v>
      </c>
      <c r="I56" s="12">
        <f t="shared" ref="I56:I71" si="6">G56+H56</f>
        <v>0</v>
      </c>
    </row>
    <row r="57" spans="1:9" ht="30" x14ac:dyDescent="0.25">
      <c r="A57" s="7">
        <v>2</v>
      </c>
      <c r="B57" s="65" t="s">
        <v>53</v>
      </c>
      <c r="C57" s="24" t="s">
        <v>20</v>
      </c>
      <c r="D57" s="4">
        <f>[1]Kaczyce!D58+'[1]Kończyce Małe'!D58+'[1]Marklowice Górne'!D58+[1]Zebrzydowice!D58</f>
        <v>125</v>
      </c>
      <c r="E57" s="9"/>
      <c r="F57" s="10"/>
      <c r="G57" s="11">
        <f t="shared" si="4"/>
        <v>0</v>
      </c>
      <c r="H57" s="11">
        <f t="shared" si="5"/>
        <v>0</v>
      </c>
      <c r="I57" s="12">
        <f t="shared" si="6"/>
        <v>0</v>
      </c>
    </row>
    <row r="58" spans="1:9" ht="15.75" x14ac:dyDescent="0.25">
      <c r="A58" s="7">
        <v>3</v>
      </c>
      <c r="B58" s="65" t="s">
        <v>54</v>
      </c>
      <c r="C58" s="24" t="s">
        <v>20</v>
      </c>
      <c r="D58" s="4">
        <f>[1]Kaczyce!D59+'[1]Kończyce Małe'!D59+'[1]Marklowice Górne'!D59+[1]Zebrzydowice!D59</f>
        <v>78</v>
      </c>
      <c r="E58" s="9"/>
      <c r="F58" s="10"/>
      <c r="G58" s="11">
        <f t="shared" si="4"/>
        <v>0</v>
      </c>
      <c r="H58" s="11">
        <f t="shared" si="5"/>
        <v>0</v>
      </c>
      <c r="I58" s="12">
        <f t="shared" si="6"/>
        <v>0</v>
      </c>
    </row>
    <row r="59" spans="1:9" ht="30" x14ac:dyDescent="0.25">
      <c r="A59" s="7">
        <v>4</v>
      </c>
      <c r="B59" s="65" t="s">
        <v>55</v>
      </c>
      <c r="C59" s="24" t="s">
        <v>20</v>
      </c>
      <c r="D59" s="4">
        <f>[1]Kaczyce!D60+'[1]Kończyce Małe'!D60+'[1]Marklowice Górne'!D60+[1]Zebrzydowice!D60</f>
        <v>98</v>
      </c>
      <c r="E59" s="9"/>
      <c r="F59" s="10"/>
      <c r="G59" s="11">
        <f t="shared" si="4"/>
        <v>0</v>
      </c>
      <c r="H59" s="11">
        <f t="shared" si="5"/>
        <v>0</v>
      </c>
      <c r="I59" s="12">
        <f t="shared" si="6"/>
        <v>0</v>
      </c>
    </row>
    <row r="60" spans="1:9" ht="15.75" x14ac:dyDescent="0.25">
      <c r="A60" s="7">
        <v>5</v>
      </c>
      <c r="B60" s="40" t="s">
        <v>56</v>
      </c>
      <c r="C60" s="7" t="s">
        <v>20</v>
      </c>
      <c r="D60" s="4">
        <f>[1]Kaczyce!D61+'[1]Kończyce Małe'!D61+'[1]Marklowice Górne'!D61+[1]Zebrzydowice!D61</f>
        <v>460</v>
      </c>
      <c r="E60" s="9"/>
      <c r="F60" s="10"/>
      <c r="G60" s="11">
        <f t="shared" si="4"/>
        <v>0</v>
      </c>
      <c r="H60" s="11">
        <f t="shared" si="5"/>
        <v>0</v>
      </c>
      <c r="I60" s="12">
        <f t="shared" si="6"/>
        <v>0</v>
      </c>
    </row>
    <row r="61" spans="1:9" ht="15.75" x14ac:dyDescent="0.25">
      <c r="A61" s="7">
        <v>6</v>
      </c>
      <c r="B61" s="40" t="s">
        <v>57</v>
      </c>
      <c r="C61" s="7" t="s">
        <v>20</v>
      </c>
      <c r="D61" s="4">
        <f>[1]Kaczyce!D62+'[1]Kończyce Małe'!D62+'[1]Marklowice Górne'!D62+[1]Zebrzydowice!D62</f>
        <v>366</v>
      </c>
      <c r="E61" s="9"/>
      <c r="F61" s="10"/>
      <c r="G61" s="11">
        <f t="shared" si="4"/>
        <v>0</v>
      </c>
      <c r="H61" s="11">
        <f t="shared" si="5"/>
        <v>0</v>
      </c>
      <c r="I61" s="12">
        <f t="shared" si="6"/>
        <v>0</v>
      </c>
    </row>
    <row r="62" spans="1:9" ht="30" x14ac:dyDescent="0.25">
      <c r="A62" s="7">
        <v>7</v>
      </c>
      <c r="B62" s="40" t="s">
        <v>58</v>
      </c>
      <c r="C62" s="7" t="s">
        <v>20</v>
      </c>
      <c r="D62" s="4">
        <f>[1]Kaczyce!D63+'[1]Kończyce Małe'!D63+'[1]Marklowice Górne'!D63+[1]Zebrzydowice!D63</f>
        <v>178</v>
      </c>
      <c r="E62" s="9"/>
      <c r="F62" s="10"/>
      <c r="G62" s="11">
        <f t="shared" si="4"/>
        <v>0</v>
      </c>
      <c r="H62" s="11">
        <f t="shared" si="5"/>
        <v>0</v>
      </c>
      <c r="I62" s="12">
        <f t="shared" si="6"/>
        <v>0</v>
      </c>
    </row>
    <row r="63" spans="1:9" ht="15.75" x14ac:dyDescent="0.25">
      <c r="A63" s="7">
        <v>8</v>
      </c>
      <c r="B63" s="65" t="s">
        <v>59</v>
      </c>
      <c r="C63" s="24" t="s">
        <v>20</v>
      </c>
      <c r="D63" s="4">
        <f>[1]Kaczyce!D64+'[1]Kończyce Małe'!D64+'[1]Marklowice Górne'!D64+[1]Zebrzydowice!D64</f>
        <v>15</v>
      </c>
      <c r="E63" s="9"/>
      <c r="F63" s="10"/>
      <c r="G63" s="11">
        <f t="shared" si="4"/>
        <v>0</v>
      </c>
      <c r="H63" s="11">
        <f t="shared" si="5"/>
        <v>0</v>
      </c>
      <c r="I63" s="12">
        <f t="shared" si="6"/>
        <v>0</v>
      </c>
    </row>
    <row r="64" spans="1:9" ht="30" x14ac:dyDescent="0.25">
      <c r="A64" s="7">
        <v>9</v>
      </c>
      <c r="B64" s="40" t="s">
        <v>60</v>
      </c>
      <c r="C64" s="7" t="s">
        <v>20</v>
      </c>
      <c r="D64" s="4">
        <f>[1]Kaczyce!D65+'[1]Kończyce Małe'!D65+'[1]Marklowice Górne'!D65+[1]Zebrzydowice!D65</f>
        <v>3</v>
      </c>
      <c r="E64" s="9"/>
      <c r="F64" s="10"/>
      <c r="G64" s="11">
        <f t="shared" si="4"/>
        <v>0</v>
      </c>
      <c r="H64" s="11">
        <f t="shared" si="5"/>
        <v>0</v>
      </c>
      <c r="I64" s="12">
        <f t="shared" si="6"/>
        <v>0</v>
      </c>
    </row>
    <row r="65" spans="1:9" ht="30" x14ac:dyDescent="0.25">
      <c r="A65" s="7">
        <v>10</v>
      </c>
      <c r="B65" s="40" t="s">
        <v>61</v>
      </c>
      <c r="C65" s="7" t="s">
        <v>20</v>
      </c>
      <c r="D65" s="4">
        <f>[1]Kaczyce!D66+'[1]Kończyce Małe'!D66+'[1]Marklowice Górne'!D66+[1]Zebrzydowice!D66</f>
        <v>53</v>
      </c>
      <c r="E65" s="9"/>
      <c r="F65" s="10"/>
      <c r="G65" s="11">
        <f t="shared" si="4"/>
        <v>0</v>
      </c>
      <c r="H65" s="11">
        <f t="shared" si="5"/>
        <v>0</v>
      </c>
      <c r="I65" s="12">
        <f t="shared" si="6"/>
        <v>0</v>
      </c>
    </row>
    <row r="66" spans="1:9" ht="15.75" x14ac:dyDescent="0.25">
      <c r="A66" s="7">
        <v>11</v>
      </c>
      <c r="B66" s="40" t="s">
        <v>62</v>
      </c>
      <c r="C66" s="7" t="s">
        <v>20</v>
      </c>
      <c r="D66" s="4">
        <f>[1]Kaczyce!D67+'[1]Kończyce Małe'!D67+'[1]Marklowice Górne'!D67+[1]Zebrzydowice!D67</f>
        <v>57</v>
      </c>
      <c r="E66" s="9"/>
      <c r="F66" s="10"/>
      <c r="G66" s="11">
        <f t="shared" si="4"/>
        <v>0</v>
      </c>
      <c r="H66" s="11">
        <f t="shared" si="5"/>
        <v>0</v>
      </c>
      <c r="I66" s="12">
        <f t="shared" si="6"/>
        <v>0</v>
      </c>
    </row>
    <row r="67" spans="1:9" ht="30" x14ac:dyDescent="0.25">
      <c r="A67" s="7">
        <v>12</v>
      </c>
      <c r="B67" s="40" t="s">
        <v>63</v>
      </c>
      <c r="C67" s="7" t="s">
        <v>20</v>
      </c>
      <c r="D67" s="4">
        <f>[1]Kaczyce!D68+'[1]Kończyce Małe'!D68+'[1]Marklowice Górne'!D68+[1]Zebrzydowice!D68</f>
        <v>39</v>
      </c>
      <c r="E67" s="9"/>
      <c r="F67" s="10"/>
      <c r="G67" s="11">
        <f t="shared" si="4"/>
        <v>0</v>
      </c>
      <c r="H67" s="11">
        <f t="shared" si="5"/>
        <v>0</v>
      </c>
      <c r="I67" s="12">
        <f t="shared" si="6"/>
        <v>0</v>
      </c>
    </row>
    <row r="68" spans="1:9" ht="30" x14ac:dyDescent="0.25">
      <c r="A68" s="7">
        <v>13</v>
      </c>
      <c r="B68" s="40" t="s">
        <v>64</v>
      </c>
      <c r="C68" s="7" t="s">
        <v>20</v>
      </c>
      <c r="D68" s="4">
        <f>[1]Kaczyce!D69+'[1]Kończyce Małe'!D69+'[1]Marklowice Górne'!D69+[1]Zebrzydowice!D69</f>
        <v>2</v>
      </c>
      <c r="E68" s="9"/>
      <c r="F68" s="10"/>
      <c r="G68" s="11">
        <f t="shared" si="4"/>
        <v>0</v>
      </c>
      <c r="H68" s="11">
        <f t="shared" si="5"/>
        <v>0</v>
      </c>
      <c r="I68" s="12">
        <f t="shared" si="6"/>
        <v>0</v>
      </c>
    </row>
    <row r="69" spans="1:9" ht="15.75" x14ac:dyDescent="0.25">
      <c r="A69" s="7">
        <v>14</v>
      </c>
      <c r="B69" s="40" t="s">
        <v>65</v>
      </c>
      <c r="C69" s="7" t="s">
        <v>20</v>
      </c>
      <c r="D69" s="4">
        <f>[1]Kaczyce!D70+'[1]Kończyce Małe'!D70+'[1]Marklowice Górne'!D70+[1]Zebrzydowice!D70</f>
        <v>38</v>
      </c>
      <c r="E69" s="9"/>
      <c r="F69" s="10"/>
      <c r="G69" s="11">
        <f t="shared" si="4"/>
        <v>0</v>
      </c>
      <c r="H69" s="11">
        <f t="shared" si="5"/>
        <v>0</v>
      </c>
      <c r="I69" s="12">
        <f t="shared" si="6"/>
        <v>0</v>
      </c>
    </row>
    <row r="70" spans="1:9" ht="30" x14ac:dyDescent="0.25">
      <c r="A70" s="7">
        <v>15</v>
      </c>
      <c r="B70" s="40" t="s">
        <v>66</v>
      </c>
      <c r="C70" s="7" t="s">
        <v>13</v>
      </c>
      <c r="D70" s="4">
        <f>[1]Kaczyce!D71+'[1]Kończyce Małe'!D71+'[1]Marklowice Górne'!D71+[1]Zebrzydowice!D71</f>
        <v>40</v>
      </c>
      <c r="E70" s="9"/>
      <c r="F70" s="10"/>
      <c r="G70" s="11">
        <f t="shared" si="4"/>
        <v>0</v>
      </c>
      <c r="H70" s="11">
        <f t="shared" si="5"/>
        <v>0</v>
      </c>
      <c r="I70" s="12">
        <f t="shared" si="6"/>
        <v>0</v>
      </c>
    </row>
    <row r="71" spans="1:9" ht="30" x14ac:dyDescent="0.25">
      <c r="A71" s="7">
        <v>16</v>
      </c>
      <c r="B71" s="40" t="s">
        <v>67</v>
      </c>
      <c r="C71" s="7" t="s">
        <v>20</v>
      </c>
      <c r="D71" s="4">
        <f>[1]Kaczyce!D72+'[1]Kończyce Małe'!D72+'[1]Marklowice Górne'!D72+[1]Zebrzydowice!D72</f>
        <v>28</v>
      </c>
      <c r="E71" s="9"/>
      <c r="F71" s="10"/>
      <c r="G71" s="11">
        <f t="shared" si="4"/>
        <v>0</v>
      </c>
      <c r="H71" s="11">
        <f t="shared" si="5"/>
        <v>0</v>
      </c>
      <c r="I71" s="12">
        <f t="shared" si="6"/>
        <v>0</v>
      </c>
    </row>
    <row r="72" spans="1:9" ht="15.75" x14ac:dyDescent="0.25">
      <c r="A72" s="24"/>
      <c r="B72" s="29" t="s">
        <v>14</v>
      </c>
      <c r="C72" s="29" t="s">
        <v>68</v>
      </c>
      <c r="D72" s="30">
        <f>SUM(D56:D71)</f>
        <v>1690</v>
      </c>
      <c r="E72" s="31" t="s">
        <v>68</v>
      </c>
      <c r="F72" s="32"/>
      <c r="G72" s="33">
        <f>SUM(G56:G71)</f>
        <v>0</v>
      </c>
      <c r="H72" s="33">
        <f t="shared" ref="H72:I72" si="7">SUM(H56:H71)</f>
        <v>0</v>
      </c>
      <c r="I72" s="33">
        <f t="shared" si="7"/>
        <v>0</v>
      </c>
    </row>
    <row r="73" spans="1:9" ht="15.75" x14ac:dyDescent="0.25">
      <c r="A73" s="1"/>
      <c r="B73" s="20"/>
      <c r="C73" s="1"/>
      <c r="D73" s="1"/>
      <c r="E73" s="27"/>
      <c r="F73" s="1"/>
      <c r="G73" s="21"/>
      <c r="H73" s="21"/>
      <c r="I73" s="21"/>
    </row>
    <row r="74" spans="1:9" ht="15.75" x14ac:dyDescent="0.25">
      <c r="A74" s="1" t="s">
        <v>380</v>
      </c>
      <c r="B74" s="20"/>
      <c r="C74" s="1"/>
      <c r="D74" s="1"/>
      <c r="E74" s="27"/>
      <c r="F74" s="1"/>
      <c r="G74" s="21"/>
      <c r="H74" s="21"/>
      <c r="I74" s="21"/>
    </row>
    <row r="75" spans="1:9" ht="15.75" x14ac:dyDescent="0.25">
      <c r="A75" s="3" t="s">
        <v>0</v>
      </c>
      <c r="B75" s="20"/>
      <c r="C75" s="1"/>
      <c r="D75" s="1"/>
      <c r="E75" s="27"/>
      <c r="F75" s="1"/>
      <c r="G75" s="21"/>
      <c r="H75" s="21"/>
      <c r="I75" s="21"/>
    </row>
    <row r="76" spans="1:9" ht="15.75" x14ac:dyDescent="0.25">
      <c r="A76" s="3" t="s">
        <v>69</v>
      </c>
      <c r="B76" s="20"/>
      <c r="C76" s="1"/>
      <c r="D76" s="1"/>
      <c r="E76" s="27"/>
      <c r="F76" s="1"/>
      <c r="G76" s="21"/>
      <c r="H76" s="21"/>
      <c r="I76" s="21"/>
    </row>
    <row r="77" spans="1:9" ht="15.75" x14ac:dyDescent="0.25">
      <c r="A77" s="3" t="s">
        <v>70</v>
      </c>
      <c r="B77" s="20"/>
      <c r="C77" s="1"/>
      <c r="D77" s="1"/>
      <c r="E77" s="27"/>
      <c r="F77" s="1"/>
      <c r="G77" s="21"/>
      <c r="H77" s="21"/>
      <c r="I77" s="21"/>
    </row>
    <row r="78" spans="1:9" ht="63" x14ac:dyDescent="0.25">
      <c r="A78" s="34" t="s">
        <v>3</v>
      </c>
      <c r="B78" s="35" t="s">
        <v>4</v>
      </c>
      <c r="C78" s="34" t="s">
        <v>5</v>
      </c>
      <c r="D78" s="34" t="s">
        <v>6</v>
      </c>
      <c r="E78" s="36" t="s">
        <v>7</v>
      </c>
      <c r="F78" s="37" t="s">
        <v>8</v>
      </c>
      <c r="G78" s="38" t="s">
        <v>9</v>
      </c>
      <c r="H78" s="38" t="s">
        <v>10</v>
      </c>
      <c r="I78" s="39" t="s">
        <v>11</v>
      </c>
    </row>
    <row r="79" spans="1:9" ht="30" x14ac:dyDescent="0.25">
      <c r="A79" s="34">
        <v>1</v>
      </c>
      <c r="B79" s="40" t="s">
        <v>71</v>
      </c>
      <c r="C79" s="34" t="s">
        <v>13</v>
      </c>
      <c r="D79" s="34">
        <f>[1]Kaczyce!D80+'[1]Kończyce Małe'!D80+'[1]Marklowice Górne'!D80+[1]Zebrzydowice!D80</f>
        <v>165</v>
      </c>
      <c r="E79" s="41"/>
      <c r="F79" s="42"/>
      <c r="G79" s="43">
        <f t="shared" ref="G79:G90" si="8">H79*F79</f>
        <v>0</v>
      </c>
      <c r="H79" s="43">
        <f t="shared" ref="H79:H90" si="9">D79*E79</f>
        <v>0</v>
      </c>
      <c r="I79" s="44">
        <f t="shared" ref="I79:I90" si="10">G79+H79</f>
        <v>0</v>
      </c>
    </row>
    <row r="80" spans="1:9" ht="15.75" x14ac:dyDescent="0.25">
      <c r="A80" s="34">
        <v>2</v>
      </c>
      <c r="B80" s="40" t="s">
        <v>72</v>
      </c>
      <c r="C80" s="34" t="s">
        <v>13</v>
      </c>
      <c r="D80" s="34">
        <f>[1]Kaczyce!D81+'[1]Kończyce Małe'!D81+'[1]Marklowice Górne'!D81+[1]Zebrzydowice!D81</f>
        <v>78</v>
      </c>
      <c r="E80" s="41"/>
      <c r="F80" s="42"/>
      <c r="G80" s="43">
        <f t="shared" si="8"/>
        <v>0</v>
      </c>
      <c r="H80" s="43">
        <f t="shared" si="9"/>
        <v>0</v>
      </c>
      <c r="I80" s="44">
        <f t="shared" si="10"/>
        <v>0</v>
      </c>
    </row>
    <row r="81" spans="1:9" ht="15.75" x14ac:dyDescent="0.25">
      <c r="A81" s="34">
        <v>3</v>
      </c>
      <c r="B81" s="40" t="s">
        <v>73</v>
      </c>
      <c r="C81" s="34" t="s">
        <v>13</v>
      </c>
      <c r="D81" s="34">
        <f>[1]Kaczyce!D82+'[1]Kończyce Małe'!D82+'[1]Marklowice Górne'!D82+[1]Zebrzydowice!D82</f>
        <v>14</v>
      </c>
      <c r="E81" s="41"/>
      <c r="F81" s="42"/>
      <c r="G81" s="43">
        <f t="shared" si="8"/>
        <v>0</v>
      </c>
      <c r="H81" s="43">
        <f t="shared" si="9"/>
        <v>0</v>
      </c>
      <c r="I81" s="44">
        <f t="shared" si="10"/>
        <v>0</v>
      </c>
    </row>
    <row r="82" spans="1:9" ht="30" x14ac:dyDescent="0.25">
      <c r="A82" s="34">
        <v>4</v>
      </c>
      <c r="B82" s="40" t="s">
        <v>74</v>
      </c>
      <c r="C82" s="34" t="s">
        <v>13</v>
      </c>
      <c r="D82" s="34">
        <f>[1]Kaczyce!D83+'[1]Kończyce Małe'!D83+'[1]Marklowice Górne'!D83+[1]Zebrzydowice!D83</f>
        <v>76</v>
      </c>
      <c r="E82" s="41"/>
      <c r="F82" s="42"/>
      <c r="G82" s="43">
        <f t="shared" si="8"/>
        <v>0</v>
      </c>
      <c r="H82" s="43">
        <f t="shared" si="9"/>
        <v>0</v>
      </c>
      <c r="I82" s="44">
        <f t="shared" si="10"/>
        <v>0</v>
      </c>
    </row>
    <row r="83" spans="1:9" ht="45" x14ac:dyDescent="0.25">
      <c r="A83" s="34">
        <v>5</v>
      </c>
      <c r="B83" s="40" t="s">
        <v>75</v>
      </c>
      <c r="C83" s="34" t="s">
        <v>20</v>
      </c>
      <c r="D83" s="34">
        <f>[1]Kaczyce!D84+'[1]Kończyce Małe'!D84+'[1]Marklowice Górne'!D84+[1]Zebrzydowice!D84</f>
        <v>115</v>
      </c>
      <c r="E83" s="41"/>
      <c r="F83" s="42"/>
      <c r="G83" s="43">
        <f t="shared" si="8"/>
        <v>0</v>
      </c>
      <c r="H83" s="43">
        <f t="shared" si="9"/>
        <v>0</v>
      </c>
      <c r="I83" s="44">
        <f t="shared" si="10"/>
        <v>0</v>
      </c>
    </row>
    <row r="84" spans="1:9" ht="30" x14ac:dyDescent="0.25">
      <c r="A84" s="34">
        <v>6</v>
      </c>
      <c r="B84" s="40" t="s">
        <v>76</v>
      </c>
      <c r="C84" s="34" t="s">
        <v>20</v>
      </c>
      <c r="D84" s="34">
        <f>[1]Kaczyce!D85+'[1]Kończyce Małe'!D85+'[1]Marklowice Górne'!D85+[1]Zebrzydowice!D85</f>
        <v>15</v>
      </c>
      <c r="E84" s="41"/>
      <c r="F84" s="42"/>
      <c r="G84" s="43">
        <f t="shared" si="8"/>
        <v>0</v>
      </c>
      <c r="H84" s="43">
        <f t="shared" si="9"/>
        <v>0</v>
      </c>
      <c r="I84" s="44">
        <f t="shared" si="10"/>
        <v>0</v>
      </c>
    </row>
    <row r="85" spans="1:9" ht="30" x14ac:dyDescent="0.25">
      <c r="A85" s="34">
        <v>7</v>
      </c>
      <c r="B85" s="40" t="s">
        <v>77</v>
      </c>
      <c r="C85" s="34" t="s">
        <v>20</v>
      </c>
      <c r="D85" s="34">
        <f>[1]Kaczyce!D86+'[1]Kończyce Małe'!D86+'[1]Marklowice Górne'!D86+[1]Zebrzydowice!D86</f>
        <v>37</v>
      </c>
      <c r="E85" s="41"/>
      <c r="F85" s="42"/>
      <c r="G85" s="43">
        <f t="shared" si="8"/>
        <v>0</v>
      </c>
      <c r="H85" s="43">
        <f t="shared" si="9"/>
        <v>0</v>
      </c>
      <c r="I85" s="44">
        <f t="shared" si="10"/>
        <v>0</v>
      </c>
    </row>
    <row r="86" spans="1:9" ht="15.75" x14ac:dyDescent="0.25">
      <c r="A86" s="34">
        <v>8</v>
      </c>
      <c r="B86" s="65" t="s">
        <v>78</v>
      </c>
      <c r="C86" s="45" t="s">
        <v>20</v>
      </c>
      <c r="D86" s="34">
        <f>[1]Kaczyce!D87+'[1]Kończyce Małe'!D87+'[1]Marklowice Górne'!D87+[1]Zebrzydowice!D87</f>
        <v>308</v>
      </c>
      <c r="E86" s="41"/>
      <c r="F86" s="42"/>
      <c r="G86" s="43">
        <f t="shared" si="8"/>
        <v>0</v>
      </c>
      <c r="H86" s="43">
        <f t="shared" si="9"/>
        <v>0</v>
      </c>
      <c r="I86" s="44">
        <f t="shared" si="10"/>
        <v>0</v>
      </c>
    </row>
    <row r="87" spans="1:9" ht="15.75" x14ac:dyDescent="0.25">
      <c r="A87" s="34">
        <v>9</v>
      </c>
      <c r="B87" s="65" t="s">
        <v>79</v>
      </c>
      <c r="C87" s="45" t="s">
        <v>20</v>
      </c>
      <c r="D87" s="34">
        <f>[1]Kaczyce!D88+'[1]Kończyce Małe'!D88+'[1]Marklowice Górne'!D88+[1]Zebrzydowice!D88</f>
        <v>80</v>
      </c>
      <c r="E87" s="41"/>
      <c r="F87" s="42"/>
      <c r="G87" s="43">
        <f t="shared" si="8"/>
        <v>0</v>
      </c>
      <c r="H87" s="43">
        <f t="shared" si="9"/>
        <v>0</v>
      </c>
      <c r="I87" s="44">
        <f t="shared" si="10"/>
        <v>0</v>
      </c>
    </row>
    <row r="88" spans="1:9" ht="30" x14ac:dyDescent="0.25">
      <c r="A88" s="34">
        <v>10</v>
      </c>
      <c r="B88" s="65" t="s">
        <v>80</v>
      </c>
      <c r="C88" s="45" t="s">
        <v>20</v>
      </c>
      <c r="D88" s="34">
        <f>[1]Kaczyce!D89+'[1]Kończyce Małe'!D89+'[1]Marklowice Górne'!D89+[1]Zebrzydowice!D89</f>
        <v>26</v>
      </c>
      <c r="E88" s="41"/>
      <c r="F88" s="42"/>
      <c r="G88" s="43">
        <f t="shared" si="8"/>
        <v>0</v>
      </c>
      <c r="H88" s="43">
        <f t="shared" si="9"/>
        <v>0</v>
      </c>
      <c r="I88" s="44">
        <f t="shared" si="10"/>
        <v>0</v>
      </c>
    </row>
    <row r="89" spans="1:9" ht="15.75" x14ac:dyDescent="0.25">
      <c r="A89" s="34">
        <v>11</v>
      </c>
      <c r="B89" s="65" t="s">
        <v>81</v>
      </c>
      <c r="C89" s="45" t="s">
        <v>20</v>
      </c>
      <c r="D89" s="34">
        <f>[1]Kaczyce!D90+'[1]Kończyce Małe'!D90+'[1]Marklowice Górne'!D90+[1]Zebrzydowice!D90</f>
        <v>12</v>
      </c>
      <c r="E89" s="41"/>
      <c r="F89" s="42"/>
      <c r="G89" s="43">
        <f t="shared" si="8"/>
        <v>0</v>
      </c>
      <c r="H89" s="43">
        <f t="shared" si="9"/>
        <v>0</v>
      </c>
      <c r="I89" s="44">
        <f t="shared" si="10"/>
        <v>0</v>
      </c>
    </row>
    <row r="90" spans="1:9" ht="15.75" x14ac:dyDescent="0.25">
      <c r="A90" s="34">
        <v>12</v>
      </c>
      <c r="B90" s="65" t="s">
        <v>82</v>
      </c>
      <c r="C90" s="45" t="s">
        <v>20</v>
      </c>
      <c r="D90" s="34">
        <f>[1]Kaczyce!D91+'[1]Kończyce Małe'!D91+'[1]Marklowice Górne'!D91+[1]Zebrzydowice!D91</f>
        <v>6</v>
      </c>
      <c r="E90" s="41"/>
      <c r="F90" s="42"/>
      <c r="G90" s="43">
        <f t="shared" si="8"/>
        <v>0</v>
      </c>
      <c r="H90" s="43">
        <f t="shared" si="9"/>
        <v>0</v>
      </c>
      <c r="I90" s="44">
        <f t="shared" si="10"/>
        <v>0</v>
      </c>
    </row>
    <row r="91" spans="1:9" ht="15.75" x14ac:dyDescent="0.25">
      <c r="A91" s="46"/>
      <c r="B91" s="47" t="s">
        <v>14</v>
      </c>
      <c r="C91" s="48" t="s">
        <v>68</v>
      </c>
      <c r="D91" s="49">
        <f>SUM(D79:D90)</f>
        <v>932</v>
      </c>
      <c r="E91" s="50" t="s">
        <v>68</v>
      </c>
      <c r="F91" s="51" t="s">
        <v>68</v>
      </c>
      <c r="G91" s="43">
        <f>SUM(G79:G90)</f>
        <v>0</v>
      </c>
      <c r="H91" s="43">
        <f t="shared" ref="H91:I91" si="11">SUM(H79:H90)</f>
        <v>0</v>
      </c>
      <c r="I91" s="43">
        <f t="shared" si="11"/>
        <v>0</v>
      </c>
    </row>
    <row r="92" spans="1:9" ht="15.75" x14ac:dyDescent="0.25">
      <c r="A92" s="1"/>
      <c r="B92" s="20"/>
      <c r="C92" s="1"/>
      <c r="D92" s="1"/>
      <c r="E92" s="27"/>
      <c r="F92" s="1"/>
      <c r="G92" s="21"/>
      <c r="H92" s="21"/>
      <c r="I92" s="21"/>
    </row>
    <row r="93" spans="1:9" ht="15.75" x14ac:dyDescent="0.25">
      <c r="A93" s="1"/>
      <c r="B93" s="20"/>
      <c r="C93" s="1"/>
      <c r="D93" s="1"/>
      <c r="E93" s="27"/>
      <c r="F93" s="1"/>
      <c r="G93" s="21"/>
      <c r="H93" s="21"/>
      <c r="I93" s="21"/>
    </row>
    <row r="94" spans="1:9" ht="15.75" x14ac:dyDescent="0.25">
      <c r="A94" s="1" t="s">
        <v>381</v>
      </c>
      <c r="B94" s="20"/>
      <c r="C94" s="1"/>
      <c r="D94" s="1"/>
      <c r="E94" s="27"/>
      <c r="F94" s="1"/>
      <c r="G94" s="21"/>
      <c r="H94" s="21"/>
      <c r="I94" s="21"/>
    </row>
    <row r="95" spans="1:9" ht="15.75" x14ac:dyDescent="0.25">
      <c r="A95" s="3" t="s">
        <v>0</v>
      </c>
      <c r="B95" s="20"/>
      <c r="C95" s="1"/>
      <c r="D95" s="1"/>
      <c r="E95" s="27"/>
      <c r="F95" s="1"/>
      <c r="G95" s="21"/>
      <c r="H95" s="21"/>
      <c r="I95" s="21"/>
    </row>
    <row r="96" spans="1:9" ht="15.75" x14ac:dyDescent="0.25">
      <c r="A96" s="3" t="s">
        <v>83</v>
      </c>
      <c r="B96" s="20"/>
      <c r="C96" s="1"/>
      <c r="D96" s="1"/>
      <c r="E96" s="27"/>
      <c r="F96" s="1"/>
      <c r="G96" s="21"/>
      <c r="H96" s="21"/>
      <c r="I96" s="21"/>
    </row>
    <row r="97" spans="1:9" ht="15.75" x14ac:dyDescent="0.25">
      <c r="A97" s="3" t="s">
        <v>84</v>
      </c>
      <c r="B97" s="20"/>
      <c r="C97" s="1"/>
      <c r="D97" s="1"/>
      <c r="E97" s="27"/>
      <c r="F97" s="1"/>
      <c r="G97" s="21"/>
      <c r="H97" s="21"/>
      <c r="I97" s="21"/>
    </row>
    <row r="98" spans="1:9" ht="15.75" x14ac:dyDescent="0.25">
      <c r="A98" s="1"/>
      <c r="B98" s="20"/>
      <c r="C98" s="1"/>
      <c r="D98" s="1"/>
      <c r="E98" s="27"/>
      <c r="F98" s="1"/>
      <c r="G98" s="21"/>
      <c r="H98" s="21"/>
      <c r="I98" s="21"/>
    </row>
    <row r="99" spans="1:9" ht="63" x14ac:dyDescent="0.25">
      <c r="A99" s="4" t="s">
        <v>85</v>
      </c>
      <c r="B99" s="4" t="s">
        <v>4</v>
      </c>
      <c r="C99" s="4" t="s">
        <v>5</v>
      </c>
      <c r="D99" s="4" t="s">
        <v>6</v>
      </c>
      <c r="E99" s="28" t="s">
        <v>7</v>
      </c>
      <c r="F99" s="5" t="s">
        <v>8</v>
      </c>
      <c r="G99" s="22" t="s">
        <v>9</v>
      </c>
      <c r="H99" s="22" t="s">
        <v>10</v>
      </c>
      <c r="I99" s="23" t="s">
        <v>11</v>
      </c>
    </row>
    <row r="100" spans="1:9" ht="75" x14ac:dyDescent="0.25">
      <c r="A100" s="4">
        <v>1</v>
      </c>
      <c r="B100" s="40" t="s">
        <v>86</v>
      </c>
      <c r="C100" s="4" t="s">
        <v>13</v>
      </c>
      <c r="D100" s="4">
        <f>[1]Kaczyce!D101+'[1]Kończyce Małe'!D101+'[1]Marklowice Górne'!D101+[1]Zebrzydowice!D101</f>
        <v>38</v>
      </c>
      <c r="E100" s="9"/>
      <c r="F100" s="10"/>
      <c r="G100" s="11">
        <f t="shared" ref="G100:G152" si="12">H100*F100</f>
        <v>0</v>
      </c>
      <c r="H100" s="11">
        <f t="shared" ref="H100:H152" si="13">D100*E100</f>
        <v>0</v>
      </c>
      <c r="I100" s="12">
        <f t="shared" ref="I100:I152" si="14">G100+H100</f>
        <v>0</v>
      </c>
    </row>
    <row r="101" spans="1:9" ht="15.75" x14ac:dyDescent="0.25">
      <c r="A101" s="4">
        <v>2</v>
      </c>
      <c r="B101" s="40" t="s">
        <v>87</v>
      </c>
      <c r="C101" s="4" t="s">
        <v>13</v>
      </c>
      <c r="D101" s="4">
        <f>[1]Kaczyce!D102+'[1]Kończyce Małe'!D102+'[1]Marklowice Górne'!D102+[1]Zebrzydowice!D102</f>
        <v>5</v>
      </c>
      <c r="E101" s="9"/>
      <c r="F101" s="10"/>
      <c r="G101" s="11">
        <f t="shared" si="12"/>
        <v>0</v>
      </c>
      <c r="H101" s="11">
        <f t="shared" si="13"/>
        <v>0</v>
      </c>
      <c r="I101" s="12">
        <f t="shared" si="14"/>
        <v>0</v>
      </c>
    </row>
    <row r="102" spans="1:9" ht="15.75" x14ac:dyDescent="0.25">
      <c r="A102" s="4">
        <v>3</v>
      </c>
      <c r="B102" s="65" t="s">
        <v>88</v>
      </c>
      <c r="C102" s="52" t="s">
        <v>13</v>
      </c>
      <c r="D102" s="4">
        <f>[1]Kaczyce!D103+'[1]Kończyce Małe'!D103+'[1]Marklowice Górne'!D103+[1]Zebrzydowice!D103</f>
        <v>13</v>
      </c>
      <c r="E102" s="9"/>
      <c r="F102" s="10"/>
      <c r="G102" s="11">
        <f t="shared" si="12"/>
        <v>0</v>
      </c>
      <c r="H102" s="11">
        <f t="shared" si="13"/>
        <v>0</v>
      </c>
      <c r="I102" s="12">
        <f t="shared" si="14"/>
        <v>0</v>
      </c>
    </row>
    <row r="103" spans="1:9" ht="15.75" x14ac:dyDescent="0.25">
      <c r="A103" s="4">
        <v>4</v>
      </c>
      <c r="B103" s="65" t="s">
        <v>89</v>
      </c>
      <c r="C103" s="52" t="s">
        <v>13</v>
      </c>
      <c r="D103" s="4">
        <f>[1]Kaczyce!D104+'[1]Kończyce Małe'!D104+'[1]Marklowice Górne'!D104+[1]Zebrzydowice!D104</f>
        <v>101</v>
      </c>
      <c r="E103" s="9"/>
      <c r="F103" s="10"/>
      <c r="G103" s="11">
        <f t="shared" si="12"/>
        <v>0</v>
      </c>
      <c r="H103" s="11">
        <f t="shared" si="13"/>
        <v>0</v>
      </c>
      <c r="I103" s="12">
        <f t="shared" si="14"/>
        <v>0</v>
      </c>
    </row>
    <row r="104" spans="1:9" ht="30" x14ac:dyDescent="0.25">
      <c r="A104" s="4">
        <v>5</v>
      </c>
      <c r="B104" s="65" t="s">
        <v>90</v>
      </c>
      <c r="C104" s="52" t="s">
        <v>13</v>
      </c>
      <c r="D104" s="4">
        <f>[1]Kaczyce!D105+'[1]Kończyce Małe'!D105+'[1]Marklowice Górne'!D105+[1]Zebrzydowice!D105</f>
        <v>21</v>
      </c>
      <c r="E104" s="9"/>
      <c r="F104" s="10"/>
      <c r="G104" s="11">
        <f t="shared" si="12"/>
        <v>0</v>
      </c>
      <c r="H104" s="11">
        <f t="shared" si="13"/>
        <v>0</v>
      </c>
      <c r="I104" s="12">
        <f t="shared" si="14"/>
        <v>0</v>
      </c>
    </row>
    <row r="105" spans="1:9" ht="15.75" x14ac:dyDescent="0.25">
      <c r="A105" s="4">
        <v>6</v>
      </c>
      <c r="B105" s="65" t="s">
        <v>91</v>
      </c>
      <c r="C105" s="52" t="s">
        <v>13</v>
      </c>
      <c r="D105" s="4">
        <f>[1]Kaczyce!D106+'[1]Kończyce Małe'!D106+'[1]Marklowice Górne'!D106+[1]Zebrzydowice!D106</f>
        <v>42</v>
      </c>
      <c r="E105" s="9"/>
      <c r="F105" s="10"/>
      <c r="G105" s="11">
        <f t="shared" si="12"/>
        <v>0</v>
      </c>
      <c r="H105" s="11">
        <f t="shared" si="13"/>
        <v>0</v>
      </c>
      <c r="I105" s="12">
        <f t="shared" si="14"/>
        <v>0</v>
      </c>
    </row>
    <row r="106" spans="1:9" ht="15.75" x14ac:dyDescent="0.25">
      <c r="A106" s="4">
        <v>7</v>
      </c>
      <c r="B106" s="65" t="s">
        <v>92</v>
      </c>
      <c r="C106" s="52" t="s">
        <v>13</v>
      </c>
      <c r="D106" s="4">
        <f>[1]Kaczyce!D107+'[1]Kończyce Małe'!D107+'[1]Marklowice Górne'!D107+[1]Zebrzydowice!D107</f>
        <v>10</v>
      </c>
      <c r="E106" s="9"/>
      <c r="F106" s="10"/>
      <c r="G106" s="11">
        <f t="shared" si="12"/>
        <v>0</v>
      </c>
      <c r="H106" s="11">
        <f t="shared" si="13"/>
        <v>0</v>
      </c>
      <c r="I106" s="12">
        <f t="shared" si="14"/>
        <v>0</v>
      </c>
    </row>
    <row r="107" spans="1:9" ht="15.75" x14ac:dyDescent="0.25">
      <c r="A107" s="4">
        <v>8</v>
      </c>
      <c r="B107" s="65" t="s">
        <v>93</v>
      </c>
      <c r="C107" s="52" t="s">
        <v>13</v>
      </c>
      <c r="D107" s="4">
        <f>[1]Kaczyce!D108+'[1]Kończyce Małe'!D108+'[1]Marklowice Górne'!D108+[1]Zebrzydowice!D108</f>
        <v>14</v>
      </c>
      <c r="E107" s="9"/>
      <c r="F107" s="10"/>
      <c r="G107" s="11">
        <f t="shared" si="12"/>
        <v>0</v>
      </c>
      <c r="H107" s="11">
        <f t="shared" si="13"/>
        <v>0</v>
      </c>
      <c r="I107" s="12">
        <f t="shared" si="14"/>
        <v>0</v>
      </c>
    </row>
    <row r="108" spans="1:9" ht="15.75" x14ac:dyDescent="0.25">
      <c r="A108" s="4">
        <v>9</v>
      </c>
      <c r="B108" s="65" t="s">
        <v>94</v>
      </c>
      <c r="C108" s="52" t="s">
        <v>13</v>
      </c>
      <c r="D108" s="4">
        <f>[1]Kaczyce!D109+'[1]Kończyce Małe'!D109+'[1]Marklowice Górne'!D109+[1]Zebrzydowice!D109</f>
        <v>41</v>
      </c>
      <c r="E108" s="9"/>
      <c r="F108" s="10"/>
      <c r="G108" s="11">
        <f t="shared" si="12"/>
        <v>0</v>
      </c>
      <c r="H108" s="11">
        <f t="shared" si="13"/>
        <v>0</v>
      </c>
      <c r="I108" s="12">
        <f t="shared" si="14"/>
        <v>0</v>
      </c>
    </row>
    <row r="109" spans="1:9" ht="15.75" x14ac:dyDescent="0.25">
      <c r="A109" s="4">
        <v>10</v>
      </c>
      <c r="B109" s="65" t="s">
        <v>95</v>
      </c>
      <c r="C109" s="52" t="s">
        <v>13</v>
      </c>
      <c r="D109" s="4">
        <f>[1]Kaczyce!D110+'[1]Kończyce Małe'!D110+'[1]Marklowice Górne'!D110+[1]Zebrzydowice!D110</f>
        <v>27</v>
      </c>
      <c r="E109" s="9"/>
      <c r="F109" s="10"/>
      <c r="G109" s="11">
        <f t="shared" si="12"/>
        <v>0</v>
      </c>
      <c r="H109" s="11">
        <f t="shared" si="13"/>
        <v>0</v>
      </c>
      <c r="I109" s="12">
        <f t="shared" si="14"/>
        <v>0</v>
      </c>
    </row>
    <row r="110" spans="1:9" ht="30" x14ac:dyDescent="0.25">
      <c r="A110" s="4">
        <v>11</v>
      </c>
      <c r="B110" s="66" t="s">
        <v>96</v>
      </c>
      <c r="C110" s="52" t="s">
        <v>13</v>
      </c>
      <c r="D110" s="4">
        <f>[1]Kaczyce!D111+'[1]Kończyce Małe'!D111+'[1]Marklowice Górne'!D111+[1]Zebrzydowice!D111</f>
        <v>29</v>
      </c>
      <c r="E110" s="9"/>
      <c r="F110" s="10"/>
      <c r="G110" s="11">
        <f t="shared" si="12"/>
        <v>0</v>
      </c>
      <c r="H110" s="11">
        <f t="shared" si="13"/>
        <v>0</v>
      </c>
      <c r="I110" s="12">
        <f t="shared" si="14"/>
        <v>0</v>
      </c>
    </row>
    <row r="111" spans="1:9" ht="15.75" x14ac:dyDescent="0.25">
      <c r="A111" s="4">
        <v>12</v>
      </c>
      <c r="B111" s="65" t="s">
        <v>97</v>
      </c>
      <c r="C111" s="52" t="s">
        <v>13</v>
      </c>
      <c r="D111" s="4">
        <f>[1]Kaczyce!D112+'[1]Kończyce Małe'!D112+'[1]Marklowice Górne'!D112+[1]Zebrzydowice!D112</f>
        <v>42</v>
      </c>
      <c r="E111" s="9"/>
      <c r="F111" s="10"/>
      <c r="G111" s="11">
        <f t="shared" si="12"/>
        <v>0</v>
      </c>
      <c r="H111" s="11">
        <f t="shared" si="13"/>
        <v>0</v>
      </c>
      <c r="I111" s="12">
        <f t="shared" si="14"/>
        <v>0</v>
      </c>
    </row>
    <row r="112" spans="1:9" ht="15.75" x14ac:dyDescent="0.25">
      <c r="A112" s="4">
        <v>13</v>
      </c>
      <c r="B112" s="65" t="s">
        <v>98</v>
      </c>
      <c r="C112" s="52" t="s">
        <v>13</v>
      </c>
      <c r="D112" s="4">
        <f>[1]Kaczyce!D113+'[1]Kończyce Małe'!D113+'[1]Marklowice Górne'!D113+[1]Zebrzydowice!D113</f>
        <v>19</v>
      </c>
      <c r="E112" s="9"/>
      <c r="F112" s="10"/>
      <c r="G112" s="11">
        <f t="shared" si="12"/>
        <v>0</v>
      </c>
      <c r="H112" s="11">
        <f t="shared" si="13"/>
        <v>0</v>
      </c>
      <c r="I112" s="12">
        <f t="shared" si="14"/>
        <v>0</v>
      </c>
    </row>
    <row r="113" spans="1:9" ht="15.75" x14ac:dyDescent="0.25">
      <c r="A113" s="4">
        <v>14</v>
      </c>
      <c r="B113" s="65" t="s">
        <v>99</v>
      </c>
      <c r="C113" s="52" t="s">
        <v>13</v>
      </c>
      <c r="D113" s="4">
        <f>[1]Kaczyce!D114+'[1]Kończyce Małe'!D114+'[1]Marklowice Górne'!D114+[1]Zebrzydowice!D114</f>
        <v>58</v>
      </c>
      <c r="E113" s="9"/>
      <c r="F113" s="10"/>
      <c r="G113" s="11">
        <f t="shared" si="12"/>
        <v>0</v>
      </c>
      <c r="H113" s="11">
        <f t="shared" si="13"/>
        <v>0</v>
      </c>
      <c r="I113" s="12">
        <f t="shared" si="14"/>
        <v>0</v>
      </c>
    </row>
    <row r="114" spans="1:9" ht="30" x14ac:dyDescent="0.25">
      <c r="A114" s="4">
        <v>15</v>
      </c>
      <c r="B114" s="40" t="s">
        <v>100</v>
      </c>
      <c r="C114" s="4" t="s">
        <v>13</v>
      </c>
      <c r="D114" s="4">
        <f>[1]Kaczyce!D115+'[1]Kończyce Małe'!D115+'[1]Marklowice Górne'!D115+[1]Zebrzydowice!D115</f>
        <v>88</v>
      </c>
      <c r="E114" s="9"/>
      <c r="F114" s="10"/>
      <c r="G114" s="11">
        <f t="shared" si="12"/>
        <v>0</v>
      </c>
      <c r="H114" s="11">
        <f t="shared" si="13"/>
        <v>0</v>
      </c>
      <c r="I114" s="12">
        <f t="shared" si="14"/>
        <v>0</v>
      </c>
    </row>
    <row r="115" spans="1:9" ht="30" x14ac:dyDescent="0.25">
      <c r="A115" s="4">
        <v>16</v>
      </c>
      <c r="B115" s="65" t="s">
        <v>101</v>
      </c>
      <c r="C115" s="52" t="s">
        <v>13</v>
      </c>
      <c r="D115" s="4">
        <f>[1]Kaczyce!D116+'[1]Kończyce Małe'!D116+'[1]Marklowice Górne'!D116+[1]Zebrzydowice!D116</f>
        <v>80</v>
      </c>
      <c r="E115" s="9"/>
      <c r="F115" s="10"/>
      <c r="G115" s="11">
        <f t="shared" si="12"/>
        <v>0</v>
      </c>
      <c r="H115" s="11">
        <f t="shared" si="13"/>
        <v>0</v>
      </c>
      <c r="I115" s="12">
        <f t="shared" si="14"/>
        <v>0</v>
      </c>
    </row>
    <row r="116" spans="1:9" ht="15.75" x14ac:dyDescent="0.25">
      <c r="A116" s="4">
        <v>17</v>
      </c>
      <c r="B116" s="65" t="s">
        <v>102</v>
      </c>
      <c r="C116" s="52" t="s">
        <v>13</v>
      </c>
      <c r="D116" s="4">
        <f>[1]Kaczyce!D117+'[1]Kończyce Małe'!D117+'[1]Marklowice Górne'!D117+[1]Zebrzydowice!D117</f>
        <v>27</v>
      </c>
      <c r="E116" s="9"/>
      <c r="F116" s="10"/>
      <c r="G116" s="11">
        <f t="shared" si="12"/>
        <v>0</v>
      </c>
      <c r="H116" s="11">
        <f t="shared" si="13"/>
        <v>0</v>
      </c>
      <c r="I116" s="12">
        <f t="shared" si="14"/>
        <v>0</v>
      </c>
    </row>
    <row r="117" spans="1:9" ht="15.75" x14ac:dyDescent="0.25">
      <c r="A117" s="4">
        <v>18</v>
      </c>
      <c r="B117" s="65" t="s">
        <v>103</v>
      </c>
      <c r="C117" s="52" t="s">
        <v>13</v>
      </c>
      <c r="D117" s="4">
        <f>[1]Kaczyce!D118+'[1]Kończyce Małe'!D118+'[1]Marklowice Górne'!D118+[1]Zebrzydowice!D118</f>
        <v>27</v>
      </c>
      <c r="E117" s="9"/>
      <c r="F117" s="10"/>
      <c r="G117" s="11">
        <f t="shared" si="12"/>
        <v>0</v>
      </c>
      <c r="H117" s="11">
        <f t="shared" si="13"/>
        <v>0</v>
      </c>
      <c r="I117" s="12">
        <f t="shared" si="14"/>
        <v>0</v>
      </c>
    </row>
    <row r="118" spans="1:9" ht="15.75" x14ac:dyDescent="0.25">
      <c r="A118" s="4">
        <v>19</v>
      </c>
      <c r="B118" s="40" t="s">
        <v>104</v>
      </c>
      <c r="C118" s="4" t="s">
        <v>13</v>
      </c>
      <c r="D118" s="4">
        <f>[1]Kaczyce!D119+'[1]Kończyce Małe'!D119+'[1]Marklowice Górne'!D119+[1]Zebrzydowice!D119</f>
        <v>15</v>
      </c>
      <c r="E118" s="9"/>
      <c r="F118" s="10"/>
      <c r="G118" s="11">
        <f t="shared" si="12"/>
        <v>0</v>
      </c>
      <c r="H118" s="11">
        <f t="shared" si="13"/>
        <v>0</v>
      </c>
      <c r="I118" s="12">
        <f t="shared" si="14"/>
        <v>0</v>
      </c>
    </row>
    <row r="119" spans="1:9" ht="15.75" x14ac:dyDescent="0.25">
      <c r="A119" s="4">
        <v>20</v>
      </c>
      <c r="B119" s="40" t="s">
        <v>105</v>
      </c>
      <c r="C119" s="4" t="s">
        <v>13</v>
      </c>
      <c r="D119" s="4">
        <f>[1]Kaczyce!D120+'[1]Kończyce Małe'!D120+'[1]Marklowice Górne'!D120+[1]Zebrzydowice!D120</f>
        <v>5</v>
      </c>
      <c r="E119" s="9"/>
      <c r="F119" s="10"/>
      <c r="G119" s="11">
        <f t="shared" si="12"/>
        <v>0</v>
      </c>
      <c r="H119" s="11">
        <f t="shared" si="13"/>
        <v>0</v>
      </c>
      <c r="I119" s="12">
        <f t="shared" si="14"/>
        <v>0</v>
      </c>
    </row>
    <row r="120" spans="1:9" ht="15.75" x14ac:dyDescent="0.25">
      <c r="A120" s="4">
        <v>21</v>
      </c>
      <c r="B120" s="40" t="s">
        <v>106</v>
      </c>
      <c r="C120" s="4" t="s">
        <v>13</v>
      </c>
      <c r="D120" s="4">
        <f>[1]Kaczyce!D121+'[1]Kończyce Małe'!D121+'[1]Marklowice Górne'!D121+[1]Zebrzydowice!D121</f>
        <v>210</v>
      </c>
      <c r="E120" s="9"/>
      <c r="F120" s="10"/>
      <c r="G120" s="11">
        <f t="shared" si="12"/>
        <v>0</v>
      </c>
      <c r="H120" s="11">
        <f t="shared" si="13"/>
        <v>0</v>
      </c>
      <c r="I120" s="12">
        <f t="shared" si="14"/>
        <v>0</v>
      </c>
    </row>
    <row r="121" spans="1:9" ht="15.75" x14ac:dyDescent="0.25">
      <c r="A121" s="4">
        <v>22</v>
      </c>
      <c r="B121" s="40" t="s">
        <v>107</v>
      </c>
      <c r="C121" s="4" t="s">
        <v>13</v>
      </c>
      <c r="D121" s="4">
        <f>[1]Kaczyce!D122+'[1]Kończyce Małe'!D122+'[1]Marklowice Górne'!D122+[1]Zebrzydowice!D122</f>
        <v>83</v>
      </c>
      <c r="E121" s="9"/>
      <c r="F121" s="10"/>
      <c r="G121" s="11">
        <f t="shared" si="12"/>
        <v>0</v>
      </c>
      <c r="H121" s="11">
        <f t="shared" si="13"/>
        <v>0</v>
      </c>
      <c r="I121" s="12">
        <f t="shared" si="14"/>
        <v>0</v>
      </c>
    </row>
    <row r="122" spans="1:9" ht="30" x14ac:dyDescent="0.25">
      <c r="A122" s="4">
        <v>23</v>
      </c>
      <c r="B122" s="40" t="s">
        <v>108</v>
      </c>
      <c r="C122" s="4" t="s">
        <v>13</v>
      </c>
      <c r="D122" s="4">
        <f>[1]Kaczyce!D123+'[1]Kończyce Małe'!D123+'[1]Marklowice Górne'!D123+[1]Zebrzydowice!D123</f>
        <v>50</v>
      </c>
      <c r="E122" s="9"/>
      <c r="F122" s="10"/>
      <c r="G122" s="11">
        <f t="shared" si="12"/>
        <v>0</v>
      </c>
      <c r="H122" s="11">
        <f t="shared" si="13"/>
        <v>0</v>
      </c>
      <c r="I122" s="12">
        <f t="shared" si="14"/>
        <v>0</v>
      </c>
    </row>
    <row r="123" spans="1:9" ht="30" x14ac:dyDescent="0.25">
      <c r="A123" s="4">
        <v>24</v>
      </c>
      <c r="B123" s="40" t="s">
        <v>109</v>
      </c>
      <c r="C123" s="4" t="s">
        <v>13</v>
      </c>
      <c r="D123" s="4">
        <f>[1]Kaczyce!D124+'[1]Kończyce Małe'!D124+'[1]Marklowice Górne'!D124+[1]Zebrzydowice!D124</f>
        <v>30</v>
      </c>
      <c r="E123" s="9"/>
      <c r="F123" s="10"/>
      <c r="G123" s="11">
        <f t="shared" si="12"/>
        <v>0</v>
      </c>
      <c r="H123" s="11">
        <f t="shared" si="13"/>
        <v>0</v>
      </c>
      <c r="I123" s="12">
        <f t="shared" si="14"/>
        <v>0</v>
      </c>
    </row>
    <row r="124" spans="1:9" ht="30" x14ac:dyDescent="0.25">
      <c r="A124" s="4">
        <v>25</v>
      </c>
      <c r="B124" s="40" t="s">
        <v>110</v>
      </c>
      <c r="C124" s="4" t="s">
        <v>13</v>
      </c>
      <c r="D124" s="4">
        <f>[1]Kaczyce!D125+'[1]Kończyce Małe'!D125+'[1]Marklowice Górne'!D125+[1]Zebrzydowice!D125</f>
        <v>7</v>
      </c>
      <c r="E124" s="9"/>
      <c r="F124" s="10"/>
      <c r="G124" s="11">
        <f t="shared" si="12"/>
        <v>0</v>
      </c>
      <c r="H124" s="11">
        <f t="shared" si="13"/>
        <v>0</v>
      </c>
      <c r="I124" s="12">
        <f t="shared" si="14"/>
        <v>0</v>
      </c>
    </row>
    <row r="125" spans="1:9" ht="15.75" x14ac:dyDescent="0.25">
      <c r="A125" s="4">
        <v>26</v>
      </c>
      <c r="B125" s="40" t="s">
        <v>111</v>
      </c>
      <c r="C125" s="4" t="s">
        <v>13</v>
      </c>
      <c r="D125" s="4">
        <f>[1]Kaczyce!D126+'[1]Kończyce Małe'!D126+'[1]Marklowice Górne'!D126+[1]Zebrzydowice!D126</f>
        <v>3</v>
      </c>
      <c r="E125" s="9"/>
      <c r="F125" s="10"/>
      <c r="G125" s="11">
        <f t="shared" si="12"/>
        <v>0</v>
      </c>
      <c r="H125" s="11">
        <f t="shared" si="13"/>
        <v>0</v>
      </c>
      <c r="I125" s="12">
        <f t="shared" si="14"/>
        <v>0</v>
      </c>
    </row>
    <row r="126" spans="1:9" ht="15.75" x14ac:dyDescent="0.25">
      <c r="A126" s="4">
        <v>27</v>
      </c>
      <c r="B126" s="40" t="s">
        <v>112</v>
      </c>
      <c r="C126" s="4" t="s">
        <v>13</v>
      </c>
      <c r="D126" s="4">
        <f>[1]Kaczyce!D127+'[1]Kończyce Małe'!D127+'[1]Marklowice Górne'!D127+[1]Zebrzydowice!D127</f>
        <v>80</v>
      </c>
      <c r="E126" s="9"/>
      <c r="F126" s="10"/>
      <c r="G126" s="11">
        <f t="shared" si="12"/>
        <v>0</v>
      </c>
      <c r="H126" s="11">
        <f t="shared" si="13"/>
        <v>0</v>
      </c>
      <c r="I126" s="12">
        <f t="shared" si="14"/>
        <v>0</v>
      </c>
    </row>
    <row r="127" spans="1:9" ht="30" x14ac:dyDescent="0.25">
      <c r="A127" s="4">
        <v>28</v>
      </c>
      <c r="B127" s="40" t="s">
        <v>113</v>
      </c>
      <c r="C127" s="4" t="s">
        <v>13</v>
      </c>
      <c r="D127" s="4">
        <f>[1]Kaczyce!D128+'[1]Kończyce Małe'!D128+'[1]Marklowice Górne'!D128+[1]Zebrzydowice!D128</f>
        <v>104</v>
      </c>
      <c r="E127" s="9"/>
      <c r="F127" s="10"/>
      <c r="G127" s="11">
        <f t="shared" si="12"/>
        <v>0</v>
      </c>
      <c r="H127" s="11">
        <f t="shared" si="13"/>
        <v>0</v>
      </c>
      <c r="I127" s="12">
        <f t="shared" si="14"/>
        <v>0</v>
      </c>
    </row>
    <row r="128" spans="1:9" ht="15.75" x14ac:dyDescent="0.25">
      <c r="A128" s="4">
        <v>29</v>
      </c>
      <c r="B128" s="40" t="s">
        <v>114</v>
      </c>
      <c r="C128" s="4" t="s">
        <v>13</v>
      </c>
      <c r="D128" s="4">
        <f>[1]Kaczyce!D129+'[1]Kończyce Małe'!D129+'[1]Marklowice Górne'!D129+[1]Zebrzydowice!D129</f>
        <v>2</v>
      </c>
      <c r="E128" s="9"/>
      <c r="F128" s="10"/>
      <c r="G128" s="11">
        <f t="shared" si="12"/>
        <v>0</v>
      </c>
      <c r="H128" s="11">
        <f t="shared" si="13"/>
        <v>0</v>
      </c>
      <c r="I128" s="12">
        <f t="shared" si="14"/>
        <v>0</v>
      </c>
    </row>
    <row r="129" spans="1:9" ht="30" x14ac:dyDescent="0.25">
      <c r="A129" s="4">
        <v>30</v>
      </c>
      <c r="B129" s="40" t="s">
        <v>115</v>
      </c>
      <c r="C129" s="4" t="s">
        <v>13</v>
      </c>
      <c r="D129" s="4">
        <f>[1]Kaczyce!D130+'[1]Kończyce Małe'!D130+'[1]Marklowice Górne'!D130+[1]Zebrzydowice!D130</f>
        <v>3</v>
      </c>
      <c r="E129" s="9"/>
      <c r="F129" s="10"/>
      <c r="G129" s="11">
        <f t="shared" si="12"/>
        <v>0</v>
      </c>
      <c r="H129" s="11">
        <f t="shared" si="13"/>
        <v>0</v>
      </c>
      <c r="I129" s="12">
        <f t="shared" si="14"/>
        <v>0</v>
      </c>
    </row>
    <row r="130" spans="1:9" ht="15.75" x14ac:dyDescent="0.25">
      <c r="A130" s="4">
        <v>31</v>
      </c>
      <c r="B130" s="65" t="s">
        <v>116</v>
      </c>
      <c r="C130" s="52" t="s">
        <v>13</v>
      </c>
      <c r="D130" s="4">
        <f>[1]Kaczyce!D131+'[1]Kończyce Małe'!D131+'[1]Marklowice Górne'!D131+[1]Zebrzydowice!D131</f>
        <v>4</v>
      </c>
      <c r="E130" s="9"/>
      <c r="F130" s="10"/>
      <c r="G130" s="11">
        <f t="shared" si="12"/>
        <v>0</v>
      </c>
      <c r="H130" s="11">
        <f t="shared" si="13"/>
        <v>0</v>
      </c>
      <c r="I130" s="12">
        <f t="shared" si="14"/>
        <v>0</v>
      </c>
    </row>
    <row r="131" spans="1:9" ht="15.75" x14ac:dyDescent="0.25">
      <c r="A131" s="4">
        <v>32</v>
      </c>
      <c r="B131" s="65" t="s">
        <v>117</v>
      </c>
      <c r="C131" s="52" t="s">
        <v>13</v>
      </c>
      <c r="D131" s="4">
        <f>[1]Kaczyce!D132+'[1]Kończyce Małe'!D132+'[1]Marklowice Górne'!D132+[1]Zebrzydowice!D132</f>
        <v>2</v>
      </c>
      <c r="E131" s="9"/>
      <c r="F131" s="10"/>
      <c r="G131" s="11">
        <f t="shared" si="12"/>
        <v>0</v>
      </c>
      <c r="H131" s="11">
        <f t="shared" si="13"/>
        <v>0</v>
      </c>
      <c r="I131" s="12">
        <f t="shared" si="14"/>
        <v>0</v>
      </c>
    </row>
    <row r="132" spans="1:9" ht="15.75" x14ac:dyDescent="0.25">
      <c r="A132" s="4">
        <v>33</v>
      </c>
      <c r="B132" s="65" t="s">
        <v>118</v>
      </c>
      <c r="C132" s="52" t="s">
        <v>13</v>
      </c>
      <c r="D132" s="4">
        <f>[1]Kaczyce!D133+'[1]Kończyce Małe'!D133+'[1]Marklowice Górne'!D133+[1]Zebrzydowice!D133</f>
        <v>2</v>
      </c>
      <c r="E132" s="9"/>
      <c r="F132" s="10"/>
      <c r="G132" s="11">
        <f t="shared" si="12"/>
        <v>0</v>
      </c>
      <c r="H132" s="11">
        <f t="shared" si="13"/>
        <v>0</v>
      </c>
      <c r="I132" s="12">
        <f t="shared" si="14"/>
        <v>0</v>
      </c>
    </row>
    <row r="133" spans="1:9" ht="15.75" x14ac:dyDescent="0.25">
      <c r="A133" s="4">
        <v>34</v>
      </c>
      <c r="B133" s="65" t="s">
        <v>119</v>
      </c>
      <c r="C133" s="52" t="s">
        <v>13</v>
      </c>
      <c r="D133" s="4">
        <f>[1]Kaczyce!D134+'[1]Kończyce Małe'!D134+'[1]Marklowice Górne'!D134+[1]Zebrzydowice!D134</f>
        <v>17</v>
      </c>
      <c r="E133" s="9"/>
      <c r="F133" s="10"/>
      <c r="G133" s="11">
        <f t="shared" si="12"/>
        <v>0</v>
      </c>
      <c r="H133" s="11">
        <f t="shared" si="13"/>
        <v>0</v>
      </c>
      <c r="I133" s="12">
        <f t="shared" si="14"/>
        <v>0</v>
      </c>
    </row>
    <row r="134" spans="1:9" ht="15.75" x14ac:dyDescent="0.25">
      <c r="A134" s="4">
        <v>35</v>
      </c>
      <c r="B134" s="65" t="s">
        <v>120</v>
      </c>
      <c r="C134" s="52" t="s">
        <v>13</v>
      </c>
      <c r="D134" s="4">
        <f>[1]Kaczyce!D135+'[1]Kończyce Małe'!D135+'[1]Marklowice Górne'!D135+[1]Zebrzydowice!D135</f>
        <v>12</v>
      </c>
      <c r="E134" s="9"/>
      <c r="F134" s="10"/>
      <c r="G134" s="11">
        <f t="shared" si="12"/>
        <v>0</v>
      </c>
      <c r="H134" s="11">
        <f t="shared" si="13"/>
        <v>0</v>
      </c>
      <c r="I134" s="12">
        <f t="shared" si="14"/>
        <v>0</v>
      </c>
    </row>
    <row r="135" spans="1:9" ht="15.75" x14ac:dyDescent="0.25">
      <c r="A135" s="4">
        <v>36</v>
      </c>
      <c r="B135" s="65" t="s">
        <v>121</v>
      </c>
      <c r="C135" s="52" t="s">
        <v>13</v>
      </c>
      <c r="D135" s="4">
        <f>[1]Kaczyce!D136+'[1]Kończyce Małe'!D136+'[1]Marklowice Górne'!D136+[1]Zebrzydowice!D136</f>
        <v>3</v>
      </c>
      <c r="E135" s="9"/>
      <c r="F135" s="10"/>
      <c r="G135" s="11">
        <f t="shared" si="12"/>
        <v>0</v>
      </c>
      <c r="H135" s="11">
        <f t="shared" si="13"/>
        <v>0</v>
      </c>
      <c r="I135" s="12">
        <f t="shared" si="14"/>
        <v>0</v>
      </c>
    </row>
    <row r="136" spans="1:9" ht="15.75" x14ac:dyDescent="0.25">
      <c r="A136" s="4">
        <v>37</v>
      </c>
      <c r="B136" s="65" t="s">
        <v>122</v>
      </c>
      <c r="C136" s="52" t="s">
        <v>13</v>
      </c>
      <c r="D136" s="4">
        <f>[1]Kaczyce!D137+'[1]Kończyce Małe'!D137+'[1]Marklowice Górne'!D137+[1]Zebrzydowice!D137</f>
        <v>20</v>
      </c>
      <c r="E136" s="9"/>
      <c r="F136" s="10"/>
      <c r="G136" s="11">
        <f t="shared" si="12"/>
        <v>0</v>
      </c>
      <c r="H136" s="11">
        <f t="shared" si="13"/>
        <v>0</v>
      </c>
      <c r="I136" s="12">
        <f t="shared" si="14"/>
        <v>0</v>
      </c>
    </row>
    <row r="137" spans="1:9" ht="15.75" x14ac:dyDescent="0.25">
      <c r="A137" s="4">
        <v>38</v>
      </c>
      <c r="B137" s="65" t="s">
        <v>123</v>
      </c>
      <c r="C137" s="52" t="s">
        <v>13</v>
      </c>
      <c r="D137" s="4">
        <f>[1]Kaczyce!D138+'[1]Kończyce Małe'!D138+'[1]Marklowice Górne'!D138+[1]Zebrzydowice!D138</f>
        <v>34</v>
      </c>
      <c r="E137" s="9"/>
      <c r="F137" s="10"/>
      <c r="G137" s="11">
        <f t="shared" si="12"/>
        <v>0</v>
      </c>
      <c r="H137" s="11">
        <f t="shared" si="13"/>
        <v>0</v>
      </c>
      <c r="I137" s="12">
        <f t="shared" si="14"/>
        <v>0</v>
      </c>
    </row>
    <row r="138" spans="1:9" ht="15.75" x14ac:dyDescent="0.25">
      <c r="A138" s="4">
        <v>39</v>
      </c>
      <c r="B138" s="65" t="s">
        <v>124</v>
      </c>
      <c r="C138" s="52" t="s">
        <v>13</v>
      </c>
      <c r="D138" s="4">
        <f>[1]Kaczyce!D139+'[1]Kończyce Małe'!D139+'[1]Marklowice Górne'!D139+[1]Zebrzydowice!D139</f>
        <v>16</v>
      </c>
      <c r="E138" s="9"/>
      <c r="F138" s="10"/>
      <c r="G138" s="11">
        <f t="shared" si="12"/>
        <v>0</v>
      </c>
      <c r="H138" s="11">
        <f t="shared" si="13"/>
        <v>0</v>
      </c>
      <c r="I138" s="12">
        <f t="shared" si="14"/>
        <v>0</v>
      </c>
    </row>
    <row r="139" spans="1:9" ht="15.75" x14ac:dyDescent="0.25">
      <c r="A139" s="4">
        <v>40</v>
      </c>
      <c r="B139" s="65" t="s">
        <v>125</v>
      </c>
      <c r="C139" s="52" t="s">
        <v>13</v>
      </c>
      <c r="D139" s="4">
        <f>[1]Kaczyce!D140+'[1]Kończyce Małe'!D140+'[1]Marklowice Górne'!D140+[1]Zebrzydowice!D140</f>
        <v>14</v>
      </c>
      <c r="E139" s="9"/>
      <c r="F139" s="10"/>
      <c r="G139" s="11">
        <f t="shared" si="12"/>
        <v>0</v>
      </c>
      <c r="H139" s="11">
        <f t="shared" si="13"/>
        <v>0</v>
      </c>
      <c r="I139" s="12">
        <f t="shared" si="14"/>
        <v>0</v>
      </c>
    </row>
    <row r="140" spans="1:9" ht="15.75" x14ac:dyDescent="0.25">
      <c r="A140" s="4">
        <v>41</v>
      </c>
      <c r="B140" s="65" t="s">
        <v>126</v>
      </c>
      <c r="C140" s="52" t="s">
        <v>13</v>
      </c>
      <c r="D140" s="4">
        <f>[1]Kaczyce!D141+'[1]Kończyce Małe'!D141+'[1]Marklowice Górne'!D141+[1]Zebrzydowice!D141</f>
        <v>13</v>
      </c>
      <c r="E140" s="9"/>
      <c r="F140" s="10"/>
      <c r="G140" s="11">
        <f t="shared" si="12"/>
        <v>0</v>
      </c>
      <c r="H140" s="11">
        <f t="shared" si="13"/>
        <v>0</v>
      </c>
      <c r="I140" s="12">
        <f t="shared" si="14"/>
        <v>0</v>
      </c>
    </row>
    <row r="141" spans="1:9" ht="15.75" x14ac:dyDescent="0.25">
      <c r="A141" s="4">
        <v>42</v>
      </c>
      <c r="B141" s="65" t="s">
        <v>127</v>
      </c>
      <c r="C141" s="52" t="s">
        <v>13</v>
      </c>
      <c r="D141" s="4">
        <f>[1]Kaczyce!D142+'[1]Kończyce Małe'!D142+'[1]Marklowice Górne'!D142+[1]Zebrzydowice!D142</f>
        <v>70</v>
      </c>
      <c r="E141" s="9"/>
      <c r="F141" s="10"/>
      <c r="G141" s="11">
        <f t="shared" si="12"/>
        <v>0</v>
      </c>
      <c r="H141" s="11">
        <f t="shared" si="13"/>
        <v>0</v>
      </c>
      <c r="I141" s="12">
        <f t="shared" si="14"/>
        <v>0</v>
      </c>
    </row>
    <row r="142" spans="1:9" ht="15.75" x14ac:dyDescent="0.25">
      <c r="A142" s="4">
        <v>43</v>
      </c>
      <c r="B142" s="65" t="s">
        <v>128</v>
      </c>
      <c r="C142" s="52" t="s">
        <v>13</v>
      </c>
      <c r="D142" s="4">
        <f>[1]Kaczyce!D143+'[1]Kończyce Małe'!D143+'[1]Marklowice Górne'!D143+[1]Zebrzydowice!D143</f>
        <v>68</v>
      </c>
      <c r="E142" s="9"/>
      <c r="F142" s="10"/>
      <c r="G142" s="11">
        <f t="shared" si="12"/>
        <v>0</v>
      </c>
      <c r="H142" s="11">
        <f t="shared" si="13"/>
        <v>0</v>
      </c>
      <c r="I142" s="12">
        <f t="shared" si="14"/>
        <v>0</v>
      </c>
    </row>
    <row r="143" spans="1:9" ht="15.75" x14ac:dyDescent="0.25">
      <c r="A143" s="4">
        <v>44</v>
      </c>
      <c r="B143" s="65" t="s">
        <v>129</v>
      </c>
      <c r="C143" s="52" t="s">
        <v>13</v>
      </c>
      <c r="D143" s="4">
        <f>[1]Kaczyce!D144+'[1]Kończyce Małe'!D144+'[1]Marklowice Górne'!D144+[1]Zebrzydowice!D144</f>
        <v>76</v>
      </c>
      <c r="E143" s="9"/>
      <c r="F143" s="10"/>
      <c r="G143" s="11">
        <f t="shared" si="12"/>
        <v>0</v>
      </c>
      <c r="H143" s="11">
        <f t="shared" si="13"/>
        <v>0</v>
      </c>
      <c r="I143" s="12">
        <f t="shared" si="14"/>
        <v>0</v>
      </c>
    </row>
    <row r="144" spans="1:9" ht="15.75" x14ac:dyDescent="0.25">
      <c r="A144" s="4">
        <v>45</v>
      </c>
      <c r="B144" s="65" t="s">
        <v>130</v>
      </c>
      <c r="C144" s="52" t="s">
        <v>13</v>
      </c>
      <c r="D144" s="4">
        <f>[1]Kaczyce!D145+'[1]Kończyce Małe'!D145+'[1]Marklowice Górne'!D145+[1]Zebrzydowice!D145</f>
        <v>25</v>
      </c>
      <c r="E144" s="9"/>
      <c r="F144" s="10"/>
      <c r="G144" s="11">
        <f t="shared" si="12"/>
        <v>0</v>
      </c>
      <c r="H144" s="11">
        <f t="shared" si="13"/>
        <v>0</v>
      </c>
      <c r="I144" s="12">
        <f t="shared" si="14"/>
        <v>0</v>
      </c>
    </row>
    <row r="145" spans="1:9" ht="15.75" x14ac:dyDescent="0.25">
      <c r="A145" s="4">
        <v>46</v>
      </c>
      <c r="B145" s="65" t="s">
        <v>131</v>
      </c>
      <c r="C145" s="52" t="s">
        <v>13</v>
      </c>
      <c r="D145" s="4">
        <f>[1]Kaczyce!D146+'[1]Kończyce Małe'!D146+'[1]Marklowice Górne'!D146+[1]Zebrzydowice!D146</f>
        <v>34</v>
      </c>
      <c r="E145" s="9"/>
      <c r="F145" s="10"/>
      <c r="G145" s="11">
        <f t="shared" si="12"/>
        <v>0</v>
      </c>
      <c r="H145" s="11">
        <f t="shared" si="13"/>
        <v>0</v>
      </c>
      <c r="I145" s="12">
        <f t="shared" si="14"/>
        <v>0</v>
      </c>
    </row>
    <row r="146" spans="1:9" ht="15.75" x14ac:dyDescent="0.25">
      <c r="A146" s="4">
        <v>47</v>
      </c>
      <c r="B146" s="65" t="s">
        <v>132</v>
      </c>
      <c r="C146" s="52" t="s">
        <v>13</v>
      </c>
      <c r="D146" s="4">
        <f>[1]Kaczyce!D147+'[1]Kończyce Małe'!D147+'[1]Marklowice Górne'!D147+[1]Zebrzydowice!D147</f>
        <v>80</v>
      </c>
      <c r="E146" s="9"/>
      <c r="F146" s="10"/>
      <c r="G146" s="11">
        <f t="shared" si="12"/>
        <v>0</v>
      </c>
      <c r="H146" s="11">
        <f t="shared" si="13"/>
        <v>0</v>
      </c>
      <c r="I146" s="12">
        <f t="shared" si="14"/>
        <v>0</v>
      </c>
    </row>
    <row r="147" spans="1:9" ht="15.75" x14ac:dyDescent="0.25">
      <c r="A147" s="4">
        <v>48</v>
      </c>
      <c r="B147" s="65" t="s">
        <v>133</v>
      </c>
      <c r="C147" s="52" t="s">
        <v>13</v>
      </c>
      <c r="D147" s="4">
        <f>[1]Kaczyce!D148+'[1]Kończyce Małe'!D148+'[1]Marklowice Górne'!D148+[1]Zebrzydowice!D148</f>
        <v>4</v>
      </c>
      <c r="E147" s="9"/>
      <c r="F147" s="10"/>
      <c r="G147" s="11">
        <f t="shared" si="12"/>
        <v>0</v>
      </c>
      <c r="H147" s="11">
        <f t="shared" si="13"/>
        <v>0</v>
      </c>
      <c r="I147" s="12">
        <f t="shared" si="14"/>
        <v>0</v>
      </c>
    </row>
    <row r="148" spans="1:9" ht="30" x14ac:dyDescent="0.25">
      <c r="A148" s="4">
        <v>49</v>
      </c>
      <c r="B148" s="65" t="s">
        <v>134</v>
      </c>
      <c r="C148" s="52" t="s">
        <v>13</v>
      </c>
      <c r="D148" s="4">
        <f>[1]Kaczyce!D149+'[1]Kończyce Małe'!D149+'[1]Marklowice Górne'!D151+[1]Zebrzydowice!D149</f>
        <v>25</v>
      </c>
      <c r="E148" s="9"/>
      <c r="F148" s="10"/>
      <c r="G148" s="11">
        <f t="shared" si="12"/>
        <v>0</v>
      </c>
      <c r="H148" s="11">
        <f t="shared" si="13"/>
        <v>0</v>
      </c>
      <c r="I148" s="12">
        <f t="shared" si="14"/>
        <v>0</v>
      </c>
    </row>
    <row r="149" spans="1:9" ht="15.75" x14ac:dyDescent="0.25">
      <c r="A149" s="4">
        <v>50</v>
      </c>
      <c r="B149" s="65" t="s">
        <v>135</v>
      </c>
      <c r="C149" s="52" t="s">
        <v>20</v>
      </c>
      <c r="D149" s="4">
        <f>[1]Kaczyce!D150+'[1]Kończyce Małe'!D150+'[1]Marklowice Górne'!D152+[1]Zebrzydowice!D150</f>
        <v>12.5</v>
      </c>
      <c r="E149" s="9"/>
      <c r="F149" s="10"/>
      <c r="G149" s="11">
        <f>H149*F149</f>
        <v>0</v>
      </c>
      <c r="H149" s="11">
        <f t="shared" si="13"/>
        <v>0</v>
      </c>
      <c r="I149" s="12">
        <f t="shared" si="14"/>
        <v>0</v>
      </c>
    </row>
    <row r="150" spans="1:9" ht="15.75" x14ac:dyDescent="0.25">
      <c r="A150" s="4">
        <v>51</v>
      </c>
      <c r="B150" s="65" t="s">
        <v>136</v>
      </c>
      <c r="C150" s="52" t="s">
        <v>13</v>
      </c>
      <c r="D150" s="4">
        <f>[1]Kaczyce!D151+'[1]Kończyce Małe'!D151+'[1]Marklowice Górne'!D153+[1]Zebrzydowice!D151</f>
        <v>110</v>
      </c>
      <c r="E150" s="9"/>
      <c r="F150" s="10"/>
      <c r="G150" s="11">
        <f t="shared" ref="G150:G151" si="15">H150*F150</f>
        <v>0</v>
      </c>
      <c r="H150" s="11">
        <f t="shared" ref="H150:H151" si="16">D150*E150</f>
        <v>0</v>
      </c>
      <c r="I150" s="12">
        <f t="shared" ref="I150:I151" si="17">G150+H150</f>
        <v>0</v>
      </c>
    </row>
    <row r="151" spans="1:9" ht="15.75" x14ac:dyDescent="0.25">
      <c r="A151" s="4">
        <v>52</v>
      </c>
      <c r="B151" s="65" t="s">
        <v>137</v>
      </c>
      <c r="C151" s="52" t="s">
        <v>13</v>
      </c>
      <c r="D151" s="4">
        <v>10</v>
      </c>
      <c r="E151" s="9"/>
      <c r="F151" s="10"/>
      <c r="G151" s="11">
        <f t="shared" si="15"/>
        <v>0</v>
      </c>
      <c r="H151" s="11">
        <f t="shared" si="16"/>
        <v>0</v>
      </c>
      <c r="I151" s="12">
        <f t="shared" si="17"/>
        <v>0</v>
      </c>
    </row>
    <row r="152" spans="1:9" ht="15.75" x14ac:dyDescent="0.25">
      <c r="A152" s="4">
        <v>53</v>
      </c>
      <c r="B152" s="65" t="s">
        <v>138</v>
      </c>
      <c r="C152" s="52" t="s">
        <v>13</v>
      </c>
      <c r="D152" s="4">
        <f>[1]Kaczyce!D153+'[1]Kończyce Małe'!D153+'[1]Marklowice Górne'!D155+[1]Zebrzydowice!D153</f>
        <v>6</v>
      </c>
      <c r="E152" s="9"/>
      <c r="F152" s="10"/>
      <c r="G152" s="11">
        <f t="shared" si="12"/>
        <v>0</v>
      </c>
      <c r="H152" s="11">
        <f t="shared" si="13"/>
        <v>0</v>
      </c>
      <c r="I152" s="12">
        <f t="shared" si="14"/>
        <v>0</v>
      </c>
    </row>
    <row r="153" spans="1:9" ht="15.75" x14ac:dyDescent="0.25">
      <c r="A153" s="7"/>
      <c r="B153" s="13" t="s">
        <v>14</v>
      </c>
      <c r="C153" s="13" t="s">
        <v>15</v>
      </c>
      <c r="D153" s="53">
        <f>SUM(D100:D152)</f>
        <v>1931.5</v>
      </c>
      <c r="E153" s="26" t="s">
        <v>15</v>
      </c>
      <c r="F153" s="15" t="s">
        <v>68</v>
      </c>
      <c r="G153" s="11">
        <f>SUM(G100:G152)</f>
        <v>0</v>
      </c>
      <c r="H153" s="11">
        <f t="shared" ref="H153:I153" si="18">SUM(H100:H152)</f>
        <v>0</v>
      </c>
      <c r="I153" s="11">
        <f t="shared" si="18"/>
        <v>0</v>
      </c>
    </row>
    <row r="154" spans="1:9" ht="15.75" x14ac:dyDescent="0.25">
      <c r="A154" s="1"/>
      <c r="B154" s="20"/>
      <c r="C154" s="1"/>
      <c r="D154" s="1"/>
      <c r="E154" s="27"/>
      <c r="F154" s="1"/>
      <c r="G154" s="21"/>
      <c r="H154" s="21"/>
      <c r="I154" s="21"/>
    </row>
    <row r="155" spans="1:9" ht="15.75" x14ac:dyDescent="0.25">
      <c r="A155" s="1" t="s">
        <v>382</v>
      </c>
      <c r="B155" s="20"/>
      <c r="C155" s="1"/>
      <c r="D155" s="1"/>
      <c r="E155" s="27"/>
      <c r="F155" s="1"/>
      <c r="G155" s="21"/>
      <c r="H155" s="21"/>
      <c r="I155" s="21"/>
    </row>
    <row r="156" spans="1:9" ht="15.75" x14ac:dyDescent="0.25">
      <c r="A156" s="3" t="s">
        <v>0</v>
      </c>
      <c r="B156" s="20"/>
      <c r="C156" s="1"/>
      <c r="D156" s="1"/>
      <c r="E156" s="27"/>
      <c r="F156" s="1"/>
      <c r="G156" s="21"/>
      <c r="H156" s="21"/>
      <c r="I156" s="21"/>
    </row>
    <row r="157" spans="1:9" ht="15.75" x14ac:dyDescent="0.25">
      <c r="A157" s="3" t="s">
        <v>139</v>
      </c>
      <c r="B157" s="20"/>
      <c r="C157" s="1"/>
      <c r="D157" s="1"/>
      <c r="E157" s="27"/>
      <c r="F157" s="1"/>
      <c r="G157" s="21"/>
      <c r="H157" s="21"/>
      <c r="I157" s="21"/>
    </row>
    <row r="158" spans="1:9" ht="15.75" x14ac:dyDescent="0.25">
      <c r="A158" s="3" t="s">
        <v>84</v>
      </c>
      <c r="B158" s="20"/>
      <c r="C158" s="1"/>
      <c r="D158" s="1"/>
      <c r="E158" s="27"/>
      <c r="F158" s="1"/>
      <c r="G158" s="21"/>
      <c r="H158" s="21"/>
      <c r="I158" s="21"/>
    </row>
    <row r="159" spans="1:9" ht="15.75" x14ac:dyDescent="0.25">
      <c r="A159" s="1"/>
      <c r="B159" s="20"/>
      <c r="C159" s="1"/>
      <c r="D159" s="1"/>
      <c r="E159" s="27"/>
      <c r="F159" s="1"/>
      <c r="G159" s="21"/>
      <c r="H159" s="21"/>
      <c r="I159" s="21"/>
    </row>
    <row r="160" spans="1:9" ht="63" x14ac:dyDescent="0.25">
      <c r="A160" s="5" t="s">
        <v>3</v>
      </c>
      <c r="B160" s="5" t="s">
        <v>4</v>
      </c>
      <c r="C160" s="5" t="s">
        <v>5</v>
      </c>
      <c r="D160" s="5" t="s">
        <v>6</v>
      </c>
      <c r="E160" s="28" t="s">
        <v>7</v>
      </c>
      <c r="F160" s="5" t="s">
        <v>140</v>
      </c>
      <c r="G160" s="22" t="s">
        <v>9</v>
      </c>
      <c r="H160" s="22" t="s">
        <v>10</v>
      </c>
      <c r="I160" s="23" t="s">
        <v>11</v>
      </c>
    </row>
    <row r="161" spans="1:9" ht="15.75" x14ac:dyDescent="0.25">
      <c r="A161" s="5">
        <v>1</v>
      </c>
      <c r="B161" s="40" t="s">
        <v>141</v>
      </c>
      <c r="C161" s="5" t="s">
        <v>20</v>
      </c>
      <c r="D161" s="5">
        <f>[1]Kaczyce!D162+'[1]Kończyce Małe'!D162+'[1]Marklowice Górne'!D162+[1]Zebrzydowice!D162</f>
        <v>145</v>
      </c>
      <c r="E161" s="28"/>
      <c r="F161" s="54"/>
      <c r="G161" s="22">
        <f t="shared" ref="G161:G205" si="19">H161*F161</f>
        <v>0</v>
      </c>
      <c r="H161" s="22">
        <f t="shared" ref="H161:H205" si="20">D161*E161</f>
        <v>0</v>
      </c>
      <c r="I161" s="23">
        <f t="shared" ref="I161:I205" si="21">G161+H161</f>
        <v>0</v>
      </c>
    </row>
    <row r="162" spans="1:9" ht="31.5" x14ac:dyDescent="0.25">
      <c r="A162" s="5">
        <v>2</v>
      </c>
      <c r="B162" s="40" t="s">
        <v>142</v>
      </c>
      <c r="C162" s="5" t="s">
        <v>13</v>
      </c>
      <c r="D162" s="5">
        <f>[1]Kaczyce!D163+'[1]Kończyce Małe'!D163+'[1]Marklowice Górne'!D163+[1]Zebrzydowice!D163</f>
        <v>190</v>
      </c>
      <c r="E162" s="28"/>
      <c r="F162" s="54"/>
      <c r="G162" s="22">
        <f t="shared" si="19"/>
        <v>0</v>
      </c>
      <c r="H162" s="22">
        <f t="shared" si="20"/>
        <v>0</v>
      </c>
      <c r="I162" s="23">
        <f t="shared" si="21"/>
        <v>0</v>
      </c>
    </row>
    <row r="163" spans="1:9" ht="31.5" x14ac:dyDescent="0.25">
      <c r="A163" s="5">
        <v>3</v>
      </c>
      <c r="B163" s="40" t="s">
        <v>143</v>
      </c>
      <c r="C163" s="5" t="s">
        <v>13</v>
      </c>
      <c r="D163" s="5">
        <f>[1]Kaczyce!D164+'[1]Kończyce Małe'!D164+'[1]Marklowice Górne'!D164+[1]Zebrzydowice!D164</f>
        <v>140</v>
      </c>
      <c r="E163" s="28"/>
      <c r="F163" s="54"/>
      <c r="G163" s="22">
        <f t="shared" si="19"/>
        <v>0</v>
      </c>
      <c r="H163" s="22">
        <f t="shared" si="20"/>
        <v>0</v>
      </c>
      <c r="I163" s="23">
        <f t="shared" si="21"/>
        <v>0</v>
      </c>
    </row>
    <row r="164" spans="1:9" ht="31.5" x14ac:dyDescent="0.25">
      <c r="A164" s="5">
        <v>4</v>
      </c>
      <c r="B164" s="40" t="s">
        <v>144</v>
      </c>
      <c r="C164" s="5" t="s">
        <v>13</v>
      </c>
      <c r="D164" s="5">
        <f>[1]Kaczyce!D165+'[1]Kończyce Małe'!D165+'[1]Marklowice Górne'!D165+[1]Zebrzydowice!D165</f>
        <v>135</v>
      </c>
      <c r="E164" s="28"/>
      <c r="F164" s="54"/>
      <c r="G164" s="22">
        <f t="shared" si="19"/>
        <v>0</v>
      </c>
      <c r="H164" s="22">
        <f t="shared" si="20"/>
        <v>0</v>
      </c>
      <c r="I164" s="23">
        <f t="shared" si="21"/>
        <v>0</v>
      </c>
    </row>
    <row r="165" spans="1:9" ht="60" x14ac:dyDescent="0.25">
      <c r="A165" s="5">
        <v>5</v>
      </c>
      <c r="B165" s="40" t="s">
        <v>145</v>
      </c>
      <c r="C165" s="5" t="s">
        <v>13</v>
      </c>
      <c r="D165" s="5">
        <f>[1]Kaczyce!D166+'[1]Kończyce Małe'!D166+'[1]Marklowice Górne'!D166+[1]Zebrzydowice!D166</f>
        <v>113</v>
      </c>
      <c r="E165" s="28"/>
      <c r="F165" s="54"/>
      <c r="G165" s="22">
        <f t="shared" si="19"/>
        <v>0</v>
      </c>
      <c r="H165" s="22">
        <f t="shared" si="20"/>
        <v>0</v>
      </c>
      <c r="I165" s="23">
        <f t="shared" si="21"/>
        <v>0</v>
      </c>
    </row>
    <row r="166" spans="1:9" ht="45" x14ac:dyDescent="0.25">
      <c r="A166" s="5">
        <v>6</v>
      </c>
      <c r="B166" s="65" t="s">
        <v>146</v>
      </c>
      <c r="C166" s="55" t="s">
        <v>13</v>
      </c>
      <c r="D166" s="5">
        <f>[1]Kaczyce!D167+'[1]Kończyce Małe'!D167+'[1]Marklowice Górne'!D167+[1]Zebrzydowice!D167</f>
        <v>185</v>
      </c>
      <c r="E166" s="28"/>
      <c r="F166" s="54"/>
      <c r="G166" s="22">
        <f t="shared" si="19"/>
        <v>0</v>
      </c>
      <c r="H166" s="22">
        <f t="shared" si="20"/>
        <v>0</v>
      </c>
      <c r="I166" s="23">
        <f t="shared" si="21"/>
        <v>0</v>
      </c>
    </row>
    <row r="167" spans="1:9" ht="31.5" x14ac:dyDescent="0.25">
      <c r="A167" s="5">
        <v>7</v>
      </c>
      <c r="B167" s="40" t="s">
        <v>147</v>
      </c>
      <c r="C167" s="5" t="s">
        <v>13</v>
      </c>
      <c r="D167" s="5">
        <f>[1]Kaczyce!D168+'[1]Kończyce Małe'!D168+'[1]Marklowice Górne'!D168+[1]Zebrzydowice!D168</f>
        <v>13</v>
      </c>
      <c r="E167" s="28"/>
      <c r="F167" s="54"/>
      <c r="G167" s="22">
        <f t="shared" si="19"/>
        <v>0</v>
      </c>
      <c r="H167" s="22">
        <f t="shared" si="20"/>
        <v>0</v>
      </c>
      <c r="I167" s="23">
        <f t="shared" si="21"/>
        <v>0</v>
      </c>
    </row>
    <row r="168" spans="1:9" ht="31.5" x14ac:dyDescent="0.25">
      <c r="A168" s="5">
        <v>8</v>
      </c>
      <c r="B168" s="40" t="s">
        <v>148</v>
      </c>
      <c r="C168" s="5" t="s">
        <v>13</v>
      </c>
      <c r="D168" s="5">
        <f>[1]Kaczyce!D169+'[1]Kończyce Małe'!D169+'[1]Marklowice Górne'!D169+[1]Zebrzydowice!D169</f>
        <v>40</v>
      </c>
      <c r="E168" s="28"/>
      <c r="F168" s="54"/>
      <c r="G168" s="22">
        <f t="shared" si="19"/>
        <v>0</v>
      </c>
      <c r="H168" s="22">
        <f t="shared" si="20"/>
        <v>0</v>
      </c>
      <c r="I168" s="23">
        <f t="shared" si="21"/>
        <v>0</v>
      </c>
    </row>
    <row r="169" spans="1:9" ht="31.5" x14ac:dyDescent="0.25">
      <c r="A169" s="5">
        <v>9</v>
      </c>
      <c r="B169" s="40" t="s">
        <v>149</v>
      </c>
      <c r="C169" s="5" t="s">
        <v>13</v>
      </c>
      <c r="D169" s="5">
        <f>[1]Kaczyce!D170+'[1]Kończyce Małe'!D170+'[1]Marklowice Górne'!D170+[1]Zebrzydowice!D170</f>
        <v>56</v>
      </c>
      <c r="E169" s="28"/>
      <c r="F169" s="54"/>
      <c r="G169" s="22">
        <f t="shared" si="19"/>
        <v>0</v>
      </c>
      <c r="H169" s="22">
        <f t="shared" si="20"/>
        <v>0</v>
      </c>
      <c r="I169" s="23">
        <f t="shared" si="21"/>
        <v>0</v>
      </c>
    </row>
    <row r="170" spans="1:9" ht="31.5" x14ac:dyDescent="0.25">
      <c r="A170" s="5">
        <v>10</v>
      </c>
      <c r="B170" s="65" t="s">
        <v>150</v>
      </c>
      <c r="C170" s="55" t="s">
        <v>13</v>
      </c>
      <c r="D170" s="5">
        <f>[1]Kaczyce!D171+'[1]Kończyce Małe'!D171+'[1]Marklowice Górne'!D171+[1]Zebrzydowice!D171</f>
        <v>50</v>
      </c>
      <c r="E170" s="28"/>
      <c r="F170" s="54"/>
      <c r="G170" s="22">
        <f t="shared" si="19"/>
        <v>0</v>
      </c>
      <c r="H170" s="22">
        <f t="shared" si="20"/>
        <v>0</v>
      </c>
      <c r="I170" s="23">
        <f t="shared" si="21"/>
        <v>0</v>
      </c>
    </row>
    <row r="171" spans="1:9" ht="31.5" x14ac:dyDescent="0.25">
      <c r="A171" s="5">
        <v>11</v>
      </c>
      <c r="B171" s="65" t="s">
        <v>151</v>
      </c>
      <c r="C171" s="55" t="s">
        <v>13</v>
      </c>
      <c r="D171" s="5">
        <f>[1]Kaczyce!D172+'[1]Kończyce Małe'!D172+'[1]Marklowice Górne'!D172+[1]Zebrzydowice!D172</f>
        <v>33</v>
      </c>
      <c r="E171" s="28"/>
      <c r="F171" s="54"/>
      <c r="G171" s="22">
        <f t="shared" si="19"/>
        <v>0</v>
      </c>
      <c r="H171" s="22">
        <f t="shared" si="20"/>
        <v>0</v>
      </c>
      <c r="I171" s="23">
        <f t="shared" si="21"/>
        <v>0</v>
      </c>
    </row>
    <row r="172" spans="1:9" ht="31.5" x14ac:dyDescent="0.25">
      <c r="A172" s="5">
        <v>12</v>
      </c>
      <c r="B172" s="40" t="s">
        <v>152</v>
      </c>
      <c r="C172" s="5" t="s">
        <v>13</v>
      </c>
      <c r="D172" s="5">
        <f>[1]Kaczyce!D173+'[1]Kończyce Małe'!D173+'[1]Marklowice Górne'!D173+[1]Zebrzydowice!D173</f>
        <v>95</v>
      </c>
      <c r="E172" s="28"/>
      <c r="F172" s="54"/>
      <c r="G172" s="22">
        <f t="shared" si="19"/>
        <v>0</v>
      </c>
      <c r="H172" s="22">
        <f t="shared" si="20"/>
        <v>0</v>
      </c>
      <c r="I172" s="23">
        <f t="shared" si="21"/>
        <v>0</v>
      </c>
    </row>
    <row r="173" spans="1:9" ht="31.5" x14ac:dyDescent="0.25">
      <c r="A173" s="5">
        <v>13</v>
      </c>
      <c r="B173" s="40" t="s">
        <v>153</v>
      </c>
      <c r="C173" s="5" t="s">
        <v>13</v>
      </c>
      <c r="D173" s="5">
        <f>[1]Kaczyce!D174+'[1]Kończyce Małe'!D174+'[1]Marklowice Górne'!D174+[1]Zebrzydowice!D174</f>
        <v>5</v>
      </c>
      <c r="E173" s="28"/>
      <c r="F173" s="54"/>
      <c r="G173" s="22">
        <f t="shared" si="19"/>
        <v>0</v>
      </c>
      <c r="H173" s="22">
        <f t="shared" si="20"/>
        <v>0</v>
      </c>
      <c r="I173" s="23">
        <f t="shared" si="21"/>
        <v>0</v>
      </c>
    </row>
    <row r="174" spans="1:9" ht="31.5" x14ac:dyDescent="0.25">
      <c r="A174" s="5">
        <v>14</v>
      </c>
      <c r="B174" s="40" t="s">
        <v>154</v>
      </c>
      <c r="C174" s="5" t="s">
        <v>13</v>
      </c>
      <c r="D174" s="5">
        <f>[1]Kaczyce!D175+'[1]Kończyce Małe'!D175+'[1]Marklowice Górne'!D175+[1]Zebrzydowice!D175</f>
        <v>68</v>
      </c>
      <c r="E174" s="28"/>
      <c r="F174" s="54"/>
      <c r="G174" s="22">
        <f t="shared" si="19"/>
        <v>0</v>
      </c>
      <c r="H174" s="22">
        <f t="shared" si="20"/>
        <v>0</v>
      </c>
      <c r="I174" s="23">
        <f t="shared" si="21"/>
        <v>0</v>
      </c>
    </row>
    <row r="175" spans="1:9" ht="31.5" x14ac:dyDescent="0.25">
      <c r="A175" s="5">
        <v>15</v>
      </c>
      <c r="B175" s="40" t="s">
        <v>155</v>
      </c>
      <c r="C175" s="5" t="s">
        <v>13</v>
      </c>
      <c r="D175" s="5">
        <f>[1]Kaczyce!D176+'[1]Kończyce Małe'!D176+'[1]Marklowice Górne'!D176+[1]Zebrzydowice!D176</f>
        <v>133</v>
      </c>
      <c r="E175" s="28"/>
      <c r="F175" s="54"/>
      <c r="G175" s="22">
        <f t="shared" si="19"/>
        <v>0</v>
      </c>
      <c r="H175" s="22">
        <f t="shared" si="20"/>
        <v>0</v>
      </c>
      <c r="I175" s="23">
        <f t="shared" si="21"/>
        <v>0</v>
      </c>
    </row>
    <row r="176" spans="1:9" ht="31.5" x14ac:dyDescent="0.25">
      <c r="A176" s="5">
        <v>16</v>
      </c>
      <c r="B176" s="40" t="s">
        <v>156</v>
      </c>
      <c r="C176" s="5" t="s">
        <v>13</v>
      </c>
      <c r="D176" s="5">
        <f>[1]Kaczyce!D177+'[1]Kończyce Małe'!D177+'[1]Marklowice Górne'!D177+[1]Zebrzydowice!D177</f>
        <v>18</v>
      </c>
      <c r="E176" s="28"/>
      <c r="F176" s="54"/>
      <c r="G176" s="22">
        <f t="shared" si="19"/>
        <v>0</v>
      </c>
      <c r="H176" s="22">
        <f t="shared" si="20"/>
        <v>0</v>
      </c>
      <c r="I176" s="23">
        <f t="shared" si="21"/>
        <v>0</v>
      </c>
    </row>
    <row r="177" spans="1:9" ht="31.5" x14ac:dyDescent="0.25">
      <c r="A177" s="5">
        <v>17</v>
      </c>
      <c r="B177" s="40" t="s">
        <v>157</v>
      </c>
      <c r="C177" s="5" t="s">
        <v>13</v>
      </c>
      <c r="D177" s="5">
        <f>[1]Kaczyce!D178+'[1]Kończyce Małe'!D178+'[1]Marklowice Górne'!D178+[1]Zebrzydowice!D178</f>
        <v>43</v>
      </c>
      <c r="E177" s="28"/>
      <c r="F177" s="54"/>
      <c r="G177" s="22">
        <f t="shared" si="19"/>
        <v>0</v>
      </c>
      <c r="H177" s="22">
        <f t="shared" si="20"/>
        <v>0</v>
      </c>
      <c r="I177" s="23">
        <f t="shared" si="21"/>
        <v>0</v>
      </c>
    </row>
    <row r="178" spans="1:9" ht="31.5" x14ac:dyDescent="0.25">
      <c r="A178" s="5">
        <v>18</v>
      </c>
      <c r="B178" s="40" t="s">
        <v>158</v>
      </c>
      <c r="C178" s="5" t="s">
        <v>13</v>
      </c>
      <c r="D178" s="5">
        <f>[1]Kaczyce!D179+'[1]Kończyce Małe'!D179+'[1]Marklowice Górne'!D179+[1]Zebrzydowice!D179</f>
        <v>37</v>
      </c>
      <c r="E178" s="28"/>
      <c r="F178" s="54"/>
      <c r="G178" s="22">
        <f t="shared" si="19"/>
        <v>0</v>
      </c>
      <c r="H178" s="22">
        <f t="shared" si="20"/>
        <v>0</v>
      </c>
      <c r="I178" s="23">
        <f t="shared" si="21"/>
        <v>0</v>
      </c>
    </row>
    <row r="179" spans="1:9" ht="31.5" x14ac:dyDescent="0.25">
      <c r="A179" s="5">
        <v>19</v>
      </c>
      <c r="B179" s="40" t="s">
        <v>159</v>
      </c>
      <c r="C179" s="5" t="s">
        <v>13</v>
      </c>
      <c r="D179" s="5">
        <f>[1]Kaczyce!D180+'[1]Kończyce Małe'!D180+'[1]Marklowice Górne'!D180+[1]Zebrzydowice!D180</f>
        <v>16</v>
      </c>
      <c r="E179" s="28"/>
      <c r="F179" s="54"/>
      <c r="G179" s="22">
        <f t="shared" si="19"/>
        <v>0</v>
      </c>
      <c r="H179" s="22">
        <f t="shared" si="20"/>
        <v>0</v>
      </c>
      <c r="I179" s="23">
        <f t="shared" si="21"/>
        <v>0</v>
      </c>
    </row>
    <row r="180" spans="1:9" ht="31.5" x14ac:dyDescent="0.25">
      <c r="A180" s="5">
        <v>20</v>
      </c>
      <c r="B180" s="40" t="s">
        <v>160</v>
      </c>
      <c r="C180" s="5" t="s">
        <v>13</v>
      </c>
      <c r="D180" s="5">
        <f>[1]Kaczyce!D181+'[1]Kończyce Małe'!D181+'[1]Marklowice Górne'!D181+[1]Zebrzydowice!D181</f>
        <v>17</v>
      </c>
      <c r="E180" s="28"/>
      <c r="F180" s="54"/>
      <c r="G180" s="22">
        <f t="shared" si="19"/>
        <v>0</v>
      </c>
      <c r="H180" s="22">
        <f t="shared" si="20"/>
        <v>0</v>
      </c>
      <c r="I180" s="23">
        <f t="shared" si="21"/>
        <v>0</v>
      </c>
    </row>
    <row r="181" spans="1:9" ht="31.5" x14ac:dyDescent="0.25">
      <c r="A181" s="5">
        <v>21</v>
      </c>
      <c r="B181" s="40" t="s">
        <v>161</v>
      </c>
      <c r="C181" s="5" t="s">
        <v>13</v>
      </c>
      <c r="D181" s="5">
        <f>[1]Kaczyce!D182+'[1]Kończyce Małe'!D182+'[1]Marklowice Górne'!D182+[1]Zebrzydowice!D182</f>
        <v>8</v>
      </c>
      <c r="E181" s="28"/>
      <c r="F181" s="54"/>
      <c r="G181" s="22">
        <f t="shared" si="19"/>
        <v>0</v>
      </c>
      <c r="H181" s="22">
        <f t="shared" si="20"/>
        <v>0</v>
      </c>
      <c r="I181" s="23">
        <f t="shared" si="21"/>
        <v>0</v>
      </c>
    </row>
    <row r="182" spans="1:9" ht="31.5" x14ac:dyDescent="0.25">
      <c r="A182" s="5">
        <v>22</v>
      </c>
      <c r="B182" s="40" t="s">
        <v>373</v>
      </c>
      <c r="C182" s="5" t="s">
        <v>13</v>
      </c>
      <c r="D182" s="5">
        <f>[1]Kaczyce!D183+'[1]Kończyce Małe'!D183+'[1]Marklowice Górne'!D183+[1]Zebrzydowice!D183</f>
        <v>88</v>
      </c>
      <c r="E182" s="28"/>
      <c r="F182" s="54"/>
      <c r="G182" s="22">
        <f t="shared" si="19"/>
        <v>0</v>
      </c>
      <c r="H182" s="22">
        <f t="shared" si="20"/>
        <v>0</v>
      </c>
      <c r="I182" s="23">
        <f t="shared" si="21"/>
        <v>0</v>
      </c>
    </row>
    <row r="183" spans="1:9" ht="31.5" x14ac:dyDescent="0.25">
      <c r="A183" s="5">
        <v>23</v>
      </c>
      <c r="B183" s="40" t="s">
        <v>162</v>
      </c>
      <c r="C183" s="5" t="s">
        <v>13</v>
      </c>
      <c r="D183" s="5">
        <f>[1]Kaczyce!D184+'[1]Kończyce Małe'!D184+'[1]Marklowice Górne'!D184+[1]Zebrzydowice!D184</f>
        <v>354</v>
      </c>
      <c r="E183" s="28"/>
      <c r="F183" s="54"/>
      <c r="G183" s="22">
        <f t="shared" si="19"/>
        <v>0</v>
      </c>
      <c r="H183" s="22">
        <f t="shared" si="20"/>
        <v>0</v>
      </c>
      <c r="I183" s="23">
        <f t="shared" si="21"/>
        <v>0</v>
      </c>
    </row>
    <row r="184" spans="1:9" ht="31.5" x14ac:dyDescent="0.25">
      <c r="A184" s="5">
        <v>24</v>
      </c>
      <c r="B184" s="40" t="s">
        <v>163</v>
      </c>
      <c r="C184" s="5" t="s">
        <v>13</v>
      </c>
      <c r="D184" s="5">
        <f>[1]Kaczyce!D185+'[1]Kończyce Małe'!D185+'[1]Marklowice Górne'!D185+[1]Zebrzydowice!D185</f>
        <v>1450</v>
      </c>
      <c r="E184" s="28"/>
      <c r="F184" s="54"/>
      <c r="G184" s="22">
        <f t="shared" si="19"/>
        <v>0</v>
      </c>
      <c r="H184" s="22">
        <f t="shared" si="20"/>
        <v>0</v>
      </c>
      <c r="I184" s="23">
        <f t="shared" si="21"/>
        <v>0</v>
      </c>
    </row>
    <row r="185" spans="1:9" ht="31.5" x14ac:dyDescent="0.25">
      <c r="A185" s="5">
        <v>25</v>
      </c>
      <c r="B185" s="40" t="s">
        <v>164</v>
      </c>
      <c r="C185" s="5" t="s">
        <v>13</v>
      </c>
      <c r="D185" s="5">
        <f>[1]Kaczyce!D186+'[1]Kończyce Małe'!D186+'[1]Marklowice Górne'!D186+[1]Zebrzydowice!D186</f>
        <v>171</v>
      </c>
      <c r="E185" s="28"/>
      <c r="F185" s="54"/>
      <c r="G185" s="22">
        <f t="shared" si="19"/>
        <v>0</v>
      </c>
      <c r="H185" s="22">
        <f t="shared" si="20"/>
        <v>0</v>
      </c>
      <c r="I185" s="23">
        <f t="shared" si="21"/>
        <v>0</v>
      </c>
    </row>
    <row r="186" spans="1:9" ht="31.5" x14ac:dyDescent="0.25">
      <c r="A186" s="5">
        <v>26</v>
      </c>
      <c r="B186" s="40" t="s">
        <v>165</v>
      </c>
      <c r="C186" s="5" t="s">
        <v>13</v>
      </c>
      <c r="D186" s="5">
        <f>[1]Kaczyce!D187+'[1]Kończyce Małe'!D187+'[1]Marklowice Górne'!D187+[1]Zebrzydowice!D187</f>
        <v>171</v>
      </c>
      <c r="E186" s="28"/>
      <c r="F186" s="54"/>
      <c r="G186" s="22">
        <f t="shared" si="19"/>
        <v>0</v>
      </c>
      <c r="H186" s="22">
        <f t="shared" si="20"/>
        <v>0</v>
      </c>
      <c r="I186" s="23">
        <f t="shared" si="21"/>
        <v>0</v>
      </c>
    </row>
    <row r="187" spans="1:9" ht="31.5" x14ac:dyDescent="0.25">
      <c r="A187" s="5">
        <v>27</v>
      </c>
      <c r="B187" s="40" t="s">
        <v>166</v>
      </c>
      <c r="C187" s="5" t="s">
        <v>13</v>
      </c>
      <c r="D187" s="5">
        <f>[1]Kaczyce!D188+'[1]Kończyce Małe'!D188+'[1]Marklowice Górne'!D188+[1]Zebrzydowice!D188</f>
        <v>30</v>
      </c>
      <c r="E187" s="28"/>
      <c r="F187" s="54"/>
      <c r="G187" s="22">
        <f t="shared" si="19"/>
        <v>0</v>
      </c>
      <c r="H187" s="22">
        <f t="shared" si="20"/>
        <v>0</v>
      </c>
      <c r="I187" s="23">
        <f t="shared" si="21"/>
        <v>0</v>
      </c>
    </row>
    <row r="188" spans="1:9" ht="31.5" x14ac:dyDescent="0.25">
      <c r="A188" s="5">
        <v>28</v>
      </c>
      <c r="B188" s="40" t="s">
        <v>167</v>
      </c>
      <c r="C188" s="5" t="s">
        <v>13</v>
      </c>
      <c r="D188" s="5">
        <f>[1]Kaczyce!D189+'[1]Kończyce Małe'!D189+'[1]Marklowice Górne'!D189+[1]Zebrzydowice!D189</f>
        <v>200</v>
      </c>
      <c r="E188" s="28"/>
      <c r="F188" s="54"/>
      <c r="G188" s="22">
        <f t="shared" si="19"/>
        <v>0</v>
      </c>
      <c r="H188" s="22">
        <f t="shared" si="20"/>
        <v>0</v>
      </c>
      <c r="I188" s="23">
        <f t="shared" si="21"/>
        <v>0</v>
      </c>
    </row>
    <row r="189" spans="1:9" ht="45" x14ac:dyDescent="0.25">
      <c r="A189" s="5">
        <v>29</v>
      </c>
      <c r="B189" s="40" t="s">
        <v>168</v>
      </c>
      <c r="C189" s="5" t="s">
        <v>13</v>
      </c>
      <c r="D189" s="5">
        <f>[1]Kaczyce!D190+'[1]Kończyce Małe'!D190+'[1]Marklowice Górne'!D190+[1]Zebrzydowice!D190</f>
        <v>1360</v>
      </c>
      <c r="E189" s="28"/>
      <c r="F189" s="54"/>
      <c r="G189" s="22">
        <f t="shared" si="19"/>
        <v>0</v>
      </c>
      <c r="H189" s="22">
        <f t="shared" si="20"/>
        <v>0</v>
      </c>
      <c r="I189" s="23">
        <f t="shared" si="21"/>
        <v>0</v>
      </c>
    </row>
    <row r="190" spans="1:9" ht="31.5" x14ac:dyDescent="0.25">
      <c r="A190" s="5">
        <v>30</v>
      </c>
      <c r="B190" s="40" t="s">
        <v>169</v>
      </c>
      <c r="C190" s="5" t="s">
        <v>13</v>
      </c>
      <c r="D190" s="5">
        <f>[1]Kaczyce!D191+'[1]Kończyce Małe'!D191+'[1]Marklowice Górne'!D191+[1]Zebrzydowice!D191</f>
        <v>10</v>
      </c>
      <c r="E190" s="28"/>
      <c r="F190" s="54"/>
      <c r="G190" s="22">
        <f t="shared" si="19"/>
        <v>0</v>
      </c>
      <c r="H190" s="22">
        <f t="shared" si="20"/>
        <v>0</v>
      </c>
      <c r="I190" s="23">
        <f t="shared" si="21"/>
        <v>0</v>
      </c>
    </row>
    <row r="191" spans="1:9" ht="31.5" x14ac:dyDescent="0.25">
      <c r="A191" s="5">
        <v>31</v>
      </c>
      <c r="B191" s="40" t="s">
        <v>170</v>
      </c>
      <c r="C191" s="5" t="s">
        <v>13</v>
      </c>
      <c r="D191" s="5">
        <f>[1]Kaczyce!D192+'[1]Kończyce Małe'!D192+'[1]Marklowice Górne'!D192+[1]Zebrzydowice!D192</f>
        <v>130</v>
      </c>
      <c r="E191" s="28"/>
      <c r="F191" s="54"/>
      <c r="G191" s="22">
        <f t="shared" si="19"/>
        <v>0</v>
      </c>
      <c r="H191" s="22">
        <f t="shared" si="20"/>
        <v>0</v>
      </c>
      <c r="I191" s="23">
        <f t="shared" si="21"/>
        <v>0</v>
      </c>
    </row>
    <row r="192" spans="1:9" ht="31.5" x14ac:dyDescent="0.25">
      <c r="A192" s="5">
        <v>32</v>
      </c>
      <c r="B192" s="40" t="s">
        <v>171</v>
      </c>
      <c r="C192" s="5" t="s">
        <v>13</v>
      </c>
      <c r="D192" s="5">
        <f>[1]Kaczyce!D193+'[1]Kończyce Małe'!D193+'[1]Marklowice Górne'!D193+[1]Zebrzydowice!D193</f>
        <v>430</v>
      </c>
      <c r="E192" s="28"/>
      <c r="F192" s="54"/>
      <c r="G192" s="22">
        <f t="shared" si="19"/>
        <v>0</v>
      </c>
      <c r="H192" s="22">
        <f t="shared" si="20"/>
        <v>0</v>
      </c>
      <c r="I192" s="23">
        <f t="shared" si="21"/>
        <v>0</v>
      </c>
    </row>
    <row r="193" spans="1:9" ht="31.5" x14ac:dyDescent="0.25">
      <c r="A193" s="5">
        <v>33</v>
      </c>
      <c r="B193" s="40" t="s">
        <v>172</v>
      </c>
      <c r="C193" s="5" t="s">
        <v>13</v>
      </c>
      <c r="D193" s="5">
        <f>[1]Kaczyce!D194+'[1]Kończyce Małe'!D194+'[1]Marklowice Górne'!D194+[1]Zebrzydowice!D194</f>
        <v>380</v>
      </c>
      <c r="E193" s="28"/>
      <c r="F193" s="54"/>
      <c r="G193" s="22">
        <f t="shared" si="19"/>
        <v>0</v>
      </c>
      <c r="H193" s="22">
        <f t="shared" si="20"/>
        <v>0</v>
      </c>
      <c r="I193" s="23">
        <f t="shared" si="21"/>
        <v>0</v>
      </c>
    </row>
    <row r="194" spans="1:9" ht="31.5" x14ac:dyDescent="0.25">
      <c r="A194" s="5">
        <v>34</v>
      </c>
      <c r="B194" s="40" t="s">
        <v>173</v>
      </c>
      <c r="C194" s="5" t="s">
        <v>13</v>
      </c>
      <c r="D194" s="5">
        <f>[1]Kaczyce!D196+'[1]Kończyce Małe'!D196+'[1]Marklowice Górne'!D196+[1]Zebrzydowice!D196</f>
        <v>20</v>
      </c>
      <c r="E194" s="28"/>
      <c r="F194" s="54"/>
      <c r="G194" s="22">
        <f t="shared" si="19"/>
        <v>0</v>
      </c>
      <c r="H194" s="22">
        <f t="shared" si="20"/>
        <v>0</v>
      </c>
      <c r="I194" s="23">
        <f t="shared" si="21"/>
        <v>0</v>
      </c>
    </row>
    <row r="195" spans="1:9" ht="31.5" x14ac:dyDescent="0.25">
      <c r="A195" s="5">
        <v>35</v>
      </c>
      <c r="B195" s="40" t="s">
        <v>174</v>
      </c>
      <c r="C195" s="5" t="s">
        <v>13</v>
      </c>
      <c r="D195" s="5">
        <f>[1]Kaczyce!D197+'[1]Kończyce Małe'!D197+'[1]Marklowice Górne'!D197+[1]Zebrzydowice!D197</f>
        <v>300</v>
      </c>
      <c r="E195" s="28"/>
      <c r="F195" s="54"/>
      <c r="G195" s="22">
        <f t="shared" si="19"/>
        <v>0</v>
      </c>
      <c r="H195" s="22">
        <f t="shared" si="20"/>
        <v>0</v>
      </c>
      <c r="I195" s="23">
        <f t="shared" si="21"/>
        <v>0</v>
      </c>
    </row>
    <row r="196" spans="1:9" ht="31.5" x14ac:dyDescent="0.25">
      <c r="A196" s="5">
        <v>36</v>
      </c>
      <c r="B196" s="40" t="s">
        <v>175</v>
      </c>
      <c r="C196" s="5" t="s">
        <v>13</v>
      </c>
      <c r="D196" s="5">
        <f>[1]Kaczyce!D198+'[1]Kończyce Małe'!D198+'[1]Marklowice Górne'!D198+[1]Zebrzydowice!D198</f>
        <v>120</v>
      </c>
      <c r="E196" s="28"/>
      <c r="F196" s="54"/>
      <c r="G196" s="22">
        <f t="shared" si="19"/>
        <v>0</v>
      </c>
      <c r="H196" s="22">
        <f t="shared" si="20"/>
        <v>0</v>
      </c>
      <c r="I196" s="23">
        <f t="shared" si="21"/>
        <v>0</v>
      </c>
    </row>
    <row r="197" spans="1:9" ht="31.5" x14ac:dyDescent="0.25">
      <c r="A197" s="5">
        <v>37</v>
      </c>
      <c r="B197" s="65" t="s">
        <v>176</v>
      </c>
      <c r="C197" s="55" t="s">
        <v>13</v>
      </c>
      <c r="D197" s="5">
        <f>[1]Kaczyce!D199+'[1]Kończyce Małe'!D199+'[1]Marklowice Górne'!D199+[1]Zebrzydowice!D199</f>
        <v>245</v>
      </c>
      <c r="E197" s="28"/>
      <c r="F197" s="54"/>
      <c r="G197" s="22">
        <f t="shared" si="19"/>
        <v>0</v>
      </c>
      <c r="H197" s="22">
        <f t="shared" si="20"/>
        <v>0</v>
      </c>
      <c r="I197" s="23">
        <f t="shared" si="21"/>
        <v>0</v>
      </c>
    </row>
    <row r="198" spans="1:9" ht="31.5" x14ac:dyDescent="0.25">
      <c r="A198" s="5">
        <v>38</v>
      </c>
      <c r="B198" s="65" t="s">
        <v>177</v>
      </c>
      <c r="C198" s="55" t="s">
        <v>13</v>
      </c>
      <c r="D198" s="5">
        <f>[1]Kaczyce!D200+'[1]Kończyce Małe'!D200+'[1]Marklowice Górne'!D200+[1]Zebrzydowice!D200</f>
        <v>260</v>
      </c>
      <c r="E198" s="28"/>
      <c r="F198" s="54"/>
      <c r="G198" s="22">
        <f t="shared" si="19"/>
        <v>0</v>
      </c>
      <c r="H198" s="22">
        <f t="shared" si="20"/>
        <v>0</v>
      </c>
      <c r="I198" s="23">
        <f t="shared" si="21"/>
        <v>0</v>
      </c>
    </row>
    <row r="199" spans="1:9" ht="31.5" x14ac:dyDescent="0.25">
      <c r="A199" s="5">
        <v>39</v>
      </c>
      <c r="B199" s="65" t="s">
        <v>178</v>
      </c>
      <c r="C199" s="55" t="s">
        <v>13</v>
      </c>
      <c r="D199" s="5">
        <f>[1]Kaczyce!D201+'[1]Kończyce Małe'!D201+'[1]Marklowice Górne'!D201+[1]Zebrzydowice!D201</f>
        <v>10</v>
      </c>
      <c r="E199" s="28"/>
      <c r="F199" s="54"/>
      <c r="G199" s="22">
        <f t="shared" si="19"/>
        <v>0</v>
      </c>
      <c r="H199" s="22">
        <f t="shared" si="20"/>
        <v>0</v>
      </c>
      <c r="I199" s="23">
        <f t="shared" si="21"/>
        <v>0</v>
      </c>
    </row>
    <row r="200" spans="1:9" ht="31.5" x14ac:dyDescent="0.25">
      <c r="A200" s="5">
        <v>40</v>
      </c>
      <c r="B200" s="65" t="s">
        <v>179</v>
      </c>
      <c r="C200" s="55" t="s">
        <v>13</v>
      </c>
      <c r="D200" s="5">
        <f>[1]Kaczyce!D202+'[1]Kończyce Małe'!D202+'[1]Marklowice Górne'!D202+[1]Zebrzydowice!D202</f>
        <v>20</v>
      </c>
      <c r="E200" s="28"/>
      <c r="F200" s="54"/>
      <c r="G200" s="22">
        <f t="shared" si="19"/>
        <v>0</v>
      </c>
      <c r="H200" s="22">
        <f t="shared" si="20"/>
        <v>0</v>
      </c>
      <c r="I200" s="23">
        <f t="shared" si="21"/>
        <v>0</v>
      </c>
    </row>
    <row r="201" spans="1:9" ht="31.5" x14ac:dyDescent="0.25">
      <c r="A201" s="5">
        <v>41</v>
      </c>
      <c r="B201" s="65" t="s">
        <v>180</v>
      </c>
      <c r="C201" s="55" t="s">
        <v>13</v>
      </c>
      <c r="D201" s="5">
        <f>[1]Kaczyce!D203+'[1]Kończyce Małe'!D203+'[1]Marklowice Górne'!D203+[1]Zebrzydowice!D203</f>
        <v>40</v>
      </c>
      <c r="E201" s="28"/>
      <c r="F201" s="54"/>
      <c r="G201" s="22">
        <f t="shared" si="19"/>
        <v>0</v>
      </c>
      <c r="H201" s="22">
        <f t="shared" si="20"/>
        <v>0</v>
      </c>
      <c r="I201" s="23">
        <f t="shared" si="21"/>
        <v>0</v>
      </c>
    </row>
    <row r="202" spans="1:9" ht="31.5" x14ac:dyDescent="0.25">
      <c r="A202" s="5">
        <v>42</v>
      </c>
      <c r="B202" s="65" t="s">
        <v>181</v>
      </c>
      <c r="C202" s="55" t="s">
        <v>13</v>
      </c>
      <c r="D202" s="5">
        <f>[1]Kaczyce!D204+'[1]Kończyce Małe'!D204+'[1]Marklowice Górne'!D204+[1]Zebrzydowice!D204</f>
        <v>95</v>
      </c>
      <c r="E202" s="56"/>
      <c r="F202" s="54"/>
      <c r="G202" s="22">
        <f t="shared" si="19"/>
        <v>0</v>
      </c>
      <c r="H202" s="22">
        <f t="shared" si="20"/>
        <v>0</v>
      </c>
      <c r="I202" s="23">
        <f t="shared" si="21"/>
        <v>0</v>
      </c>
    </row>
    <row r="203" spans="1:9" ht="31.5" x14ac:dyDescent="0.25">
      <c r="A203" s="5">
        <v>43</v>
      </c>
      <c r="B203" s="65" t="s">
        <v>182</v>
      </c>
      <c r="C203" s="55" t="s">
        <v>13</v>
      </c>
      <c r="D203" s="5">
        <f>[1]Kaczyce!D205+'[1]Kończyce Małe'!D205+'[1]Marklowice Górne'!D205+[1]Zebrzydowice!D205</f>
        <v>190</v>
      </c>
      <c r="E203" s="56"/>
      <c r="F203" s="54"/>
      <c r="G203" s="22">
        <f t="shared" si="19"/>
        <v>0</v>
      </c>
      <c r="H203" s="22">
        <f t="shared" si="20"/>
        <v>0</v>
      </c>
      <c r="I203" s="23">
        <f t="shared" si="21"/>
        <v>0</v>
      </c>
    </row>
    <row r="204" spans="1:9" ht="31.5" x14ac:dyDescent="0.25">
      <c r="A204" s="5">
        <v>44</v>
      </c>
      <c r="B204" s="67" t="s">
        <v>183</v>
      </c>
      <c r="C204" s="57" t="s">
        <v>13</v>
      </c>
      <c r="D204" s="5">
        <f>[1]Kaczyce!D206+'[1]Kończyce Małe'!D206+'[1]Marklowice Górne'!D206+[1]Zebrzydowice!D206</f>
        <v>400</v>
      </c>
      <c r="E204" s="56"/>
      <c r="F204" s="54"/>
      <c r="G204" s="22">
        <f t="shared" si="19"/>
        <v>0</v>
      </c>
      <c r="H204" s="22">
        <f t="shared" si="20"/>
        <v>0</v>
      </c>
      <c r="I204" s="23">
        <f t="shared" si="21"/>
        <v>0</v>
      </c>
    </row>
    <row r="205" spans="1:9" ht="31.5" x14ac:dyDescent="0.25">
      <c r="A205" s="5">
        <v>45</v>
      </c>
      <c r="B205" s="67" t="s">
        <v>184</v>
      </c>
      <c r="C205" s="57" t="s">
        <v>13</v>
      </c>
      <c r="D205" s="5">
        <f>[1]Kaczyce!D207+'[1]Kończyce Małe'!D207+'[1]Marklowice Górne'!D207+[1]Zebrzydowice!D207</f>
        <v>400</v>
      </c>
      <c r="E205" s="56"/>
      <c r="F205" s="54"/>
      <c r="G205" s="22">
        <f t="shared" si="19"/>
        <v>0</v>
      </c>
      <c r="H205" s="22">
        <f t="shared" si="20"/>
        <v>0</v>
      </c>
      <c r="I205" s="23">
        <f t="shared" si="21"/>
        <v>0</v>
      </c>
    </row>
    <row r="206" spans="1:9" ht="15.75" x14ac:dyDescent="0.25">
      <c r="A206" s="72"/>
      <c r="B206" s="73" t="s">
        <v>14</v>
      </c>
      <c r="C206" s="72" t="s">
        <v>68</v>
      </c>
      <c r="D206" s="74">
        <f>SUM(D161:D205)</f>
        <v>8414</v>
      </c>
      <c r="E206" s="75" t="s">
        <v>68</v>
      </c>
      <c r="F206" s="76" t="s">
        <v>68</v>
      </c>
      <c r="G206" s="77">
        <f>SUM(G161:G205)</f>
        <v>0</v>
      </c>
      <c r="H206" s="77">
        <f t="shared" ref="H206:I206" si="22">SUM(H161:H205)</f>
        <v>0</v>
      </c>
      <c r="I206" s="77">
        <f t="shared" si="22"/>
        <v>0</v>
      </c>
    </row>
    <row r="207" spans="1:9" ht="15.75" x14ac:dyDescent="0.25">
      <c r="A207" s="1"/>
      <c r="B207" s="20"/>
      <c r="C207" s="1"/>
      <c r="D207" s="1"/>
      <c r="E207" s="27"/>
      <c r="F207" s="1"/>
      <c r="G207" s="21"/>
      <c r="H207" s="21"/>
      <c r="I207" s="21"/>
    </row>
    <row r="208" spans="1:9" ht="15.75" x14ac:dyDescent="0.25">
      <c r="A208" s="1"/>
      <c r="B208" s="20"/>
      <c r="C208" s="1"/>
      <c r="D208" s="1"/>
      <c r="E208" s="27"/>
      <c r="F208" s="1"/>
      <c r="G208" s="21"/>
      <c r="H208" s="21"/>
      <c r="I208" s="21"/>
    </row>
    <row r="209" spans="1:9" ht="15.75" x14ac:dyDescent="0.25">
      <c r="A209" s="1" t="s">
        <v>383</v>
      </c>
      <c r="B209" s="20"/>
      <c r="C209" s="1"/>
      <c r="D209" s="1"/>
      <c r="E209" s="27"/>
      <c r="F209" s="1"/>
      <c r="G209" s="21"/>
      <c r="H209" s="21"/>
      <c r="I209" s="21"/>
    </row>
    <row r="210" spans="1:9" ht="15.75" x14ac:dyDescent="0.25">
      <c r="A210" s="3" t="s">
        <v>0</v>
      </c>
      <c r="B210" s="20"/>
      <c r="C210" s="1"/>
      <c r="D210" s="1"/>
      <c r="E210" s="27"/>
      <c r="F210" s="1"/>
      <c r="G210" s="21"/>
      <c r="H210" s="21"/>
      <c r="I210" s="21"/>
    </row>
    <row r="211" spans="1:9" ht="15.75" x14ac:dyDescent="0.25">
      <c r="A211" s="3" t="s">
        <v>185</v>
      </c>
      <c r="B211" s="20"/>
      <c r="C211" s="1"/>
      <c r="D211" s="1"/>
      <c r="E211" s="27"/>
      <c r="F211" s="1"/>
      <c r="G211" s="21"/>
      <c r="H211" s="21"/>
      <c r="I211" s="21"/>
    </row>
    <row r="212" spans="1:9" ht="15.75" x14ac:dyDescent="0.25">
      <c r="A212" s="3" t="s">
        <v>186</v>
      </c>
      <c r="B212" s="20"/>
      <c r="C212" s="1"/>
      <c r="D212" s="1"/>
      <c r="E212" s="27"/>
      <c r="F212" s="1"/>
      <c r="G212" s="21"/>
      <c r="H212" s="21"/>
      <c r="I212" s="21"/>
    </row>
    <row r="213" spans="1:9" ht="15.75" x14ac:dyDescent="0.25">
      <c r="A213" s="1"/>
      <c r="B213" s="20"/>
      <c r="C213" s="1"/>
      <c r="D213" s="1"/>
      <c r="E213" s="27"/>
      <c r="F213" s="1"/>
      <c r="G213" s="21"/>
      <c r="H213" s="21"/>
      <c r="I213" s="21"/>
    </row>
    <row r="214" spans="1:9" ht="63" x14ac:dyDescent="0.25">
      <c r="A214" s="4" t="s">
        <v>3</v>
      </c>
      <c r="B214" s="4" t="s">
        <v>4</v>
      </c>
      <c r="C214" s="4" t="s">
        <v>5</v>
      </c>
      <c r="D214" s="4" t="s">
        <v>6</v>
      </c>
      <c r="E214" s="28" t="s">
        <v>7</v>
      </c>
      <c r="F214" s="5" t="s">
        <v>8</v>
      </c>
      <c r="G214" s="22" t="s">
        <v>9</v>
      </c>
      <c r="H214" s="22" t="s">
        <v>10</v>
      </c>
      <c r="I214" s="23" t="s">
        <v>11</v>
      </c>
    </row>
    <row r="215" spans="1:9" ht="15.75" x14ac:dyDescent="0.25">
      <c r="A215" s="4">
        <v>1</v>
      </c>
      <c r="B215" s="40" t="s">
        <v>187</v>
      </c>
      <c r="C215" s="4" t="s">
        <v>13</v>
      </c>
      <c r="D215" s="4">
        <f>[1]Kaczyce!D217+'[1]Kończyce Małe'!D217+'[1]Marklowice Górne'!D217+[1]Zebrzydowice!D217</f>
        <v>62</v>
      </c>
      <c r="E215" s="9"/>
      <c r="F215" s="10"/>
      <c r="G215" s="11">
        <f>H215*F215</f>
        <v>0</v>
      </c>
      <c r="H215" s="11">
        <f>D215*E215</f>
        <v>0</v>
      </c>
      <c r="I215" s="12">
        <f>G215+H215</f>
        <v>0</v>
      </c>
    </row>
    <row r="216" spans="1:9" ht="30" x14ac:dyDescent="0.25">
      <c r="A216" s="4">
        <v>2</v>
      </c>
      <c r="B216" s="40" t="s">
        <v>188</v>
      </c>
      <c r="C216" s="4" t="s">
        <v>13</v>
      </c>
      <c r="D216" s="4">
        <f>[1]Kaczyce!D218+'[1]Kończyce Małe'!D218+'[1]Marklowice Górne'!D218+[1]Zebrzydowice!D218</f>
        <v>240</v>
      </c>
      <c r="E216" s="9"/>
      <c r="F216" s="10"/>
      <c r="G216" s="11">
        <f>H216*F216</f>
        <v>0</v>
      </c>
      <c r="H216" s="11">
        <f>D216*E216</f>
        <v>0</v>
      </c>
      <c r="I216" s="12">
        <f>G216+H216</f>
        <v>0</v>
      </c>
    </row>
    <row r="217" spans="1:9" ht="30" x14ac:dyDescent="0.25">
      <c r="A217" s="4">
        <v>3</v>
      </c>
      <c r="B217" s="40" t="s">
        <v>189</v>
      </c>
      <c r="C217" s="4" t="s">
        <v>13</v>
      </c>
      <c r="D217" s="4">
        <f>[1]Kaczyce!D219+'[1]Kończyce Małe'!D219+'[1]Marklowice Górne'!D219+[1]Zebrzydowice!D219</f>
        <v>6</v>
      </c>
      <c r="E217" s="9"/>
      <c r="F217" s="10"/>
      <c r="G217" s="11">
        <f>H217*F217</f>
        <v>0</v>
      </c>
      <c r="H217" s="11">
        <f>D217*E217</f>
        <v>0</v>
      </c>
      <c r="I217" s="12">
        <f>G217+H217</f>
        <v>0</v>
      </c>
    </row>
    <row r="218" spans="1:9" ht="15.75" x14ac:dyDescent="0.25">
      <c r="A218" s="7"/>
      <c r="B218" s="13" t="s">
        <v>14</v>
      </c>
      <c r="C218" s="13" t="s">
        <v>15</v>
      </c>
      <c r="D218" s="53">
        <f>SUM(D215:D217)</f>
        <v>308</v>
      </c>
      <c r="E218" s="26" t="s">
        <v>15</v>
      </c>
      <c r="F218" s="15"/>
      <c r="G218" s="11">
        <f>SUM(G215:G217)</f>
        <v>0</v>
      </c>
      <c r="H218" s="11">
        <f t="shared" ref="H218:I218" si="23">SUM(H215:H217)</f>
        <v>0</v>
      </c>
      <c r="I218" s="11">
        <f t="shared" si="23"/>
        <v>0</v>
      </c>
    </row>
    <row r="219" spans="1:9" ht="15.75" x14ac:dyDescent="0.25">
      <c r="A219" s="1"/>
      <c r="B219" s="20"/>
      <c r="C219" s="1"/>
      <c r="D219" s="1"/>
      <c r="E219" s="27"/>
      <c r="F219" s="1"/>
      <c r="G219" s="21"/>
      <c r="H219" s="21"/>
      <c r="I219" s="21"/>
    </row>
    <row r="220" spans="1:9" ht="15.75" x14ac:dyDescent="0.25">
      <c r="A220" s="1"/>
      <c r="B220" s="20"/>
      <c r="C220" s="1"/>
      <c r="D220" s="1"/>
      <c r="E220" s="27"/>
      <c r="F220" s="1"/>
      <c r="G220" s="21"/>
      <c r="H220" s="21"/>
      <c r="I220" s="21"/>
    </row>
    <row r="221" spans="1:9" ht="15.75" x14ac:dyDescent="0.25">
      <c r="A221" s="1" t="s">
        <v>384</v>
      </c>
      <c r="B221" s="20"/>
      <c r="C221" s="1"/>
      <c r="D221" s="1"/>
      <c r="E221" s="27"/>
      <c r="F221" s="1"/>
      <c r="G221" s="21"/>
      <c r="H221" s="21"/>
      <c r="I221" s="21"/>
    </row>
    <row r="222" spans="1:9" ht="15.75" x14ac:dyDescent="0.25">
      <c r="A222" s="3" t="s">
        <v>0</v>
      </c>
      <c r="B222" s="20"/>
      <c r="C222" s="1"/>
      <c r="D222" s="1"/>
      <c r="E222" s="27"/>
      <c r="F222" s="1"/>
      <c r="G222" s="21"/>
      <c r="H222" s="21"/>
      <c r="I222" s="21"/>
    </row>
    <row r="223" spans="1:9" ht="15.75" x14ac:dyDescent="0.25">
      <c r="A223" s="3" t="s">
        <v>190</v>
      </c>
      <c r="B223" s="20"/>
      <c r="C223" s="1"/>
      <c r="D223" s="1"/>
      <c r="E223" s="27"/>
      <c r="F223" s="1"/>
      <c r="G223" s="21"/>
      <c r="H223" s="21"/>
      <c r="I223" s="21"/>
    </row>
    <row r="224" spans="1:9" ht="15.75" x14ac:dyDescent="0.25">
      <c r="A224" s="3" t="s">
        <v>191</v>
      </c>
      <c r="B224" s="20"/>
      <c r="C224" s="1"/>
      <c r="D224" s="1"/>
      <c r="E224" s="27"/>
      <c r="F224" s="1"/>
      <c r="G224" s="21"/>
      <c r="H224" s="21"/>
      <c r="I224" s="21"/>
    </row>
    <row r="225" spans="1:9" ht="15.75" x14ac:dyDescent="0.25">
      <c r="A225" s="1"/>
      <c r="B225" s="20"/>
      <c r="C225" s="1"/>
      <c r="D225" s="1"/>
      <c r="E225" s="27"/>
      <c r="F225" s="1"/>
      <c r="G225" s="21"/>
      <c r="H225" s="21"/>
      <c r="I225" s="21"/>
    </row>
    <row r="226" spans="1:9" ht="63" x14ac:dyDescent="0.25">
      <c r="A226" s="4" t="s">
        <v>3</v>
      </c>
      <c r="B226" s="4" t="s">
        <v>4</v>
      </c>
      <c r="C226" s="4" t="s">
        <v>5</v>
      </c>
      <c r="D226" s="4" t="s">
        <v>6</v>
      </c>
      <c r="E226" s="28" t="s">
        <v>7</v>
      </c>
      <c r="F226" s="5" t="s">
        <v>8</v>
      </c>
      <c r="G226" s="22" t="s">
        <v>9</v>
      </c>
      <c r="H226" s="22" t="s">
        <v>10</v>
      </c>
      <c r="I226" s="23" t="s">
        <v>11</v>
      </c>
    </row>
    <row r="227" spans="1:9" ht="15.75" x14ac:dyDescent="0.25">
      <c r="A227" s="4">
        <v>1</v>
      </c>
      <c r="B227" s="40" t="s">
        <v>192</v>
      </c>
      <c r="C227" s="4" t="s">
        <v>193</v>
      </c>
      <c r="D227" s="8">
        <f>[1]Kaczyce!D229+'[1]Kończyce Małe'!D229+'[1]Marklowice Górne'!D229+[1]Zebrzydowice!D229</f>
        <v>2426</v>
      </c>
      <c r="E227" s="9"/>
      <c r="F227" s="10"/>
      <c r="G227" s="11">
        <f t="shared" ref="G227:G258" si="24">H227*F227</f>
        <v>0</v>
      </c>
      <c r="H227" s="11">
        <f t="shared" ref="H227:H258" si="25">D227*E227</f>
        <v>0</v>
      </c>
      <c r="I227" s="12">
        <f t="shared" ref="I227:I258" si="26">G227+H227</f>
        <v>0</v>
      </c>
    </row>
    <row r="228" spans="1:9" ht="30" x14ac:dyDescent="0.25">
      <c r="A228" s="4">
        <v>2</v>
      </c>
      <c r="B228" s="40" t="s">
        <v>194</v>
      </c>
      <c r="C228" s="4" t="s">
        <v>193</v>
      </c>
      <c r="D228" s="8">
        <f>[1]Kaczyce!D231+'[1]Kończyce Małe'!D231+'[1]Marklowice Górne'!D231+[1]Zebrzydowice!D231</f>
        <v>7511</v>
      </c>
      <c r="E228" s="9"/>
      <c r="F228" s="10"/>
      <c r="G228" s="11">
        <f t="shared" si="24"/>
        <v>0</v>
      </c>
      <c r="H228" s="11">
        <f t="shared" si="25"/>
        <v>0</v>
      </c>
      <c r="I228" s="12">
        <f t="shared" si="26"/>
        <v>0</v>
      </c>
    </row>
    <row r="229" spans="1:9" ht="15.75" x14ac:dyDescent="0.25">
      <c r="A229" s="4">
        <v>3</v>
      </c>
      <c r="B229" s="40" t="s">
        <v>195</v>
      </c>
      <c r="C229" s="4" t="s">
        <v>193</v>
      </c>
      <c r="D229" s="8">
        <f>[1]Kaczyce!D232+'[1]Kończyce Małe'!D232+'[1]Marklowice Górne'!D232+[1]Zebrzydowice!D232</f>
        <v>36</v>
      </c>
      <c r="E229" s="9"/>
      <c r="F229" s="10"/>
      <c r="G229" s="11">
        <f t="shared" si="24"/>
        <v>0</v>
      </c>
      <c r="H229" s="11">
        <f t="shared" si="25"/>
        <v>0</v>
      </c>
      <c r="I229" s="12">
        <f t="shared" si="26"/>
        <v>0</v>
      </c>
    </row>
    <row r="230" spans="1:9" ht="15.75" x14ac:dyDescent="0.25">
      <c r="A230" s="4">
        <v>4</v>
      </c>
      <c r="B230" s="40" t="s">
        <v>196</v>
      </c>
      <c r="C230" s="4" t="s">
        <v>193</v>
      </c>
      <c r="D230" s="8">
        <f>[1]Kaczyce!D233+'[1]Kończyce Małe'!D233+'[1]Marklowice Górne'!D233+[1]Zebrzydowice!D233</f>
        <v>485</v>
      </c>
      <c r="E230" s="9"/>
      <c r="F230" s="10"/>
      <c r="G230" s="11">
        <f t="shared" si="24"/>
        <v>0</v>
      </c>
      <c r="H230" s="11">
        <f t="shared" si="25"/>
        <v>0</v>
      </c>
      <c r="I230" s="12">
        <f t="shared" si="26"/>
        <v>0</v>
      </c>
    </row>
    <row r="231" spans="1:9" ht="15.75" x14ac:dyDescent="0.25">
      <c r="A231" s="4">
        <v>5</v>
      </c>
      <c r="B231" s="40" t="s">
        <v>197</v>
      </c>
      <c r="C231" s="4" t="s">
        <v>193</v>
      </c>
      <c r="D231" s="8">
        <f>[1]Kaczyce!D234+'[1]Kończyce Małe'!D234+'[1]Marklowice Górne'!D234+[1]Zebrzydowice!D234</f>
        <v>50</v>
      </c>
      <c r="E231" s="9"/>
      <c r="F231" s="10"/>
      <c r="G231" s="11">
        <f t="shared" si="24"/>
        <v>0</v>
      </c>
      <c r="H231" s="11">
        <f t="shared" si="25"/>
        <v>0</v>
      </c>
      <c r="I231" s="12">
        <f t="shared" si="26"/>
        <v>0</v>
      </c>
    </row>
    <row r="232" spans="1:9" ht="30" x14ac:dyDescent="0.25">
      <c r="A232" s="4">
        <v>6</v>
      </c>
      <c r="B232" s="40" t="s">
        <v>198</v>
      </c>
      <c r="C232" s="4" t="s">
        <v>193</v>
      </c>
      <c r="D232" s="8">
        <f>[1]Kaczyce!D235+'[1]Kończyce Małe'!D235+'[1]Marklowice Górne'!D235+[1]Zebrzydowice!D235</f>
        <v>88</v>
      </c>
      <c r="E232" s="9"/>
      <c r="F232" s="10"/>
      <c r="G232" s="11">
        <f t="shared" si="24"/>
        <v>0</v>
      </c>
      <c r="H232" s="11">
        <f t="shared" si="25"/>
        <v>0</v>
      </c>
      <c r="I232" s="12">
        <f t="shared" si="26"/>
        <v>0</v>
      </c>
    </row>
    <row r="233" spans="1:9" ht="15.75" x14ac:dyDescent="0.25">
      <c r="A233" s="4">
        <v>7</v>
      </c>
      <c r="B233" s="40" t="s">
        <v>199</v>
      </c>
      <c r="C233" s="4" t="s">
        <v>193</v>
      </c>
      <c r="D233" s="8">
        <f>[1]Kaczyce!D236+'[1]Kończyce Małe'!D236+'[1]Marklowice Górne'!D236+[1]Zebrzydowice!D236</f>
        <v>15</v>
      </c>
      <c r="E233" s="9"/>
      <c r="F233" s="10"/>
      <c r="G233" s="11">
        <f t="shared" si="24"/>
        <v>0</v>
      </c>
      <c r="H233" s="11">
        <f t="shared" si="25"/>
        <v>0</v>
      </c>
      <c r="I233" s="12">
        <f t="shared" si="26"/>
        <v>0</v>
      </c>
    </row>
    <row r="234" spans="1:9" ht="15.75" x14ac:dyDescent="0.25">
      <c r="A234" s="4">
        <v>8</v>
      </c>
      <c r="B234" s="40" t="s">
        <v>200</v>
      </c>
      <c r="C234" s="4" t="s">
        <v>13</v>
      </c>
      <c r="D234" s="8">
        <f>[1]Kaczyce!D237+'[1]Kończyce Małe'!D237+'[1]Marklowice Górne'!D237+[1]Zebrzydowice!D237</f>
        <v>10</v>
      </c>
      <c r="E234" s="9"/>
      <c r="F234" s="10"/>
      <c r="G234" s="11">
        <f t="shared" si="24"/>
        <v>0</v>
      </c>
      <c r="H234" s="11">
        <f t="shared" si="25"/>
        <v>0</v>
      </c>
      <c r="I234" s="12">
        <f t="shared" si="26"/>
        <v>0</v>
      </c>
    </row>
    <row r="235" spans="1:9" ht="15.75" x14ac:dyDescent="0.25">
      <c r="A235" s="4">
        <v>9</v>
      </c>
      <c r="B235" s="40" t="s">
        <v>201</v>
      </c>
      <c r="C235" s="4" t="s">
        <v>13</v>
      </c>
      <c r="D235" s="8">
        <f>[1]Kaczyce!D238+'[1]Kończyce Małe'!D238+'[1]Marklowice Górne'!D238+[1]Zebrzydowice!D238</f>
        <v>101</v>
      </c>
      <c r="E235" s="9"/>
      <c r="F235" s="10"/>
      <c r="G235" s="11">
        <f t="shared" si="24"/>
        <v>0</v>
      </c>
      <c r="H235" s="11">
        <f t="shared" si="25"/>
        <v>0</v>
      </c>
      <c r="I235" s="12">
        <f t="shared" si="26"/>
        <v>0</v>
      </c>
    </row>
    <row r="236" spans="1:9" ht="15.75" x14ac:dyDescent="0.25">
      <c r="A236" s="4">
        <v>10</v>
      </c>
      <c r="B236" s="40" t="s">
        <v>202</v>
      </c>
      <c r="C236" s="4" t="s">
        <v>20</v>
      </c>
      <c r="D236" s="8">
        <f>[1]Kaczyce!D239+'[1]Kończyce Małe'!D239+'[1]Marklowice Górne'!D239+[1]Zebrzydowice!D239</f>
        <v>39</v>
      </c>
      <c r="E236" s="9"/>
      <c r="F236" s="10"/>
      <c r="G236" s="11">
        <f t="shared" si="24"/>
        <v>0</v>
      </c>
      <c r="H236" s="11">
        <f t="shared" si="25"/>
        <v>0</v>
      </c>
      <c r="I236" s="12">
        <f t="shared" si="26"/>
        <v>0</v>
      </c>
    </row>
    <row r="237" spans="1:9" ht="30" x14ac:dyDescent="0.25">
      <c r="A237" s="4">
        <v>11</v>
      </c>
      <c r="B237" s="65" t="s">
        <v>203</v>
      </c>
      <c r="C237" s="52" t="s">
        <v>13</v>
      </c>
      <c r="D237" s="8">
        <f>[1]Kaczyce!D240+'[1]Kończyce Małe'!D240+'[1]Marklowice Górne'!D240+[1]Zebrzydowice!D240</f>
        <v>286</v>
      </c>
      <c r="E237" s="9"/>
      <c r="F237" s="10"/>
      <c r="G237" s="11">
        <f t="shared" si="24"/>
        <v>0</v>
      </c>
      <c r="H237" s="11">
        <f t="shared" si="25"/>
        <v>0</v>
      </c>
      <c r="I237" s="12">
        <f t="shared" si="26"/>
        <v>0</v>
      </c>
    </row>
    <row r="238" spans="1:9" ht="15.75" x14ac:dyDescent="0.25">
      <c r="A238" s="4">
        <v>12</v>
      </c>
      <c r="B238" s="65" t="s">
        <v>204</v>
      </c>
      <c r="C238" s="52" t="s">
        <v>13</v>
      </c>
      <c r="D238" s="8">
        <f>[1]Kaczyce!D241+'[1]Kończyce Małe'!D241+'[1]Marklowice Górne'!D241+[1]Zebrzydowice!D241</f>
        <v>86</v>
      </c>
      <c r="E238" s="9"/>
      <c r="F238" s="10"/>
      <c r="G238" s="11">
        <f t="shared" si="24"/>
        <v>0</v>
      </c>
      <c r="H238" s="11">
        <f t="shared" si="25"/>
        <v>0</v>
      </c>
      <c r="I238" s="12">
        <f t="shared" si="26"/>
        <v>0</v>
      </c>
    </row>
    <row r="239" spans="1:9" ht="15.75" x14ac:dyDescent="0.25">
      <c r="A239" s="4">
        <v>13</v>
      </c>
      <c r="B239" s="40" t="s">
        <v>205</v>
      </c>
      <c r="C239" s="4" t="s">
        <v>193</v>
      </c>
      <c r="D239" s="8">
        <f>[1]Kaczyce!D242+'[1]Kończyce Małe'!D242+'[1]Marklowice Górne'!D242+[1]Zebrzydowice!D242</f>
        <v>170</v>
      </c>
      <c r="E239" s="9"/>
      <c r="F239" s="10"/>
      <c r="G239" s="11">
        <f t="shared" si="24"/>
        <v>0</v>
      </c>
      <c r="H239" s="11">
        <f t="shared" si="25"/>
        <v>0</v>
      </c>
      <c r="I239" s="12">
        <f t="shared" si="26"/>
        <v>0</v>
      </c>
    </row>
    <row r="240" spans="1:9" ht="45" x14ac:dyDescent="0.25">
      <c r="A240" s="4">
        <v>14</v>
      </c>
      <c r="B240" s="40" t="s">
        <v>375</v>
      </c>
      <c r="C240" s="4" t="s">
        <v>13</v>
      </c>
      <c r="D240" s="8">
        <f>[1]Kaczyce!D243+'[1]Kończyce Małe'!D243+'[1]Marklowice Górne'!D243+[1]Zebrzydowice!D243</f>
        <v>130</v>
      </c>
      <c r="E240" s="9"/>
      <c r="F240" s="10"/>
      <c r="G240" s="11">
        <f t="shared" si="24"/>
        <v>0</v>
      </c>
      <c r="H240" s="11">
        <f t="shared" si="25"/>
        <v>0</v>
      </c>
      <c r="I240" s="12">
        <f t="shared" si="26"/>
        <v>0</v>
      </c>
    </row>
    <row r="241" spans="1:9" ht="15.75" x14ac:dyDescent="0.25">
      <c r="A241" s="4">
        <v>15</v>
      </c>
      <c r="B241" s="40" t="s">
        <v>206</v>
      </c>
      <c r="C241" s="4" t="s">
        <v>20</v>
      </c>
      <c r="D241" s="8">
        <f>[1]Kaczyce!D244+'[1]Kończyce Małe'!D244+'[1]Marklowice Górne'!D244+[1]Zebrzydowice!D244</f>
        <v>188</v>
      </c>
      <c r="E241" s="9"/>
      <c r="F241" s="10"/>
      <c r="G241" s="11">
        <f t="shared" si="24"/>
        <v>0</v>
      </c>
      <c r="H241" s="11">
        <f t="shared" si="25"/>
        <v>0</v>
      </c>
      <c r="I241" s="12">
        <f t="shared" si="26"/>
        <v>0</v>
      </c>
    </row>
    <row r="242" spans="1:9" ht="15.75" x14ac:dyDescent="0.25">
      <c r="A242" s="4">
        <v>16</v>
      </c>
      <c r="B242" s="40" t="s">
        <v>207</v>
      </c>
      <c r="C242" s="4" t="s">
        <v>20</v>
      </c>
      <c r="D242" s="8">
        <f>[1]Kaczyce!D245+'[1]Kończyce Małe'!D245+'[1]Marklowice Górne'!D245+[1]Zebrzydowice!D245</f>
        <v>71</v>
      </c>
      <c r="E242" s="9"/>
      <c r="F242" s="10"/>
      <c r="G242" s="11">
        <f t="shared" si="24"/>
        <v>0</v>
      </c>
      <c r="H242" s="11">
        <f t="shared" si="25"/>
        <v>0</v>
      </c>
      <c r="I242" s="12">
        <f t="shared" si="26"/>
        <v>0</v>
      </c>
    </row>
    <row r="243" spans="1:9" ht="15.75" x14ac:dyDescent="0.25">
      <c r="A243" s="4">
        <v>17</v>
      </c>
      <c r="B243" s="40" t="s">
        <v>208</v>
      </c>
      <c r="C243" s="4" t="s">
        <v>193</v>
      </c>
      <c r="D243" s="8">
        <f>[1]Kaczyce!D246+'[1]Kończyce Małe'!D246+'[1]Marklowice Górne'!D246+[1]Zebrzydowice!D246</f>
        <v>18</v>
      </c>
      <c r="E243" s="9"/>
      <c r="F243" s="10"/>
      <c r="G243" s="11">
        <f t="shared" si="24"/>
        <v>0</v>
      </c>
      <c r="H243" s="11">
        <f t="shared" si="25"/>
        <v>0</v>
      </c>
      <c r="I243" s="12">
        <f t="shared" si="26"/>
        <v>0</v>
      </c>
    </row>
    <row r="244" spans="1:9" ht="30" x14ac:dyDescent="0.25">
      <c r="A244" s="4">
        <v>18</v>
      </c>
      <c r="B244" s="65" t="s">
        <v>209</v>
      </c>
      <c r="C244" s="52" t="s">
        <v>13</v>
      </c>
      <c r="D244" s="8">
        <f>[1]Kaczyce!D247+'[1]Kończyce Małe'!D247+'[1]Marklowice Górne'!D247+[1]Zebrzydowice!D247</f>
        <v>140</v>
      </c>
      <c r="E244" s="9"/>
      <c r="F244" s="10"/>
      <c r="G244" s="11">
        <f t="shared" si="24"/>
        <v>0</v>
      </c>
      <c r="H244" s="11">
        <f t="shared" si="25"/>
        <v>0</v>
      </c>
      <c r="I244" s="12">
        <f t="shared" si="26"/>
        <v>0</v>
      </c>
    </row>
    <row r="245" spans="1:9" ht="30" x14ac:dyDescent="0.25">
      <c r="A245" s="4">
        <v>19</v>
      </c>
      <c r="B245" s="65" t="s">
        <v>210</v>
      </c>
      <c r="C245" s="52" t="s">
        <v>193</v>
      </c>
      <c r="D245" s="8">
        <f>[1]Kaczyce!D248+'[1]Kończyce Małe'!D248+'[1]Marklowice Górne'!D248+[1]Zebrzydowice!D248</f>
        <v>1140</v>
      </c>
      <c r="E245" s="9"/>
      <c r="F245" s="10"/>
      <c r="G245" s="11">
        <f t="shared" si="24"/>
        <v>0</v>
      </c>
      <c r="H245" s="11">
        <f t="shared" si="25"/>
        <v>0</v>
      </c>
      <c r="I245" s="12">
        <f t="shared" si="26"/>
        <v>0</v>
      </c>
    </row>
    <row r="246" spans="1:9" ht="30" x14ac:dyDescent="0.25">
      <c r="A246" s="4">
        <v>20</v>
      </c>
      <c r="B246" s="65" t="s">
        <v>211</v>
      </c>
      <c r="C246" s="52" t="s">
        <v>193</v>
      </c>
      <c r="D246" s="8">
        <f>[1]Kaczyce!D249+'[1]Kończyce Małe'!D249+'[1]Marklowice Górne'!D249+[1]Zebrzydowice!D249</f>
        <v>130</v>
      </c>
      <c r="E246" s="9"/>
      <c r="F246" s="10"/>
      <c r="G246" s="11">
        <f t="shared" si="24"/>
        <v>0</v>
      </c>
      <c r="H246" s="11">
        <f t="shared" si="25"/>
        <v>0</v>
      </c>
      <c r="I246" s="12">
        <f t="shared" si="26"/>
        <v>0</v>
      </c>
    </row>
    <row r="247" spans="1:9" ht="30" x14ac:dyDescent="0.25">
      <c r="A247" s="4">
        <v>21</v>
      </c>
      <c r="B247" s="40" t="s">
        <v>212</v>
      </c>
      <c r="C247" s="70" t="s">
        <v>371</v>
      </c>
      <c r="D247" s="8">
        <f>[1]Kaczyce!D250+'[1]Kończyce Małe'!D250+'[1]Marklowice Górne'!D250+[1]Zebrzydowice!D250</f>
        <v>192</v>
      </c>
      <c r="E247" s="9"/>
      <c r="F247" s="10"/>
      <c r="G247" s="11">
        <f t="shared" si="24"/>
        <v>0</v>
      </c>
      <c r="H247" s="11">
        <f t="shared" si="25"/>
        <v>0</v>
      </c>
      <c r="I247" s="12">
        <f t="shared" si="26"/>
        <v>0</v>
      </c>
    </row>
    <row r="248" spans="1:9" ht="15.75" x14ac:dyDescent="0.25">
      <c r="A248" s="4">
        <v>22</v>
      </c>
      <c r="B248" s="65" t="s">
        <v>213</v>
      </c>
      <c r="C248" s="52" t="s">
        <v>13</v>
      </c>
      <c r="D248" s="8">
        <f>[1]Kaczyce!D251+'[1]Kończyce Małe'!D251+'[1]Marklowice Górne'!D251+[1]Zebrzydowice!D251</f>
        <v>660</v>
      </c>
      <c r="E248" s="9"/>
      <c r="F248" s="10"/>
      <c r="G248" s="11">
        <f t="shared" si="24"/>
        <v>0</v>
      </c>
      <c r="H248" s="11">
        <f t="shared" si="25"/>
        <v>0</v>
      </c>
      <c r="I248" s="12">
        <f t="shared" si="26"/>
        <v>0</v>
      </c>
    </row>
    <row r="249" spans="1:9" ht="30" x14ac:dyDescent="0.25">
      <c r="A249" s="4">
        <v>23</v>
      </c>
      <c r="B249" s="40" t="s">
        <v>214</v>
      </c>
      <c r="C249" s="4" t="s">
        <v>193</v>
      </c>
      <c r="D249" s="8">
        <f>[1]Kaczyce!D252+'[1]Kończyce Małe'!D252+'[1]Marklowice Górne'!D252+[1]Zebrzydowice!D252</f>
        <v>485</v>
      </c>
      <c r="E249" s="9"/>
      <c r="F249" s="10"/>
      <c r="G249" s="11">
        <f t="shared" si="24"/>
        <v>0</v>
      </c>
      <c r="H249" s="11">
        <f t="shared" si="25"/>
        <v>0</v>
      </c>
      <c r="I249" s="12">
        <f t="shared" si="26"/>
        <v>0</v>
      </c>
    </row>
    <row r="250" spans="1:9" ht="30" x14ac:dyDescent="0.25">
      <c r="A250" s="4">
        <v>24</v>
      </c>
      <c r="B250" s="40" t="s">
        <v>215</v>
      </c>
      <c r="C250" s="4" t="s">
        <v>13</v>
      </c>
      <c r="D250" s="8">
        <f>[1]Kaczyce!D253+'[1]Kończyce Małe'!D253+'[1]Marklowice Górne'!D253+[1]Zebrzydowice!D253</f>
        <v>660</v>
      </c>
      <c r="E250" s="9"/>
      <c r="F250" s="10"/>
      <c r="G250" s="11">
        <f t="shared" si="24"/>
        <v>0</v>
      </c>
      <c r="H250" s="11">
        <f t="shared" si="25"/>
        <v>0</v>
      </c>
      <c r="I250" s="12">
        <f t="shared" si="26"/>
        <v>0</v>
      </c>
    </row>
    <row r="251" spans="1:9" ht="15.75" x14ac:dyDescent="0.25">
      <c r="A251" s="4">
        <v>25</v>
      </c>
      <c r="B251" s="65" t="s">
        <v>216</v>
      </c>
      <c r="C251" s="52" t="s">
        <v>13</v>
      </c>
      <c r="D251" s="8">
        <f>[1]Kaczyce!D254+'[1]Kończyce Małe'!D254+'[1]Marklowice Górne'!D254+[1]Zebrzydowice!D254</f>
        <v>34</v>
      </c>
      <c r="E251" s="9"/>
      <c r="F251" s="10"/>
      <c r="G251" s="11">
        <f t="shared" si="24"/>
        <v>0</v>
      </c>
      <c r="H251" s="11">
        <f t="shared" si="25"/>
        <v>0</v>
      </c>
      <c r="I251" s="12">
        <f t="shared" si="26"/>
        <v>0</v>
      </c>
    </row>
    <row r="252" spans="1:9" ht="30" x14ac:dyDescent="0.25">
      <c r="A252" s="4">
        <v>26</v>
      </c>
      <c r="B252" s="65" t="s">
        <v>217</v>
      </c>
      <c r="C252" s="52" t="s">
        <v>13</v>
      </c>
      <c r="D252" s="8">
        <f>[1]Kaczyce!D255+'[1]Kończyce Małe'!D255+'[1]Marklowice Górne'!D255+[1]Zebrzydowice!D255</f>
        <v>635</v>
      </c>
      <c r="E252" s="9"/>
      <c r="F252" s="10"/>
      <c r="G252" s="11">
        <f t="shared" si="24"/>
        <v>0</v>
      </c>
      <c r="H252" s="11">
        <f t="shared" si="25"/>
        <v>0</v>
      </c>
      <c r="I252" s="12">
        <f t="shared" si="26"/>
        <v>0</v>
      </c>
    </row>
    <row r="253" spans="1:9" ht="15.75" x14ac:dyDescent="0.25">
      <c r="A253" s="4">
        <v>27</v>
      </c>
      <c r="B253" s="65" t="s">
        <v>218</v>
      </c>
      <c r="C253" s="52" t="s">
        <v>13</v>
      </c>
      <c r="D253" s="8">
        <f>[1]Kaczyce!D256+'[1]Kończyce Małe'!D256+'[1]Marklowice Górne'!D256+[1]Zebrzydowice!D256</f>
        <v>17</v>
      </c>
      <c r="E253" s="9"/>
      <c r="F253" s="10"/>
      <c r="G253" s="11">
        <f t="shared" si="24"/>
        <v>0</v>
      </c>
      <c r="H253" s="11">
        <f t="shared" si="25"/>
        <v>0</v>
      </c>
      <c r="I253" s="12">
        <f t="shared" si="26"/>
        <v>0</v>
      </c>
    </row>
    <row r="254" spans="1:9" ht="15.75" x14ac:dyDescent="0.25">
      <c r="A254" s="4">
        <v>28</v>
      </c>
      <c r="B254" s="40" t="s">
        <v>219</v>
      </c>
      <c r="C254" s="70" t="s">
        <v>371</v>
      </c>
      <c r="D254" s="8">
        <f>[1]Kaczyce!D257+'[1]Kończyce Małe'!D257+'[1]Marklowice Górne'!D257+[1]Zebrzydowice!D257</f>
        <v>173</v>
      </c>
      <c r="E254" s="9"/>
      <c r="F254" s="10"/>
      <c r="G254" s="11">
        <f t="shared" si="24"/>
        <v>0</v>
      </c>
      <c r="H254" s="11">
        <f t="shared" si="25"/>
        <v>0</v>
      </c>
      <c r="I254" s="12">
        <f t="shared" si="26"/>
        <v>0</v>
      </c>
    </row>
    <row r="255" spans="1:9" ht="15.75" x14ac:dyDescent="0.25">
      <c r="A255" s="4">
        <v>29</v>
      </c>
      <c r="B255" s="40" t="s">
        <v>220</v>
      </c>
      <c r="C255" s="4" t="s">
        <v>13</v>
      </c>
      <c r="D255" s="8">
        <f>[1]Kaczyce!D258+'[1]Kończyce Małe'!D258+'[1]Marklowice Górne'!D258+[1]Zebrzydowice!D258</f>
        <v>400</v>
      </c>
      <c r="E255" s="9"/>
      <c r="F255" s="10"/>
      <c r="G255" s="11">
        <f t="shared" si="24"/>
        <v>0</v>
      </c>
      <c r="H255" s="11">
        <f t="shared" si="25"/>
        <v>0</v>
      </c>
      <c r="I255" s="12">
        <f t="shared" si="26"/>
        <v>0</v>
      </c>
    </row>
    <row r="256" spans="1:9" ht="30" x14ac:dyDescent="0.25">
      <c r="A256" s="4">
        <v>30</v>
      </c>
      <c r="B256" s="40" t="s">
        <v>221</v>
      </c>
      <c r="C256" s="70" t="s">
        <v>371</v>
      </c>
      <c r="D256" s="8">
        <f>[1]Kaczyce!D259+'[1]Kończyce Małe'!D259+'[1]Marklowice Górne'!D259+[1]Zebrzydowice!D259</f>
        <v>99</v>
      </c>
      <c r="E256" s="9"/>
      <c r="F256" s="10"/>
      <c r="G256" s="11">
        <f t="shared" si="24"/>
        <v>0</v>
      </c>
      <c r="H256" s="11">
        <f t="shared" si="25"/>
        <v>0</v>
      </c>
      <c r="I256" s="12">
        <f t="shared" si="26"/>
        <v>0</v>
      </c>
    </row>
    <row r="257" spans="1:9" ht="30" x14ac:dyDescent="0.25">
      <c r="A257" s="4">
        <v>31</v>
      </c>
      <c r="B257" s="65" t="s">
        <v>222</v>
      </c>
      <c r="C257" s="71" t="s">
        <v>371</v>
      </c>
      <c r="D257" s="8">
        <f>[1]Kaczyce!D260+'[1]Kończyce Małe'!D260+'[1]Marklowice Górne'!D260+[1]Zebrzydowice!D260</f>
        <v>90</v>
      </c>
      <c r="E257" s="9"/>
      <c r="F257" s="10"/>
      <c r="G257" s="11">
        <f t="shared" si="24"/>
        <v>0</v>
      </c>
      <c r="H257" s="11">
        <f t="shared" si="25"/>
        <v>0</v>
      </c>
      <c r="I257" s="12">
        <f t="shared" si="26"/>
        <v>0</v>
      </c>
    </row>
    <row r="258" spans="1:9" ht="15.75" x14ac:dyDescent="0.25">
      <c r="A258" s="4">
        <v>32</v>
      </c>
      <c r="B258" s="65" t="s">
        <v>372</v>
      </c>
      <c r="C258" s="52" t="s">
        <v>193</v>
      </c>
      <c r="D258" s="8">
        <f>[1]Kaczyce!D261+'[1]Kończyce Małe'!D261+'[1]Marklowice Górne'!D261+[1]Zebrzydowice!D261</f>
        <v>180</v>
      </c>
      <c r="E258" s="9"/>
      <c r="F258" s="10"/>
      <c r="G258" s="11">
        <f t="shared" si="24"/>
        <v>0</v>
      </c>
      <c r="H258" s="11">
        <f t="shared" si="25"/>
        <v>0</v>
      </c>
      <c r="I258" s="12">
        <f t="shared" si="26"/>
        <v>0</v>
      </c>
    </row>
    <row r="259" spans="1:9" ht="15.75" x14ac:dyDescent="0.25">
      <c r="A259" s="7"/>
      <c r="B259" s="13" t="s">
        <v>14</v>
      </c>
      <c r="C259" s="13" t="s">
        <v>15</v>
      </c>
      <c r="D259" s="14">
        <f>SUM(D227:D258)</f>
        <v>16745</v>
      </c>
      <c r="E259" s="58" t="s">
        <v>15</v>
      </c>
      <c r="F259" s="15" t="s">
        <v>68</v>
      </c>
      <c r="G259" s="11">
        <f>SUM(G227:G258)</f>
        <v>0</v>
      </c>
      <c r="H259" s="11">
        <f t="shared" ref="H259:I259" si="27">SUM(H227:H258)</f>
        <v>0</v>
      </c>
      <c r="I259" s="11">
        <f t="shared" si="27"/>
        <v>0</v>
      </c>
    </row>
    <row r="260" spans="1:9" ht="15.75" x14ac:dyDescent="0.25">
      <c r="A260" s="1"/>
      <c r="B260" s="20"/>
      <c r="C260" s="1"/>
      <c r="D260" s="1"/>
      <c r="E260" s="27"/>
      <c r="F260" s="1"/>
      <c r="G260" s="21"/>
      <c r="H260" s="21"/>
      <c r="I260" s="21"/>
    </row>
    <row r="261" spans="1:9" ht="15.75" x14ac:dyDescent="0.25">
      <c r="A261" s="1" t="s">
        <v>385</v>
      </c>
      <c r="B261" s="20"/>
      <c r="C261" s="1"/>
      <c r="D261" s="1"/>
      <c r="E261" s="27"/>
      <c r="F261" s="1"/>
      <c r="G261" s="21"/>
      <c r="H261" s="21"/>
      <c r="I261" s="21"/>
    </row>
    <row r="262" spans="1:9" ht="15.75" x14ac:dyDescent="0.25">
      <c r="A262" s="3" t="s">
        <v>0</v>
      </c>
      <c r="B262" s="20"/>
      <c r="C262" s="1"/>
      <c r="D262" s="1"/>
      <c r="E262" s="27"/>
      <c r="F262" s="1"/>
      <c r="G262" s="21"/>
      <c r="H262" s="21"/>
      <c r="I262" s="21"/>
    </row>
    <row r="263" spans="1:9" ht="15.75" x14ac:dyDescent="0.25">
      <c r="A263" s="3" t="s">
        <v>223</v>
      </c>
      <c r="B263" s="20"/>
      <c r="C263" s="1"/>
      <c r="D263" s="1"/>
      <c r="E263" s="27"/>
      <c r="F263" s="1"/>
      <c r="G263" s="21"/>
      <c r="H263" s="21"/>
      <c r="I263" s="21"/>
    </row>
    <row r="264" spans="1:9" ht="15.75" x14ac:dyDescent="0.25">
      <c r="A264" s="3" t="s">
        <v>224</v>
      </c>
      <c r="B264" s="20"/>
      <c r="C264" s="1"/>
      <c r="D264" s="1"/>
      <c r="E264" s="27"/>
      <c r="F264" s="1"/>
      <c r="G264" s="21"/>
      <c r="H264" s="21"/>
      <c r="I264" s="21"/>
    </row>
    <row r="265" spans="1:9" ht="15.75" x14ac:dyDescent="0.25">
      <c r="A265" s="1"/>
      <c r="B265" s="20"/>
      <c r="C265" s="1"/>
      <c r="D265" s="1"/>
      <c r="E265" s="27"/>
      <c r="F265" s="1"/>
      <c r="G265" s="21"/>
      <c r="H265" s="21"/>
      <c r="I265" s="21"/>
    </row>
    <row r="266" spans="1:9" ht="63" x14ac:dyDescent="0.25">
      <c r="A266" s="4" t="s">
        <v>3</v>
      </c>
      <c r="B266" s="4" t="s">
        <v>4</v>
      </c>
      <c r="C266" s="4" t="s">
        <v>5</v>
      </c>
      <c r="D266" s="4" t="s">
        <v>6</v>
      </c>
      <c r="E266" s="28" t="s">
        <v>7</v>
      </c>
      <c r="F266" s="5" t="s">
        <v>8</v>
      </c>
      <c r="G266" s="22" t="s">
        <v>9</v>
      </c>
      <c r="H266" s="22" t="s">
        <v>10</v>
      </c>
      <c r="I266" s="23" t="s">
        <v>11</v>
      </c>
    </row>
    <row r="267" spans="1:9" ht="15.75" x14ac:dyDescent="0.25">
      <c r="A267" s="4">
        <v>1</v>
      </c>
      <c r="B267" s="40" t="s">
        <v>225</v>
      </c>
      <c r="C267" s="4" t="s">
        <v>13</v>
      </c>
      <c r="D267" s="4">
        <f>[1]Kaczyce!D270+'[1]Kończyce Małe'!D270+'[1]Marklowice Górne'!D270+[1]Zebrzydowice!D270</f>
        <v>52</v>
      </c>
      <c r="E267" s="9"/>
      <c r="F267" s="10"/>
      <c r="G267" s="11">
        <f t="shared" ref="G267:G290" si="28">H267*F267</f>
        <v>0</v>
      </c>
      <c r="H267" s="11">
        <f t="shared" ref="H267:H290" si="29">D267*E267</f>
        <v>0</v>
      </c>
      <c r="I267" s="12">
        <f t="shared" ref="I267:I290" si="30">G267+H267</f>
        <v>0</v>
      </c>
    </row>
    <row r="268" spans="1:9" ht="30" x14ac:dyDescent="0.25">
      <c r="A268" s="4">
        <v>2</v>
      </c>
      <c r="B268" s="40" t="s">
        <v>226</v>
      </c>
      <c r="C268" s="4" t="s">
        <v>13</v>
      </c>
      <c r="D268" s="4">
        <f>[1]Kaczyce!D271+'[1]Kończyce Małe'!D271+'[1]Marklowice Górne'!D271+[1]Zebrzydowice!D271</f>
        <v>20</v>
      </c>
      <c r="E268" s="9"/>
      <c r="F268" s="10"/>
      <c r="G268" s="11">
        <f t="shared" si="28"/>
        <v>0</v>
      </c>
      <c r="H268" s="11">
        <f t="shared" si="29"/>
        <v>0</v>
      </c>
      <c r="I268" s="12">
        <f t="shared" si="30"/>
        <v>0</v>
      </c>
    </row>
    <row r="269" spans="1:9" ht="15.75" x14ac:dyDescent="0.25">
      <c r="A269" s="4">
        <v>3</v>
      </c>
      <c r="B269" s="40" t="s">
        <v>227</v>
      </c>
      <c r="C269" s="4" t="s">
        <v>13</v>
      </c>
      <c r="D269" s="4">
        <f>[1]Kaczyce!D272+'[1]Kończyce Małe'!D272+'[1]Marklowice Górne'!D272+[1]Zebrzydowice!D272</f>
        <v>167</v>
      </c>
      <c r="E269" s="9"/>
      <c r="F269" s="10"/>
      <c r="G269" s="11">
        <f t="shared" si="28"/>
        <v>0</v>
      </c>
      <c r="H269" s="11">
        <f t="shared" si="29"/>
        <v>0</v>
      </c>
      <c r="I269" s="12">
        <f t="shared" si="30"/>
        <v>0</v>
      </c>
    </row>
    <row r="270" spans="1:9" ht="15.75" x14ac:dyDescent="0.25">
      <c r="A270" s="4">
        <v>4</v>
      </c>
      <c r="B270" s="40" t="s">
        <v>228</v>
      </c>
      <c r="C270" s="4" t="s">
        <v>13</v>
      </c>
      <c r="D270" s="4">
        <f>[1]Kaczyce!D273+'[1]Kończyce Małe'!D273+'[1]Marklowice Górne'!D273+[1]Zebrzydowice!D273</f>
        <v>41</v>
      </c>
      <c r="E270" s="9"/>
      <c r="F270" s="10"/>
      <c r="G270" s="11">
        <f t="shared" si="28"/>
        <v>0</v>
      </c>
      <c r="H270" s="11">
        <f t="shared" si="29"/>
        <v>0</v>
      </c>
      <c r="I270" s="12">
        <f t="shared" si="30"/>
        <v>0</v>
      </c>
    </row>
    <row r="271" spans="1:9" ht="15.75" x14ac:dyDescent="0.25">
      <c r="A271" s="4">
        <v>5</v>
      </c>
      <c r="B271" s="40" t="s">
        <v>229</v>
      </c>
      <c r="C271" s="4" t="s">
        <v>13</v>
      </c>
      <c r="D271" s="4">
        <f>[1]Kaczyce!D274+'[1]Kończyce Małe'!D274+'[1]Marklowice Górne'!D274+[1]Zebrzydowice!D274</f>
        <v>12</v>
      </c>
      <c r="E271" s="9"/>
      <c r="F271" s="10"/>
      <c r="G271" s="11">
        <f t="shared" si="28"/>
        <v>0</v>
      </c>
      <c r="H271" s="11">
        <f t="shared" si="29"/>
        <v>0</v>
      </c>
      <c r="I271" s="12">
        <f t="shared" si="30"/>
        <v>0</v>
      </c>
    </row>
    <row r="272" spans="1:9" ht="15.75" x14ac:dyDescent="0.25">
      <c r="A272" s="4">
        <v>6</v>
      </c>
      <c r="B272" s="65" t="s">
        <v>230</v>
      </c>
      <c r="C272" s="52" t="s">
        <v>13</v>
      </c>
      <c r="D272" s="4">
        <f>[1]Kaczyce!D275+'[1]Kończyce Małe'!D275+'[1]Marklowice Górne'!D275+[1]Zebrzydowice!D275</f>
        <v>36</v>
      </c>
      <c r="E272" s="9"/>
      <c r="F272" s="10"/>
      <c r="G272" s="11">
        <f t="shared" si="28"/>
        <v>0</v>
      </c>
      <c r="H272" s="11">
        <f t="shared" si="29"/>
        <v>0</v>
      </c>
      <c r="I272" s="12">
        <f t="shared" si="30"/>
        <v>0</v>
      </c>
    </row>
    <row r="273" spans="1:9" ht="30" x14ac:dyDescent="0.25">
      <c r="A273" s="4">
        <v>7</v>
      </c>
      <c r="B273" s="65" t="s">
        <v>231</v>
      </c>
      <c r="C273" s="52" t="s">
        <v>13</v>
      </c>
      <c r="D273" s="4">
        <f>[1]Kaczyce!D276+'[1]Kończyce Małe'!D276+'[1]Marklowice Górne'!D276+[1]Zebrzydowice!D276</f>
        <v>56</v>
      </c>
      <c r="E273" s="9"/>
      <c r="F273" s="10"/>
      <c r="G273" s="11">
        <f t="shared" si="28"/>
        <v>0</v>
      </c>
      <c r="H273" s="11">
        <f t="shared" si="29"/>
        <v>0</v>
      </c>
      <c r="I273" s="12">
        <f t="shared" si="30"/>
        <v>0</v>
      </c>
    </row>
    <row r="274" spans="1:9" ht="15.75" x14ac:dyDescent="0.25">
      <c r="A274" s="4">
        <v>8</v>
      </c>
      <c r="B274" s="65" t="s">
        <v>232</v>
      </c>
      <c r="C274" s="52" t="s">
        <v>13</v>
      </c>
      <c r="D274" s="4">
        <f>[1]Kaczyce!D277+'[1]Kończyce Małe'!D277+'[1]Marklowice Górne'!D277+[1]Zebrzydowice!D277</f>
        <v>3</v>
      </c>
      <c r="E274" s="9"/>
      <c r="F274" s="10"/>
      <c r="G274" s="11">
        <f t="shared" si="28"/>
        <v>0</v>
      </c>
      <c r="H274" s="11">
        <f t="shared" si="29"/>
        <v>0</v>
      </c>
      <c r="I274" s="12">
        <f t="shared" si="30"/>
        <v>0</v>
      </c>
    </row>
    <row r="275" spans="1:9" ht="15.75" x14ac:dyDescent="0.25">
      <c r="A275" s="4">
        <v>9</v>
      </c>
      <c r="B275" s="65" t="s">
        <v>233</v>
      </c>
      <c r="C275" s="52" t="s">
        <v>13</v>
      </c>
      <c r="D275" s="4">
        <f>[1]Kaczyce!D278+'[1]Kończyce Małe'!D278+'[1]Marklowice Górne'!D278+[1]Zebrzydowice!D278</f>
        <v>39</v>
      </c>
      <c r="E275" s="9"/>
      <c r="F275" s="10"/>
      <c r="G275" s="11">
        <f t="shared" si="28"/>
        <v>0</v>
      </c>
      <c r="H275" s="11">
        <f t="shared" si="29"/>
        <v>0</v>
      </c>
      <c r="I275" s="12">
        <f t="shared" si="30"/>
        <v>0</v>
      </c>
    </row>
    <row r="276" spans="1:9" ht="30" x14ac:dyDescent="0.25">
      <c r="A276" s="4">
        <v>10</v>
      </c>
      <c r="B276" s="40" t="s">
        <v>234</v>
      </c>
      <c r="C276" s="4" t="s">
        <v>13</v>
      </c>
      <c r="D276" s="4">
        <f>[1]Kaczyce!D279+'[1]Kończyce Małe'!D279+'[1]Marklowice Górne'!D279+[1]Zebrzydowice!D279</f>
        <v>352</v>
      </c>
      <c r="E276" s="9"/>
      <c r="F276" s="10"/>
      <c r="G276" s="11">
        <f t="shared" si="28"/>
        <v>0</v>
      </c>
      <c r="H276" s="11">
        <f t="shared" si="29"/>
        <v>0</v>
      </c>
      <c r="I276" s="12">
        <f t="shared" si="30"/>
        <v>0</v>
      </c>
    </row>
    <row r="277" spans="1:9" ht="30" x14ac:dyDescent="0.25">
      <c r="A277" s="4">
        <v>11</v>
      </c>
      <c r="B277" s="40" t="s">
        <v>235</v>
      </c>
      <c r="C277" s="4" t="s">
        <v>13</v>
      </c>
      <c r="D277" s="4">
        <f>[1]Kaczyce!D280+'[1]Kończyce Małe'!D280+'[1]Marklowice Górne'!D280+[1]Zebrzydowice!D280</f>
        <v>220</v>
      </c>
      <c r="E277" s="9"/>
      <c r="F277" s="10"/>
      <c r="G277" s="11">
        <f t="shared" si="28"/>
        <v>0</v>
      </c>
      <c r="H277" s="11">
        <f t="shared" si="29"/>
        <v>0</v>
      </c>
      <c r="I277" s="12">
        <f t="shared" si="30"/>
        <v>0</v>
      </c>
    </row>
    <row r="278" spans="1:9" ht="15.75" x14ac:dyDescent="0.25">
      <c r="A278" s="4">
        <v>12</v>
      </c>
      <c r="B278" s="40" t="s">
        <v>236</v>
      </c>
      <c r="C278" s="4" t="s">
        <v>13</v>
      </c>
      <c r="D278" s="4">
        <f>[1]Kaczyce!D282+'[1]Kończyce Małe'!D282+'[1]Marklowice Górne'!D282+[1]Zebrzydowice!D282</f>
        <v>60</v>
      </c>
      <c r="E278" s="9"/>
      <c r="F278" s="10"/>
      <c r="G278" s="11">
        <f t="shared" si="28"/>
        <v>0</v>
      </c>
      <c r="H278" s="11">
        <f t="shared" si="29"/>
        <v>0</v>
      </c>
      <c r="I278" s="12">
        <f t="shared" si="30"/>
        <v>0</v>
      </c>
    </row>
    <row r="279" spans="1:9" ht="15.75" x14ac:dyDescent="0.25">
      <c r="A279" s="4">
        <v>13</v>
      </c>
      <c r="B279" s="40" t="s">
        <v>237</v>
      </c>
      <c r="C279" s="4" t="s">
        <v>13</v>
      </c>
      <c r="D279" s="4">
        <f>[1]Kaczyce!D283+'[1]Kończyce Małe'!D283+'[1]Marklowice Górne'!D283+[1]Zebrzydowice!D283</f>
        <v>38</v>
      </c>
      <c r="E279" s="9"/>
      <c r="F279" s="10"/>
      <c r="G279" s="11">
        <f t="shared" si="28"/>
        <v>0</v>
      </c>
      <c r="H279" s="11">
        <f t="shared" si="29"/>
        <v>0</v>
      </c>
      <c r="I279" s="12">
        <f t="shared" si="30"/>
        <v>0</v>
      </c>
    </row>
    <row r="280" spans="1:9" ht="15.75" x14ac:dyDescent="0.25">
      <c r="A280" s="4">
        <v>14</v>
      </c>
      <c r="B280" s="40" t="s">
        <v>238</v>
      </c>
      <c r="C280" s="4" t="s">
        <v>13</v>
      </c>
      <c r="D280" s="4">
        <f>[1]Kaczyce!D284+'[1]Kończyce Małe'!D284+'[1]Marklowice Górne'!D284+[1]Zebrzydowice!D284</f>
        <v>95</v>
      </c>
      <c r="E280" s="9"/>
      <c r="F280" s="10"/>
      <c r="G280" s="11">
        <f t="shared" si="28"/>
        <v>0</v>
      </c>
      <c r="H280" s="11">
        <f t="shared" si="29"/>
        <v>0</v>
      </c>
      <c r="I280" s="12">
        <f t="shared" si="30"/>
        <v>0</v>
      </c>
    </row>
    <row r="281" spans="1:9" ht="15.75" x14ac:dyDescent="0.25">
      <c r="A281" s="4">
        <v>15</v>
      </c>
      <c r="B281" s="40" t="s">
        <v>239</v>
      </c>
      <c r="C281" s="4" t="s">
        <v>13</v>
      </c>
      <c r="D281" s="4">
        <f>[1]Kaczyce!D285+'[1]Kończyce Małe'!D285+'[1]Marklowice Górne'!D285+[1]Zebrzydowice!D285</f>
        <v>190</v>
      </c>
      <c r="E281" s="9"/>
      <c r="F281" s="10"/>
      <c r="G281" s="11">
        <f t="shared" si="28"/>
        <v>0</v>
      </c>
      <c r="H281" s="11">
        <f t="shared" si="29"/>
        <v>0</v>
      </c>
      <c r="I281" s="12">
        <f t="shared" si="30"/>
        <v>0</v>
      </c>
    </row>
    <row r="282" spans="1:9" ht="15.75" x14ac:dyDescent="0.25">
      <c r="A282" s="4">
        <v>16</v>
      </c>
      <c r="B282" s="40" t="s">
        <v>240</v>
      </c>
      <c r="C282" s="4" t="s">
        <v>13</v>
      </c>
      <c r="D282" s="4">
        <f>[1]Kaczyce!D286+'[1]Kończyce Małe'!D286+'[1]Marklowice Górne'!D286+[1]Zebrzydowice!D286</f>
        <v>43</v>
      </c>
      <c r="E282" s="9"/>
      <c r="F282" s="10"/>
      <c r="G282" s="11">
        <f t="shared" si="28"/>
        <v>0</v>
      </c>
      <c r="H282" s="11">
        <f t="shared" si="29"/>
        <v>0</v>
      </c>
      <c r="I282" s="12">
        <f t="shared" si="30"/>
        <v>0</v>
      </c>
    </row>
    <row r="283" spans="1:9" ht="30" x14ac:dyDescent="0.25">
      <c r="A283" s="4">
        <v>17</v>
      </c>
      <c r="B283" s="40" t="s">
        <v>241</v>
      </c>
      <c r="C283" s="4" t="s">
        <v>13</v>
      </c>
      <c r="D283" s="4">
        <f>[1]Kaczyce!D287+'[1]Kończyce Małe'!D287+'[1]Marklowice Górne'!D287+[1]Zebrzydowice!D287</f>
        <v>56</v>
      </c>
      <c r="E283" s="9"/>
      <c r="F283" s="10"/>
      <c r="G283" s="11">
        <f t="shared" si="28"/>
        <v>0</v>
      </c>
      <c r="H283" s="11">
        <f t="shared" si="29"/>
        <v>0</v>
      </c>
      <c r="I283" s="12">
        <f t="shared" si="30"/>
        <v>0</v>
      </c>
    </row>
    <row r="284" spans="1:9" ht="30" x14ac:dyDescent="0.25">
      <c r="A284" s="4">
        <v>18</v>
      </c>
      <c r="B284" s="40" t="s">
        <v>242</v>
      </c>
      <c r="C284" s="4" t="s">
        <v>13</v>
      </c>
      <c r="D284" s="4">
        <f>[1]Kaczyce!D288+'[1]Kończyce Małe'!D288+'[1]Marklowice Górne'!D288+[1]Zebrzydowice!D288</f>
        <v>35</v>
      </c>
      <c r="E284" s="9"/>
      <c r="F284" s="10"/>
      <c r="G284" s="11">
        <f t="shared" si="28"/>
        <v>0</v>
      </c>
      <c r="H284" s="11">
        <f t="shared" si="29"/>
        <v>0</v>
      </c>
      <c r="I284" s="12">
        <f t="shared" si="30"/>
        <v>0</v>
      </c>
    </row>
    <row r="285" spans="1:9" ht="15.75" x14ac:dyDescent="0.25">
      <c r="A285" s="4">
        <v>19</v>
      </c>
      <c r="B285" s="40" t="s">
        <v>243</v>
      </c>
      <c r="C285" s="4" t="s">
        <v>13</v>
      </c>
      <c r="D285" s="4">
        <f>[1]Kaczyce!D289+'[1]Kończyce Małe'!D289+'[1]Marklowice Górne'!D289+[1]Zebrzydowice!D289</f>
        <v>43</v>
      </c>
      <c r="E285" s="9"/>
      <c r="F285" s="10"/>
      <c r="G285" s="11">
        <f t="shared" si="28"/>
        <v>0</v>
      </c>
      <c r="H285" s="11">
        <f t="shared" si="29"/>
        <v>0</v>
      </c>
      <c r="I285" s="12">
        <f t="shared" si="30"/>
        <v>0</v>
      </c>
    </row>
    <row r="286" spans="1:9" ht="165" x14ac:dyDescent="0.25">
      <c r="A286" s="4">
        <v>20</v>
      </c>
      <c r="B286" s="40" t="s">
        <v>244</v>
      </c>
      <c r="C286" s="4" t="s">
        <v>13</v>
      </c>
      <c r="D286" s="4">
        <f>[1]Kaczyce!D290+'[1]Kończyce Małe'!D290+'[1]Marklowice Górne'!D290+[1]Zebrzydowice!D290</f>
        <v>61</v>
      </c>
      <c r="E286" s="9"/>
      <c r="F286" s="10"/>
      <c r="G286" s="11">
        <f t="shared" si="28"/>
        <v>0</v>
      </c>
      <c r="H286" s="11">
        <f t="shared" si="29"/>
        <v>0</v>
      </c>
      <c r="I286" s="12">
        <f t="shared" si="30"/>
        <v>0</v>
      </c>
    </row>
    <row r="287" spans="1:9" ht="225" x14ac:dyDescent="0.25">
      <c r="A287" s="4">
        <v>21</v>
      </c>
      <c r="B287" s="40" t="s">
        <v>245</v>
      </c>
      <c r="C287" s="4" t="s">
        <v>13</v>
      </c>
      <c r="D287" s="4">
        <f>[1]Kaczyce!D291+'[1]Kończyce Małe'!D291+'[1]Marklowice Górne'!D291+[1]Zebrzydowice!D291</f>
        <v>70</v>
      </c>
      <c r="E287" s="9"/>
      <c r="F287" s="10"/>
      <c r="G287" s="11">
        <f t="shared" si="28"/>
        <v>0</v>
      </c>
      <c r="H287" s="11">
        <f t="shared" si="29"/>
        <v>0</v>
      </c>
      <c r="I287" s="12">
        <f t="shared" si="30"/>
        <v>0</v>
      </c>
    </row>
    <row r="288" spans="1:9" ht="30" x14ac:dyDescent="0.25">
      <c r="A288" s="4">
        <v>22</v>
      </c>
      <c r="B288" s="40" t="s">
        <v>246</v>
      </c>
      <c r="C288" s="4" t="s">
        <v>13</v>
      </c>
      <c r="D288" s="4">
        <f>[1]Kaczyce!D292+'[1]Kończyce Małe'!D292+'[1]Marklowice Górne'!D292+[1]Zebrzydowice!D292</f>
        <v>83</v>
      </c>
      <c r="E288" s="9"/>
      <c r="F288" s="10"/>
      <c r="G288" s="11">
        <f t="shared" si="28"/>
        <v>0</v>
      </c>
      <c r="H288" s="11">
        <f t="shared" si="29"/>
        <v>0</v>
      </c>
      <c r="I288" s="12">
        <f t="shared" si="30"/>
        <v>0</v>
      </c>
    </row>
    <row r="289" spans="1:9" ht="30" x14ac:dyDescent="0.25">
      <c r="A289" s="4">
        <v>23</v>
      </c>
      <c r="B289" s="40" t="s">
        <v>247</v>
      </c>
      <c r="C289" s="4" t="s">
        <v>13</v>
      </c>
      <c r="D289" s="4">
        <f>[1]Kaczyce!D293+'[1]Kończyce Małe'!D293+'[1]Marklowice Górne'!D293+[1]Zebrzydowice!D293</f>
        <v>24</v>
      </c>
      <c r="E289" s="9"/>
      <c r="F289" s="10"/>
      <c r="G289" s="11">
        <f t="shared" si="28"/>
        <v>0</v>
      </c>
      <c r="H289" s="11">
        <f t="shared" si="29"/>
        <v>0</v>
      </c>
      <c r="I289" s="12">
        <f t="shared" si="30"/>
        <v>0</v>
      </c>
    </row>
    <row r="290" spans="1:9" ht="30" x14ac:dyDescent="0.25">
      <c r="A290" s="4">
        <v>24</v>
      </c>
      <c r="B290" s="40" t="s">
        <v>248</v>
      </c>
      <c r="C290" s="4" t="s">
        <v>13</v>
      </c>
      <c r="D290" s="4">
        <f>[1]Kaczyce!D295+'[1]Kończyce Małe'!D295+'[1]Marklowice Górne'!D295+[1]Zebrzydowice!D295</f>
        <v>134</v>
      </c>
      <c r="E290" s="9"/>
      <c r="F290" s="10"/>
      <c r="G290" s="11">
        <f t="shared" si="28"/>
        <v>0</v>
      </c>
      <c r="H290" s="11">
        <f t="shared" si="29"/>
        <v>0</v>
      </c>
      <c r="I290" s="12">
        <f t="shared" si="30"/>
        <v>0</v>
      </c>
    </row>
    <row r="291" spans="1:9" ht="15.75" x14ac:dyDescent="0.25">
      <c r="A291" s="24"/>
      <c r="B291" s="29" t="s">
        <v>14</v>
      </c>
      <c r="C291" s="24" t="s">
        <v>68</v>
      </c>
      <c r="D291" s="30">
        <f>SUM(D267:D290)</f>
        <v>1930</v>
      </c>
      <c r="E291" s="59" t="s">
        <v>68</v>
      </c>
      <c r="F291" s="32" t="s">
        <v>68</v>
      </c>
      <c r="G291" s="33">
        <f>SUM(G267:G290)</f>
        <v>0</v>
      </c>
      <c r="H291" s="33">
        <f t="shared" ref="H291:I291" si="31">SUM(H267:H290)</f>
        <v>0</v>
      </c>
      <c r="I291" s="33">
        <f t="shared" si="31"/>
        <v>0</v>
      </c>
    </row>
    <row r="292" spans="1:9" ht="15.75" x14ac:dyDescent="0.25">
      <c r="A292" s="1"/>
      <c r="B292" s="20"/>
      <c r="C292" s="1"/>
      <c r="D292" s="1"/>
      <c r="E292" s="27"/>
      <c r="F292" s="1"/>
      <c r="G292" s="21"/>
      <c r="H292" s="21"/>
      <c r="I292" s="21"/>
    </row>
    <row r="293" spans="1:9" ht="15.75" x14ac:dyDescent="0.25">
      <c r="A293" s="1"/>
      <c r="B293" s="20"/>
      <c r="C293" s="1"/>
      <c r="D293" s="1"/>
      <c r="E293" s="27"/>
      <c r="F293" s="1"/>
      <c r="G293" s="21"/>
      <c r="H293" s="21"/>
      <c r="I293" s="21"/>
    </row>
    <row r="294" spans="1:9" ht="15.75" x14ac:dyDescent="0.25">
      <c r="A294" s="1" t="s">
        <v>386</v>
      </c>
      <c r="B294" s="20"/>
      <c r="C294" s="1"/>
      <c r="D294" s="1"/>
      <c r="E294" s="27"/>
      <c r="F294" s="1"/>
      <c r="G294" s="21"/>
      <c r="H294" s="21"/>
      <c r="I294" s="21"/>
    </row>
    <row r="295" spans="1:9" ht="15.75" x14ac:dyDescent="0.25">
      <c r="A295" s="3" t="s">
        <v>0</v>
      </c>
      <c r="B295" s="20"/>
      <c r="C295" s="1"/>
      <c r="D295" s="1"/>
      <c r="E295" s="27"/>
      <c r="F295" s="1"/>
      <c r="G295" s="21"/>
      <c r="H295" s="21"/>
      <c r="I295" s="21"/>
    </row>
    <row r="296" spans="1:9" ht="15.75" x14ac:dyDescent="0.25">
      <c r="A296" s="3" t="s">
        <v>249</v>
      </c>
      <c r="B296" s="20"/>
      <c r="C296" s="1"/>
      <c r="D296" s="1"/>
      <c r="E296" s="27"/>
      <c r="F296" s="1"/>
      <c r="G296" s="21"/>
      <c r="H296" s="21"/>
      <c r="I296" s="21"/>
    </row>
    <row r="297" spans="1:9" ht="15.75" x14ac:dyDescent="0.25">
      <c r="A297" s="3" t="s">
        <v>250</v>
      </c>
      <c r="B297" s="20"/>
      <c r="C297" s="1"/>
      <c r="D297" s="1"/>
      <c r="E297" s="27"/>
      <c r="F297" s="1"/>
      <c r="G297" s="21"/>
      <c r="H297" s="21"/>
      <c r="I297" s="21"/>
    </row>
    <row r="298" spans="1:9" ht="15.75" x14ac:dyDescent="0.25">
      <c r="A298" s="1"/>
      <c r="B298" s="20"/>
      <c r="C298" s="1"/>
      <c r="D298" s="1"/>
      <c r="E298" s="27"/>
      <c r="F298" s="1"/>
      <c r="G298" s="21"/>
      <c r="H298" s="21"/>
      <c r="I298" s="21"/>
    </row>
    <row r="299" spans="1:9" ht="63" x14ac:dyDescent="0.25">
      <c r="A299" s="4" t="s">
        <v>3</v>
      </c>
      <c r="B299" s="4" t="s">
        <v>4</v>
      </c>
      <c r="C299" s="4" t="s">
        <v>5</v>
      </c>
      <c r="D299" s="4" t="s">
        <v>6</v>
      </c>
      <c r="E299" s="28" t="s">
        <v>7</v>
      </c>
      <c r="F299" s="5" t="s">
        <v>140</v>
      </c>
      <c r="G299" s="22" t="s">
        <v>9</v>
      </c>
      <c r="H299" s="22" t="s">
        <v>10</v>
      </c>
      <c r="I299" s="23" t="s">
        <v>11</v>
      </c>
    </row>
    <row r="300" spans="1:9" ht="30" x14ac:dyDescent="0.25">
      <c r="A300" s="52">
        <v>1</v>
      </c>
      <c r="B300" s="65" t="s">
        <v>251</v>
      </c>
      <c r="C300" s="52" t="s">
        <v>13</v>
      </c>
      <c r="D300" s="52">
        <f>[1]Kaczyce!D305+'[1]Kończyce Małe'!D305+'[1]Marklowice Górne'!D305+[1]Zebrzydowice!D305</f>
        <v>50</v>
      </c>
      <c r="E300" s="59"/>
      <c r="F300" s="60"/>
      <c r="G300" s="11">
        <f t="shared" ref="G300:G362" si="32">H300*F300</f>
        <v>0</v>
      </c>
      <c r="H300" s="11">
        <f t="shared" ref="H300:H362" si="33">D300*E300</f>
        <v>0</v>
      </c>
      <c r="I300" s="12">
        <f t="shared" ref="I300:I362" si="34">G300+H300</f>
        <v>0</v>
      </c>
    </row>
    <row r="301" spans="1:9" ht="15.75" x14ac:dyDescent="0.25">
      <c r="A301" s="52">
        <v>2</v>
      </c>
      <c r="B301" s="40" t="s">
        <v>252</v>
      </c>
      <c r="C301" s="4" t="s">
        <v>13</v>
      </c>
      <c r="D301" s="52">
        <f>[1]Kaczyce!D306+'[1]Kończyce Małe'!D306+'[1]Marklowice Górne'!D306+[1]Zebrzydowice!D306</f>
        <v>145</v>
      </c>
      <c r="E301" s="59"/>
      <c r="F301" s="60"/>
      <c r="G301" s="11">
        <f t="shared" si="32"/>
        <v>0</v>
      </c>
      <c r="H301" s="11">
        <f t="shared" si="33"/>
        <v>0</v>
      </c>
      <c r="I301" s="12">
        <f t="shared" si="34"/>
        <v>0</v>
      </c>
    </row>
    <row r="302" spans="1:9" ht="15.75" x14ac:dyDescent="0.25">
      <c r="A302" s="52">
        <v>3</v>
      </c>
      <c r="B302" s="40" t="s">
        <v>253</v>
      </c>
      <c r="C302" s="4" t="s">
        <v>13</v>
      </c>
      <c r="D302" s="52">
        <f>[1]Kaczyce!D307+'[1]Kończyce Małe'!D307+'[1]Marklowice Górne'!D307+[1]Zebrzydowice!D307</f>
        <v>65</v>
      </c>
      <c r="E302" s="59"/>
      <c r="F302" s="60"/>
      <c r="G302" s="11">
        <f t="shared" si="32"/>
        <v>0</v>
      </c>
      <c r="H302" s="11">
        <f t="shared" si="33"/>
        <v>0</v>
      </c>
      <c r="I302" s="12">
        <f t="shared" si="34"/>
        <v>0</v>
      </c>
    </row>
    <row r="303" spans="1:9" ht="15.75" x14ac:dyDescent="0.25">
      <c r="A303" s="52">
        <v>4</v>
      </c>
      <c r="B303" s="40" t="s">
        <v>254</v>
      </c>
      <c r="C303" s="4" t="s">
        <v>13</v>
      </c>
      <c r="D303" s="52">
        <f>[1]Kaczyce!D308+'[1]Kończyce Małe'!D308+'[1]Marklowice Górne'!D308+[1]Zebrzydowice!D308</f>
        <v>500</v>
      </c>
      <c r="E303" s="59"/>
      <c r="F303" s="60"/>
      <c r="G303" s="11">
        <f t="shared" si="32"/>
        <v>0</v>
      </c>
      <c r="H303" s="11">
        <f t="shared" si="33"/>
        <v>0</v>
      </c>
      <c r="I303" s="12">
        <f t="shared" si="34"/>
        <v>0</v>
      </c>
    </row>
    <row r="304" spans="1:9" ht="30" x14ac:dyDescent="0.25">
      <c r="A304" s="52">
        <v>5</v>
      </c>
      <c r="B304" s="40" t="s">
        <v>255</v>
      </c>
      <c r="C304" s="4" t="s">
        <v>13</v>
      </c>
      <c r="D304" s="52">
        <f>[1]Kaczyce!D309+'[1]Kończyce Małe'!D309+'[1]Marklowice Górne'!D309+[1]Zebrzydowice!D309</f>
        <v>345</v>
      </c>
      <c r="E304" s="59"/>
      <c r="F304" s="60"/>
      <c r="G304" s="11">
        <f t="shared" si="32"/>
        <v>0</v>
      </c>
      <c r="H304" s="11">
        <f t="shared" si="33"/>
        <v>0</v>
      </c>
      <c r="I304" s="12">
        <f t="shared" si="34"/>
        <v>0</v>
      </c>
    </row>
    <row r="305" spans="1:9" ht="30" x14ac:dyDescent="0.25">
      <c r="A305" s="52">
        <v>6</v>
      </c>
      <c r="B305" s="40" t="s">
        <v>256</v>
      </c>
      <c r="C305" s="4" t="s">
        <v>13</v>
      </c>
      <c r="D305" s="52">
        <f>[1]Kaczyce!D310+'[1]Kończyce Małe'!D310+'[1]Marklowice Górne'!D310+[1]Zebrzydowice!D310</f>
        <v>250</v>
      </c>
      <c r="E305" s="59"/>
      <c r="F305" s="60"/>
      <c r="G305" s="11">
        <f t="shared" si="32"/>
        <v>0</v>
      </c>
      <c r="H305" s="11">
        <f t="shared" si="33"/>
        <v>0</v>
      </c>
      <c r="I305" s="12">
        <f t="shared" si="34"/>
        <v>0</v>
      </c>
    </row>
    <row r="306" spans="1:9" ht="15.75" x14ac:dyDescent="0.25">
      <c r="A306" s="52">
        <v>7</v>
      </c>
      <c r="B306" s="40" t="s">
        <v>257</v>
      </c>
      <c r="C306" s="4" t="s">
        <v>13</v>
      </c>
      <c r="D306" s="52">
        <f>[1]Kaczyce!D311+'[1]Kończyce Małe'!D311+'[1]Marklowice Górne'!D311+[1]Zebrzydowice!D311</f>
        <v>145</v>
      </c>
      <c r="E306" s="59"/>
      <c r="F306" s="60"/>
      <c r="G306" s="11">
        <f t="shared" si="32"/>
        <v>0</v>
      </c>
      <c r="H306" s="11">
        <f t="shared" si="33"/>
        <v>0</v>
      </c>
      <c r="I306" s="12">
        <f t="shared" si="34"/>
        <v>0</v>
      </c>
    </row>
    <row r="307" spans="1:9" ht="15.75" x14ac:dyDescent="0.25">
      <c r="A307" s="52">
        <v>8</v>
      </c>
      <c r="B307" s="40" t="s">
        <v>258</v>
      </c>
      <c r="C307" s="4" t="s">
        <v>13</v>
      </c>
      <c r="D307" s="52">
        <f>[1]Kaczyce!D312+'[1]Kończyce Małe'!D312+'[1]Marklowice Górne'!D312+[1]Zebrzydowice!D312</f>
        <v>72</v>
      </c>
      <c r="E307" s="59"/>
      <c r="F307" s="60"/>
      <c r="G307" s="11">
        <f t="shared" si="32"/>
        <v>0</v>
      </c>
      <c r="H307" s="11">
        <f t="shared" si="33"/>
        <v>0</v>
      </c>
      <c r="I307" s="12">
        <f t="shared" si="34"/>
        <v>0</v>
      </c>
    </row>
    <row r="308" spans="1:9" ht="15.75" x14ac:dyDescent="0.25">
      <c r="A308" s="52">
        <v>9</v>
      </c>
      <c r="B308" s="40" t="s">
        <v>259</v>
      </c>
      <c r="C308" s="4" t="s">
        <v>13</v>
      </c>
      <c r="D308" s="52">
        <f>[1]Kaczyce!D313+'[1]Kończyce Małe'!D313+'[1]Marklowice Górne'!D313+[1]Zebrzydowice!D313</f>
        <v>75</v>
      </c>
      <c r="E308" s="59"/>
      <c r="F308" s="60"/>
      <c r="G308" s="11">
        <f t="shared" si="32"/>
        <v>0</v>
      </c>
      <c r="H308" s="11">
        <f t="shared" si="33"/>
        <v>0</v>
      </c>
      <c r="I308" s="12">
        <f t="shared" si="34"/>
        <v>0</v>
      </c>
    </row>
    <row r="309" spans="1:9" ht="15.75" x14ac:dyDescent="0.25">
      <c r="A309" s="52">
        <v>10</v>
      </c>
      <c r="B309" s="40" t="s">
        <v>260</v>
      </c>
      <c r="C309" s="4" t="s">
        <v>13</v>
      </c>
      <c r="D309" s="52">
        <f>[1]Kaczyce!D314+'[1]Kończyce Małe'!D314+'[1]Marklowice Górne'!D314+[1]Zebrzydowice!D314</f>
        <v>121</v>
      </c>
      <c r="E309" s="59"/>
      <c r="F309" s="60"/>
      <c r="G309" s="11">
        <f t="shared" si="32"/>
        <v>0</v>
      </c>
      <c r="H309" s="11">
        <f t="shared" si="33"/>
        <v>0</v>
      </c>
      <c r="I309" s="12">
        <f t="shared" si="34"/>
        <v>0</v>
      </c>
    </row>
    <row r="310" spans="1:9" ht="30" x14ac:dyDescent="0.25">
      <c r="A310" s="52">
        <v>11</v>
      </c>
      <c r="B310" s="40" t="s">
        <v>261</v>
      </c>
      <c r="C310" s="4" t="s">
        <v>13</v>
      </c>
      <c r="D310" s="52">
        <f>[1]Kaczyce!D315+'[1]Kończyce Małe'!D315+'[1]Marklowice Górne'!D315+[1]Zebrzydowice!D315</f>
        <v>39</v>
      </c>
      <c r="E310" s="59"/>
      <c r="F310" s="60"/>
      <c r="G310" s="11">
        <f t="shared" si="32"/>
        <v>0</v>
      </c>
      <c r="H310" s="11">
        <f t="shared" si="33"/>
        <v>0</v>
      </c>
      <c r="I310" s="12">
        <f t="shared" si="34"/>
        <v>0</v>
      </c>
    </row>
    <row r="311" spans="1:9" ht="30" x14ac:dyDescent="0.25">
      <c r="A311" s="52">
        <v>12</v>
      </c>
      <c r="B311" s="40" t="s">
        <v>262</v>
      </c>
      <c r="C311" s="4" t="s">
        <v>13</v>
      </c>
      <c r="D311" s="52">
        <f>[1]Kaczyce!D316+'[1]Kończyce Małe'!D316+'[1]Marklowice Górne'!D316+[1]Zebrzydowice!D316</f>
        <v>153</v>
      </c>
      <c r="E311" s="59"/>
      <c r="F311" s="60"/>
      <c r="G311" s="11">
        <f t="shared" si="32"/>
        <v>0</v>
      </c>
      <c r="H311" s="11">
        <f t="shared" si="33"/>
        <v>0</v>
      </c>
      <c r="I311" s="12">
        <f t="shared" si="34"/>
        <v>0</v>
      </c>
    </row>
    <row r="312" spans="1:9" ht="45" x14ac:dyDescent="0.25">
      <c r="A312" s="52">
        <v>13</v>
      </c>
      <c r="B312" s="40" t="s">
        <v>263</v>
      </c>
      <c r="C312" s="4" t="s">
        <v>13</v>
      </c>
      <c r="D312" s="52">
        <f>[1]Kaczyce!D317+'[1]Kończyce Małe'!D317+'[1]Marklowice Górne'!D317+[1]Zebrzydowice!D317</f>
        <v>70</v>
      </c>
      <c r="E312" s="59"/>
      <c r="F312" s="60"/>
      <c r="G312" s="11">
        <f t="shared" si="32"/>
        <v>0</v>
      </c>
      <c r="H312" s="11">
        <f t="shared" si="33"/>
        <v>0</v>
      </c>
      <c r="I312" s="12">
        <f t="shared" si="34"/>
        <v>0</v>
      </c>
    </row>
    <row r="313" spans="1:9" ht="30" x14ac:dyDescent="0.25">
      <c r="A313" s="52">
        <v>14</v>
      </c>
      <c r="B313" s="40" t="s">
        <v>264</v>
      </c>
      <c r="C313" s="4" t="s">
        <v>13</v>
      </c>
      <c r="D313" s="52">
        <f>[1]Kaczyce!D318+'[1]Kończyce Małe'!D318+'[1]Marklowice Górne'!D318+[1]Zebrzydowice!D318</f>
        <v>40</v>
      </c>
      <c r="E313" s="59"/>
      <c r="F313" s="60"/>
      <c r="G313" s="11">
        <f t="shared" si="32"/>
        <v>0</v>
      </c>
      <c r="H313" s="11">
        <f t="shared" si="33"/>
        <v>0</v>
      </c>
      <c r="I313" s="12">
        <f t="shared" si="34"/>
        <v>0</v>
      </c>
    </row>
    <row r="314" spans="1:9" ht="30" x14ac:dyDescent="0.25">
      <c r="A314" s="52">
        <v>15</v>
      </c>
      <c r="B314" s="40" t="s">
        <v>265</v>
      </c>
      <c r="C314" s="4" t="s">
        <v>13</v>
      </c>
      <c r="D314" s="52">
        <f>[1]Kaczyce!D319+'[1]Kończyce Małe'!D319+'[1]Marklowice Górne'!D319+[1]Zebrzydowice!D319</f>
        <v>50</v>
      </c>
      <c r="E314" s="59"/>
      <c r="F314" s="60"/>
      <c r="G314" s="11">
        <f t="shared" si="32"/>
        <v>0</v>
      </c>
      <c r="H314" s="11">
        <f t="shared" si="33"/>
        <v>0</v>
      </c>
      <c r="I314" s="12">
        <f t="shared" si="34"/>
        <v>0</v>
      </c>
    </row>
    <row r="315" spans="1:9" ht="15.75" x14ac:dyDescent="0.25">
      <c r="A315" s="52">
        <v>16</v>
      </c>
      <c r="B315" s="40" t="s">
        <v>266</v>
      </c>
      <c r="C315" s="4" t="s">
        <v>13</v>
      </c>
      <c r="D315" s="52">
        <f>[1]Kaczyce!D320+'[1]Kończyce Małe'!D320+'[1]Marklowice Górne'!D320+[1]Zebrzydowice!D320</f>
        <v>53</v>
      </c>
      <c r="E315" s="59"/>
      <c r="F315" s="60"/>
      <c r="G315" s="11">
        <f t="shared" si="32"/>
        <v>0</v>
      </c>
      <c r="H315" s="11">
        <f t="shared" si="33"/>
        <v>0</v>
      </c>
      <c r="I315" s="12">
        <f t="shared" si="34"/>
        <v>0</v>
      </c>
    </row>
    <row r="316" spans="1:9" ht="15.75" x14ac:dyDescent="0.25">
      <c r="A316" s="52">
        <v>17</v>
      </c>
      <c r="B316" s="40" t="s">
        <v>267</v>
      </c>
      <c r="C316" s="4" t="s">
        <v>13</v>
      </c>
      <c r="D316" s="52">
        <f>[1]Kaczyce!D321+'[1]Kończyce Małe'!D321+'[1]Marklowice Górne'!D321+[1]Zebrzydowice!D321</f>
        <v>48</v>
      </c>
      <c r="E316" s="59"/>
      <c r="F316" s="60"/>
      <c r="G316" s="11">
        <f t="shared" si="32"/>
        <v>0</v>
      </c>
      <c r="H316" s="11">
        <f t="shared" si="33"/>
        <v>0</v>
      </c>
      <c r="I316" s="12">
        <f t="shared" si="34"/>
        <v>0</v>
      </c>
    </row>
    <row r="317" spans="1:9" ht="30" x14ac:dyDescent="0.25">
      <c r="A317" s="52">
        <v>18</v>
      </c>
      <c r="B317" s="40" t="s">
        <v>268</v>
      </c>
      <c r="C317" s="4" t="s">
        <v>13</v>
      </c>
      <c r="D317" s="52">
        <f>[1]Kaczyce!D322+'[1]Kończyce Małe'!D322+'[1]Marklowice Górne'!D322+[1]Zebrzydowice!D322</f>
        <v>18</v>
      </c>
      <c r="E317" s="59"/>
      <c r="F317" s="60"/>
      <c r="G317" s="11">
        <f t="shared" si="32"/>
        <v>0</v>
      </c>
      <c r="H317" s="11">
        <f t="shared" si="33"/>
        <v>0</v>
      </c>
      <c r="I317" s="12">
        <f t="shared" si="34"/>
        <v>0</v>
      </c>
    </row>
    <row r="318" spans="1:9" ht="30" x14ac:dyDescent="0.25">
      <c r="A318" s="52">
        <v>19</v>
      </c>
      <c r="B318" s="40" t="s">
        <v>269</v>
      </c>
      <c r="C318" s="4" t="s">
        <v>13</v>
      </c>
      <c r="D318" s="52">
        <f>[1]Kaczyce!D323+'[1]Kończyce Małe'!D323+'[1]Marklowice Górne'!D323+[1]Zebrzydowice!D323</f>
        <v>6</v>
      </c>
      <c r="E318" s="59"/>
      <c r="F318" s="60"/>
      <c r="G318" s="11">
        <f t="shared" si="32"/>
        <v>0</v>
      </c>
      <c r="H318" s="11">
        <f t="shared" si="33"/>
        <v>0</v>
      </c>
      <c r="I318" s="12">
        <f t="shared" si="34"/>
        <v>0</v>
      </c>
    </row>
    <row r="319" spans="1:9" ht="30" x14ac:dyDescent="0.25">
      <c r="A319" s="52">
        <v>20</v>
      </c>
      <c r="B319" s="40" t="s">
        <v>270</v>
      </c>
      <c r="C319" s="4" t="s">
        <v>13</v>
      </c>
      <c r="D319" s="52">
        <f>[1]Kaczyce!D324+'[1]Kończyce Małe'!D324+'[1]Marklowice Górne'!D324+[1]Zebrzydowice!D324</f>
        <v>195</v>
      </c>
      <c r="E319" s="59"/>
      <c r="F319" s="60"/>
      <c r="G319" s="11">
        <f t="shared" si="32"/>
        <v>0</v>
      </c>
      <c r="H319" s="11">
        <f t="shared" si="33"/>
        <v>0</v>
      </c>
      <c r="I319" s="12">
        <f t="shared" si="34"/>
        <v>0</v>
      </c>
    </row>
    <row r="320" spans="1:9" ht="15.75" x14ac:dyDescent="0.25">
      <c r="A320" s="52">
        <v>21</v>
      </c>
      <c r="B320" s="40" t="s">
        <v>271</v>
      </c>
      <c r="C320" s="4" t="s">
        <v>13</v>
      </c>
      <c r="D320" s="52">
        <f>[1]Kaczyce!D325+'[1]Kończyce Małe'!D325+'[1]Marklowice Górne'!D325+[1]Zebrzydowice!D325</f>
        <v>175</v>
      </c>
      <c r="E320" s="59"/>
      <c r="F320" s="60"/>
      <c r="G320" s="11">
        <f t="shared" si="32"/>
        <v>0</v>
      </c>
      <c r="H320" s="11">
        <f t="shared" si="33"/>
        <v>0</v>
      </c>
      <c r="I320" s="12">
        <f t="shared" si="34"/>
        <v>0</v>
      </c>
    </row>
    <row r="321" spans="1:9" ht="15.75" x14ac:dyDescent="0.25">
      <c r="A321" s="52">
        <v>22</v>
      </c>
      <c r="B321" s="40" t="s">
        <v>272</v>
      </c>
      <c r="C321" s="4" t="s">
        <v>13</v>
      </c>
      <c r="D321" s="52">
        <f>[1]Kaczyce!D326+'[1]Kończyce Małe'!D326+'[1]Marklowice Górne'!D326+[1]Zebrzydowice!D326</f>
        <v>67</v>
      </c>
      <c r="E321" s="59"/>
      <c r="F321" s="60"/>
      <c r="G321" s="11">
        <f t="shared" si="32"/>
        <v>0</v>
      </c>
      <c r="H321" s="11">
        <f t="shared" si="33"/>
        <v>0</v>
      </c>
      <c r="I321" s="12">
        <f t="shared" si="34"/>
        <v>0</v>
      </c>
    </row>
    <row r="322" spans="1:9" ht="15.75" x14ac:dyDescent="0.25">
      <c r="A322" s="52">
        <v>23</v>
      </c>
      <c r="B322" s="40" t="s">
        <v>273</v>
      </c>
      <c r="C322" s="4" t="s">
        <v>13</v>
      </c>
      <c r="D322" s="52">
        <f>[1]Kaczyce!D327+'[1]Kończyce Małe'!D327+'[1]Marklowice Górne'!D327+[1]Zebrzydowice!D327</f>
        <v>28</v>
      </c>
      <c r="E322" s="59"/>
      <c r="F322" s="60"/>
      <c r="G322" s="11">
        <f t="shared" si="32"/>
        <v>0</v>
      </c>
      <c r="H322" s="11">
        <f t="shared" si="33"/>
        <v>0</v>
      </c>
      <c r="I322" s="12">
        <f t="shared" si="34"/>
        <v>0</v>
      </c>
    </row>
    <row r="323" spans="1:9" ht="15.75" x14ac:dyDescent="0.25">
      <c r="A323" s="52">
        <v>24</v>
      </c>
      <c r="B323" s="40" t="s">
        <v>274</v>
      </c>
      <c r="C323" s="4" t="s">
        <v>13</v>
      </c>
      <c r="D323" s="52">
        <f>[1]Kaczyce!D328+'[1]Kończyce Małe'!D328+'[1]Marklowice Górne'!D328+[1]Zebrzydowice!D328</f>
        <v>36</v>
      </c>
      <c r="E323" s="59"/>
      <c r="F323" s="60"/>
      <c r="G323" s="11">
        <f t="shared" si="32"/>
        <v>0</v>
      </c>
      <c r="H323" s="11">
        <f t="shared" si="33"/>
        <v>0</v>
      </c>
      <c r="I323" s="12">
        <f t="shared" si="34"/>
        <v>0</v>
      </c>
    </row>
    <row r="324" spans="1:9" ht="15.75" x14ac:dyDescent="0.25">
      <c r="A324" s="52">
        <v>25</v>
      </c>
      <c r="B324" s="40" t="s">
        <v>275</v>
      </c>
      <c r="C324" s="4" t="s">
        <v>13</v>
      </c>
      <c r="D324" s="52">
        <f>[1]Kaczyce!D329+'[1]Kończyce Małe'!D329+'[1]Marklowice Górne'!D329+[1]Zebrzydowice!D329</f>
        <v>36</v>
      </c>
      <c r="E324" s="59"/>
      <c r="F324" s="60"/>
      <c r="G324" s="11">
        <f t="shared" si="32"/>
        <v>0</v>
      </c>
      <c r="H324" s="11">
        <f t="shared" si="33"/>
        <v>0</v>
      </c>
      <c r="I324" s="12">
        <f t="shared" si="34"/>
        <v>0</v>
      </c>
    </row>
    <row r="325" spans="1:9" ht="15.75" x14ac:dyDescent="0.25">
      <c r="A325" s="52">
        <v>26</v>
      </c>
      <c r="B325" s="40" t="s">
        <v>276</v>
      </c>
      <c r="C325" s="4" t="s">
        <v>13</v>
      </c>
      <c r="D325" s="52">
        <f>[1]Kaczyce!D330+'[1]Kończyce Małe'!D330+'[1]Marklowice Górne'!D330+[1]Zebrzydowice!D330</f>
        <v>43</v>
      </c>
      <c r="E325" s="59"/>
      <c r="F325" s="60"/>
      <c r="G325" s="11">
        <f t="shared" si="32"/>
        <v>0</v>
      </c>
      <c r="H325" s="11">
        <f t="shared" si="33"/>
        <v>0</v>
      </c>
      <c r="I325" s="12">
        <f t="shared" si="34"/>
        <v>0</v>
      </c>
    </row>
    <row r="326" spans="1:9" ht="15.75" x14ac:dyDescent="0.25">
      <c r="A326" s="52">
        <v>27</v>
      </c>
      <c r="B326" s="40" t="s">
        <v>277</v>
      </c>
      <c r="C326" s="4" t="s">
        <v>13</v>
      </c>
      <c r="D326" s="52">
        <f>[1]Kaczyce!D331+'[1]Kończyce Małe'!D331+'[1]Marklowice Górne'!D331+[1]Zebrzydowice!D331</f>
        <v>130</v>
      </c>
      <c r="E326" s="59"/>
      <c r="F326" s="60"/>
      <c r="G326" s="11">
        <f t="shared" si="32"/>
        <v>0</v>
      </c>
      <c r="H326" s="11">
        <f t="shared" si="33"/>
        <v>0</v>
      </c>
      <c r="I326" s="12">
        <f t="shared" si="34"/>
        <v>0</v>
      </c>
    </row>
    <row r="327" spans="1:9" ht="15.75" x14ac:dyDescent="0.25">
      <c r="A327" s="52">
        <v>28</v>
      </c>
      <c r="B327" s="40" t="s">
        <v>278</v>
      </c>
      <c r="C327" s="4" t="s">
        <v>13</v>
      </c>
      <c r="D327" s="52">
        <f>[1]Kaczyce!D332+'[1]Kończyce Małe'!D332+'[1]Marklowice Górne'!D332+[1]Zebrzydowice!D332</f>
        <v>14</v>
      </c>
      <c r="E327" s="59"/>
      <c r="F327" s="60"/>
      <c r="G327" s="11">
        <f t="shared" si="32"/>
        <v>0</v>
      </c>
      <c r="H327" s="11">
        <f t="shared" si="33"/>
        <v>0</v>
      </c>
      <c r="I327" s="12">
        <f t="shared" si="34"/>
        <v>0</v>
      </c>
    </row>
    <row r="328" spans="1:9" ht="15.75" x14ac:dyDescent="0.25">
      <c r="A328" s="52">
        <v>29</v>
      </c>
      <c r="B328" s="40" t="s">
        <v>279</v>
      </c>
      <c r="C328" s="4" t="s">
        <v>13</v>
      </c>
      <c r="D328" s="52">
        <f>[1]Kaczyce!D333+'[1]Kończyce Małe'!D333+'[1]Marklowice Górne'!D333+[1]Zebrzydowice!D333</f>
        <v>39</v>
      </c>
      <c r="E328" s="59"/>
      <c r="F328" s="60"/>
      <c r="G328" s="11">
        <f t="shared" si="32"/>
        <v>0</v>
      </c>
      <c r="H328" s="11">
        <f t="shared" si="33"/>
        <v>0</v>
      </c>
      <c r="I328" s="12">
        <f t="shared" si="34"/>
        <v>0</v>
      </c>
    </row>
    <row r="329" spans="1:9" ht="15.75" x14ac:dyDescent="0.25">
      <c r="A329" s="52">
        <v>30</v>
      </c>
      <c r="B329" s="40" t="s">
        <v>280</v>
      </c>
      <c r="C329" s="4" t="s">
        <v>13</v>
      </c>
      <c r="D329" s="52">
        <f>[1]Kaczyce!D334+'[1]Kończyce Małe'!D334+'[1]Marklowice Górne'!D334+[1]Zebrzydowice!D334</f>
        <v>4</v>
      </c>
      <c r="E329" s="59"/>
      <c r="F329" s="60"/>
      <c r="G329" s="11">
        <f t="shared" si="32"/>
        <v>0</v>
      </c>
      <c r="H329" s="11">
        <f t="shared" si="33"/>
        <v>0</v>
      </c>
      <c r="I329" s="12">
        <f t="shared" si="34"/>
        <v>0</v>
      </c>
    </row>
    <row r="330" spans="1:9" ht="15.75" x14ac:dyDescent="0.25">
      <c r="A330" s="52">
        <v>31</v>
      </c>
      <c r="B330" s="40" t="s">
        <v>281</v>
      </c>
      <c r="C330" s="4" t="s">
        <v>13</v>
      </c>
      <c r="D330" s="52">
        <f>[1]Kaczyce!D335+'[1]Kończyce Małe'!D335+'[1]Marklowice Górne'!D335+[1]Zebrzydowice!D335</f>
        <v>71</v>
      </c>
      <c r="E330" s="59"/>
      <c r="F330" s="60"/>
      <c r="G330" s="11">
        <f t="shared" si="32"/>
        <v>0</v>
      </c>
      <c r="H330" s="11">
        <f t="shared" si="33"/>
        <v>0</v>
      </c>
      <c r="I330" s="12">
        <f t="shared" si="34"/>
        <v>0</v>
      </c>
    </row>
    <row r="331" spans="1:9" ht="30" x14ac:dyDescent="0.25">
      <c r="A331" s="52">
        <v>32</v>
      </c>
      <c r="B331" s="40" t="s">
        <v>282</v>
      </c>
      <c r="C331" s="4" t="s">
        <v>13</v>
      </c>
      <c r="D331" s="52">
        <f>[1]Kaczyce!D336+'[1]Kończyce Małe'!D336+'[1]Marklowice Górne'!D336+[1]Zebrzydowice!D336</f>
        <v>8</v>
      </c>
      <c r="E331" s="59"/>
      <c r="F331" s="60"/>
      <c r="G331" s="11">
        <f t="shared" si="32"/>
        <v>0</v>
      </c>
      <c r="H331" s="11">
        <f t="shared" si="33"/>
        <v>0</v>
      </c>
      <c r="I331" s="12">
        <f t="shared" si="34"/>
        <v>0</v>
      </c>
    </row>
    <row r="332" spans="1:9" ht="15.75" x14ac:dyDescent="0.25">
      <c r="A332" s="52">
        <v>33</v>
      </c>
      <c r="B332" s="40" t="s">
        <v>283</v>
      </c>
      <c r="C332" s="4" t="s">
        <v>13</v>
      </c>
      <c r="D332" s="52">
        <f>[1]Kaczyce!D337+'[1]Kończyce Małe'!D337+'[1]Marklowice Górne'!D337+[1]Zebrzydowice!D337</f>
        <v>20</v>
      </c>
      <c r="E332" s="59"/>
      <c r="F332" s="60"/>
      <c r="G332" s="11">
        <f t="shared" si="32"/>
        <v>0</v>
      </c>
      <c r="H332" s="11">
        <f t="shared" si="33"/>
        <v>0</v>
      </c>
      <c r="I332" s="12">
        <f t="shared" si="34"/>
        <v>0</v>
      </c>
    </row>
    <row r="333" spans="1:9" ht="15.75" x14ac:dyDescent="0.25">
      <c r="A333" s="52">
        <v>34</v>
      </c>
      <c r="B333" s="40" t="s">
        <v>284</v>
      </c>
      <c r="C333" s="4" t="s">
        <v>13</v>
      </c>
      <c r="D333" s="52">
        <f>[1]Kaczyce!D338+'[1]Kończyce Małe'!D338+'[1]Marklowice Górne'!D338+[1]Zebrzydowice!D338</f>
        <v>21</v>
      </c>
      <c r="E333" s="59"/>
      <c r="F333" s="60"/>
      <c r="G333" s="11">
        <f t="shared" si="32"/>
        <v>0</v>
      </c>
      <c r="H333" s="11">
        <f t="shared" si="33"/>
        <v>0</v>
      </c>
      <c r="I333" s="12">
        <f t="shared" si="34"/>
        <v>0</v>
      </c>
    </row>
    <row r="334" spans="1:9" ht="15.75" x14ac:dyDescent="0.25">
      <c r="A334" s="52">
        <v>35</v>
      </c>
      <c r="B334" s="40" t="s">
        <v>285</v>
      </c>
      <c r="C334" s="4" t="s">
        <v>13</v>
      </c>
      <c r="D334" s="52">
        <f>[1]Kaczyce!D339+'[1]Kończyce Małe'!D339+'[1]Marklowice Górne'!D339+[1]Zebrzydowice!D339</f>
        <v>23</v>
      </c>
      <c r="E334" s="59"/>
      <c r="F334" s="60"/>
      <c r="G334" s="11">
        <f t="shared" si="32"/>
        <v>0</v>
      </c>
      <c r="H334" s="11">
        <f t="shared" si="33"/>
        <v>0</v>
      </c>
      <c r="I334" s="12">
        <f t="shared" si="34"/>
        <v>0</v>
      </c>
    </row>
    <row r="335" spans="1:9" ht="15.75" x14ac:dyDescent="0.25">
      <c r="A335" s="52">
        <v>36</v>
      </c>
      <c r="B335" s="40" t="s">
        <v>286</v>
      </c>
      <c r="C335" s="4" t="s">
        <v>13</v>
      </c>
      <c r="D335" s="52">
        <f>[1]Kaczyce!D340+'[1]Kończyce Małe'!D340+'[1]Marklowice Górne'!D340+[1]Zebrzydowice!D340</f>
        <v>11</v>
      </c>
      <c r="E335" s="59"/>
      <c r="F335" s="60"/>
      <c r="G335" s="11">
        <f t="shared" si="32"/>
        <v>0</v>
      </c>
      <c r="H335" s="11">
        <f t="shared" si="33"/>
        <v>0</v>
      </c>
      <c r="I335" s="12">
        <f t="shared" si="34"/>
        <v>0</v>
      </c>
    </row>
    <row r="336" spans="1:9" ht="15.75" x14ac:dyDescent="0.25">
      <c r="A336" s="52">
        <v>37</v>
      </c>
      <c r="B336" s="40" t="s">
        <v>287</v>
      </c>
      <c r="C336" s="4" t="s">
        <v>13</v>
      </c>
      <c r="D336" s="52">
        <f>[1]Kaczyce!D341+'[1]Kończyce Małe'!D341+'[1]Marklowice Górne'!D341+[1]Zebrzydowice!D341</f>
        <v>65</v>
      </c>
      <c r="E336" s="59"/>
      <c r="F336" s="60"/>
      <c r="G336" s="11">
        <f t="shared" si="32"/>
        <v>0</v>
      </c>
      <c r="H336" s="11">
        <f t="shared" si="33"/>
        <v>0</v>
      </c>
      <c r="I336" s="12">
        <f t="shared" si="34"/>
        <v>0</v>
      </c>
    </row>
    <row r="337" spans="1:9" ht="15.75" x14ac:dyDescent="0.25">
      <c r="A337" s="52">
        <v>38</v>
      </c>
      <c r="B337" s="40" t="s">
        <v>288</v>
      </c>
      <c r="C337" s="4" t="s">
        <v>13</v>
      </c>
      <c r="D337" s="52">
        <f>[1]Kaczyce!D342+'[1]Kończyce Małe'!D342+'[1]Marklowice Górne'!D342+[1]Zebrzydowice!D342</f>
        <v>18</v>
      </c>
      <c r="E337" s="59"/>
      <c r="F337" s="60"/>
      <c r="G337" s="11">
        <f t="shared" si="32"/>
        <v>0</v>
      </c>
      <c r="H337" s="11">
        <f t="shared" si="33"/>
        <v>0</v>
      </c>
      <c r="I337" s="12">
        <f t="shared" si="34"/>
        <v>0</v>
      </c>
    </row>
    <row r="338" spans="1:9" ht="15.75" x14ac:dyDescent="0.25">
      <c r="A338" s="52">
        <v>39</v>
      </c>
      <c r="B338" s="65" t="s">
        <v>289</v>
      </c>
      <c r="C338" s="52" t="s">
        <v>13</v>
      </c>
      <c r="D338" s="52">
        <f>[1]Kaczyce!D343+'[1]Kończyce Małe'!D343+'[1]Marklowice Górne'!D343+[1]Zebrzydowice!D343</f>
        <v>70</v>
      </c>
      <c r="E338" s="59"/>
      <c r="F338" s="60"/>
      <c r="G338" s="11">
        <f t="shared" si="32"/>
        <v>0</v>
      </c>
      <c r="H338" s="11">
        <f t="shared" si="33"/>
        <v>0</v>
      </c>
      <c r="I338" s="12">
        <f t="shared" si="34"/>
        <v>0</v>
      </c>
    </row>
    <row r="339" spans="1:9" ht="15.75" x14ac:dyDescent="0.25">
      <c r="A339" s="52">
        <v>40</v>
      </c>
      <c r="B339" s="65" t="s">
        <v>290</v>
      </c>
      <c r="C339" s="52" t="s">
        <v>13</v>
      </c>
      <c r="D339" s="52">
        <f>[1]Kaczyce!D344+'[1]Kończyce Małe'!D344+'[1]Marklowice Górne'!D344+[1]Zebrzydowice!D344</f>
        <v>14</v>
      </c>
      <c r="E339" s="59"/>
      <c r="F339" s="60"/>
      <c r="G339" s="11">
        <f t="shared" si="32"/>
        <v>0</v>
      </c>
      <c r="H339" s="11">
        <f t="shared" si="33"/>
        <v>0</v>
      </c>
      <c r="I339" s="12">
        <f t="shared" si="34"/>
        <v>0</v>
      </c>
    </row>
    <row r="340" spans="1:9" ht="15.75" x14ac:dyDescent="0.25">
      <c r="A340" s="52">
        <v>41</v>
      </c>
      <c r="B340" s="65" t="s">
        <v>291</v>
      </c>
      <c r="C340" s="52" t="s">
        <v>13</v>
      </c>
      <c r="D340" s="52">
        <f>[1]Kaczyce!D345+'[1]Kończyce Małe'!D345+'[1]Marklowice Górne'!D345+[1]Zebrzydowice!D345</f>
        <v>25</v>
      </c>
      <c r="E340" s="59"/>
      <c r="F340" s="60"/>
      <c r="G340" s="11">
        <f t="shared" si="32"/>
        <v>0</v>
      </c>
      <c r="H340" s="11">
        <f t="shared" si="33"/>
        <v>0</v>
      </c>
      <c r="I340" s="12">
        <f t="shared" si="34"/>
        <v>0</v>
      </c>
    </row>
    <row r="341" spans="1:9" ht="15.75" x14ac:dyDescent="0.25">
      <c r="A341" s="52">
        <v>42</v>
      </c>
      <c r="B341" s="40" t="s">
        <v>292</v>
      </c>
      <c r="C341" s="4" t="s">
        <v>13</v>
      </c>
      <c r="D341" s="52">
        <f>[1]Kaczyce!D346+'[1]Kończyce Małe'!D346+'[1]Marklowice Górne'!D346+[1]Zebrzydowice!D346</f>
        <v>51</v>
      </c>
      <c r="E341" s="59"/>
      <c r="F341" s="60"/>
      <c r="G341" s="11">
        <f t="shared" si="32"/>
        <v>0</v>
      </c>
      <c r="H341" s="11">
        <f t="shared" si="33"/>
        <v>0</v>
      </c>
      <c r="I341" s="12">
        <f t="shared" si="34"/>
        <v>0</v>
      </c>
    </row>
    <row r="342" spans="1:9" ht="30" x14ac:dyDescent="0.25">
      <c r="A342" s="52">
        <v>43</v>
      </c>
      <c r="B342" s="40" t="s">
        <v>293</v>
      </c>
      <c r="C342" s="4" t="s">
        <v>13</v>
      </c>
      <c r="D342" s="52">
        <f>[1]Kaczyce!D347+'[1]Kończyce Małe'!D347+'[1]Marklowice Górne'!D347+[1]Zebrzydowice!D347</f>
        <v>3</v>
      </c>
      <c r="E342" s="59"/>
      <c r="F342" s="60"/>
      <c r="G342" s="11">
        <f t="shared" si="32"/>
        <v>0</v>
      </c>
      <c r="H342" s="11">
        <f t="shared" si="33"/>
        <v>0</v>
      </c>
      <c r="I342" s="12">
        <f t="shared" si="34"/>
        <v>0</v>
      </c>
    </row>
    <row r="343" spans="1:9" ht="15.75" x14ac:dyDescent="0.25">
      <c r="A343" s="52">
        <v>44</v>
      </c>
      <c r="B343" s="65" t="s">
        <v>294</v>
      </c>
      <c r="C343" s="52" t="s">
        <v>13</v>
      </c>
      <c r="D343" s="52">
        <f>[1]Kaczyce!D348+'[1]Kończyce Małe'!D348+'[1]Marklowice Górne'!D348+[1]Zebrzydowice!D348</f>
        <v>20</v>
      </c>
      <c r="E343" s="59"/>
      <c r="F343" s="60"/>
      <c r="G343" s="11">
        <f t="shared" si="32"/>
        <v>0</v>
      </c>
      <c r="H343" s="11">
        <f t="shared" si="33"/>
        <v>0</v>
      </c>
      <c r="I343" s="12">
        <f t="shared" si="34"/>
        <v>0</v>
      </c>
    </row>
    <row r="344" spans="1:9" ht="30" x14ac:dyDescent="0.25">
      <c r="A344" s="52">
        <v>45</v>
      </c>
      <c r="B344" s="65" t="s">
        <v>295</v>
      </c>
      <c r="C344" s="52" t="s">
        <v>13</v>
      </c>
      <c r="D344" s="52">
        <f>[1]Kaczyce!D349+'[1]Kończyce Małe'!D349+'[1]Marklowice Górne'!D349+[1]Zebrzydowice!D349</f>
        <v>25</v>
      </c>
      <c r="E344" s="59"/>
      <c r="F344" s="60"/>
      <c r="G344" s="11">
        <f t="shared" si="32"/>
        <v>0</v>
      </c>
      <c r="H344" s="11">
        <f t="shared" si="33"/>
        <v>0</v>
      </c>
      <c r="I344" s="12">
        <f t="shared" si="34"/>
        <v>0</v>
      </c>
    </row>
    <row r="345" spans="1:9" ht="15.75" x14ac:dyDescent="0.25">
      <c r="A345" s="52">
        <v>46</v>
      </c>
      <c r="B345" s="65" t="s">
        <v>296</v>
      </c>
      <c r="C345" s="52" t="s">
        <v>13</v>
      </c>
      <c r="D345" s="52">
        <f>[1]Kaczyce!D350+'[1]Kończyce Małe'!D350+'[1]Marklowice Górne'!D350+[1]Zebrzydowice!D350</f>
        <v>8</v>
      </c>
      <c r="E345" s="59"/>
      <c r="F345" s="60"/>
      <c r="G345" s="11">
        <f t="shared" si="32"/>
        <v>0</v>
      </c>
      <c r="H345" s="11">
        <f t="shared" si="33"/>
        <v>0</v>
      </c>
      <c r="I345" s="12">
        <f t="shared" si="34"/>
        <v>0</v>
      </c>
    </row>
    <row r="346" spans="1:9" ht="15.75" x14ac:dyDescent="0.25">
      <c r="A346" s="52">
        <v>47</v>
      </c>
      <c r="B346" s="65" t="s">
        <v>297</v>
      </c>
      <c r="C346" s="52" t="s">
        <v>13</v>
      </c>
      <c r="D346" s="52">
        <f>[1]Kaczyce!D351+'[1]Kończyce Małe'!D351+'[1]Marklowice Górne'!D351+[1]Zebrzydowice!D351</f>
        <v>2</v>
      </c>
      <c r="E346" s="59"/>
      <c r="F346" s="60"/>
      <c r="G346" s="11">
        <f t="shared" si="32"/>
        <v>0</v>
      </c>
      <c r="H346" s="11">
        <f t="shared" si="33"/>
        <v>0</v>
      </c>
      <c r="I346" s="12">
        <f t="shared" si="34"/>
        <v>0</v>
      </c>
    </row>
    <row r="347" spans="1:9" ht="30" x14ac:dyDescent="0.25">
      <c r="A347" s="52">
        <v>48</v>
      </c>
      <c r="B347" s="65" t="s">
        <v>298</v>
      </c>
      <c r="C347" s="52" t="s">
        <v>13</v>
      </c>
      <c r="D347" s="52">
        <f>[1]Kaczyce!D353+'[1]Kończyce Małe'!D353+'[1]Marklowice Górne'!D353+[1]Zebrzydowice!D353</f>
        <v>8</v>
      </c>
      <c r="E347" s="59"/>
      <c r="F347" s="60"/>
      <c r="G347" s="11">
        <f t="shared" si="32"/>
        <v>0</v>
      </c>
      <c r="H347" s="11">
        <f t="shared" si="33"/>
        <v>0</v>
      </c>
      <c r="I347" s="12">
        <f t="shared" si="34"/>
        <v>0</v>
      </c>
    </row>
    <row r="348" spans="1:9" ht="30" x14ac:dyDescent="0.25">
      <c r="A348" s="52">
        <v>49</v>
      </c>
      <c r="B348" s="65" t="s">
        <v>299</v>
      </c>
      <c r="C348" s="52" t="s">
        <v>13</v>
      </c>
      <c r="D348" s="52">
        <f>[1]Kaczyce!D354+'[1]Kończyce Małe'!D354+'[1]Marklowice Górne'!D354+[1]Zebrzydowice!D354</f>
        <v>13</v>
      </c>
      <c r="E348" s="59"/>
      <c r="F348" s="60"/>
      <c r="G348" s="11">
        <f t="shared" si="32"/>
        <v>0</v>
      </c>
      <c r="H348" s="11">
        <f t="shared" si="33"/>
        <v>0</v>
      </c>
      <c r="I348" s="12">
        <f t="shared" si="34"/>
        <v>0</v>
      </c>
    </row>
    <row r="349" spans="1:9" ht="15.75" x14ac:dyDescent="0.25">
      <c r="A349" s="52">
        <v>50</v>
      </c>
      <c r="B349" s="40" t="s">
        <v>300</v>
      </c>
      <c r="C349" s="4" t="s">
        <v>13</v>
      </c>
      <c r="D349" s="52">
        <f>[1]Kaczyce!D355+'[1]Kończyce Małe'!D355+'[1]Marklowice Górne'!D355+[1]Zebrzydowice!D355</f>
        <v>600</v>
      </c>
      <c r="E349" s="59"/>
      <c r="F349" s="60"/>
      <c r="G349" s="11">
        <f t="shared" si="32"/>
        <v>0</v>
      </c>
      <c r="H349" s="11">
        <f t="shared" si="33"/>
        <v>0</v>
      </c>
      <c r="I349" s="12">
        <f t="shared" si="34"/>
        <v>0</v>
      </c>
    </row>
    <row r="350" spans="1:9" ht="15.75" x14ac:dyDescent="0.25">
      <c r="A350" s="52">
        <v>51</v>
      </c>
      <c r="B350" s="40" t="s">
        <v>301</v>
      </c>
      <c r="C350" s="4" t="s">
        <v>13</v>
      </c>
      <c r="D350" s="52">
        <f>[1]Kaczyce!D356+'[1]Kończyce Małe'!D356+'[1]Marklowice Górne'!D356+[1]Zebrzydowice!D356</f>
        <v>85</v>
      </c>
      <c r="E350" s="59"/>
      <c r="F350" s="60"/>
      <c r="G350" s="11">
        <f t="shared" si="32"/>
        <v>0</v>
      </c>
      <c r="H350" s="11">
        <f t="shared" si="33"/>
        <v>0</v>
      </c>
      <c r="I350" s="12">
        <f t="shared" si="34"/>
        <v>0</v>
      </c>
    </row>
    <row r="351" spans="1:9" ht="15.75" x14ac:dyDescent="0.25">
      <c r="A351" s="52">
        <v>52</v>
      </c>
      <c r="B351" s="40" t="s">
        <v>302</v>
      </c>
      <c r="C351" s="4" t="s">
        <v>13</v>
      </c>
      <c r="D351" s="52">
        <f>[1]Kaczyce!D357+'[1]Kończyce Małe'!D357+'[1]Marklowice Górne'!D357+[1]Zebrzydowice!D357</f>
        <v>205</v>
      </c>
      <c r="E351" s="59"/>
      <c r="F351" s="60"/>
      <c r="G351" s="11">
        <f t="shared" si="32"/>
        <v>0</v>
      </c>
      <c r="H351" s="11">
        <f t="shared" si="33"/>
        <v>0</v>
      </c>
      <c r="I351" s="12">
        <f t="shared" si="34"/>
        <v>0</v>
      </c>
    </row>
    <row r="352" spans="1:9" ht="45" x14ac:dyDescent="0.25">
      <c r="A352" s="52">
        <v>53</v>
      </c>
      <c r="B352" s="40" t="s">
        <v>303</v>
      </c>
      <c r="C352" s="4" t="s">
        <v>13</v>
      </c>
      <c r="D352" s="52">
        <f>[1]Kaczyce!D358+'[1]Kończyce Małe'!D358+'[1]Marklowice Górne'!D358+[1]Zebrzydowice!D358</f>
        <v>132</v>
      </c>
      <c r="E352" s="59"/>
      <c r="F352" s="60"/>
      <c r="G352" s="11">
        <f t="shared" si="32"/>
        <v>0</v>
      </c>
      <c r="H352" s="11">
        <f t="shared" si="33"/>
        <v>0</v>
      </c>
      <c r="I352" s="12">
        <f t="shared" si="34"/>
        <v>0</v>
      </c>
    </row>
    <row r="353" spans="1:9" ht="15.75" x14ac:dyDescent="0.25">
      <c r="A353" s="52">
        <v>54</v>
      </c>
      <c r="B353" s="65" t="s">
        <v>304</v>
      </c>
      <c r="C353" s="52" t="s">
        <v>13</v>
      </c>
      <c r="D353" s="52">
        <f>[1]Kaczyce!D359+'[1]Kończyce Małe'!D359+'[1]Marklowice Górne'!D359+[1]Zebrzydowice!D359</f>
        <v>10</v>
      </c>
      <c r="E353" s="59"/>
      <c r="F353" s="60"/>
      <c r="G353" s="11">
        <f t="shared" si="32"/>
        <v>0</v>
      </c>
      <c r="H353" s="11">
        <f t="shared" si="33"/>
        <v>0</v>
      </c>
      <c r="I353" s="12">
        <f t="shared" si="34"/>
        <v>0</v>
      </c>
    </row>
    <row r="354" spans="1:9" ht="30" x14ac:dyDescent="0.25">
      <c r="A354" s="52">
        <v>55</v>
      </c>
      <c r="B354" s="68" t="s">
        <v>305</v>
      </c>
      <c r="C354" s="4" t="s">
        <v>13</v>
      </c>
      <c r="D354" s="52">
        <f>[1]Kaczyce!D360+'[1]Kończyce Małe'!D360+'[1]Marklowice Górne'!D360+[1]Zebrzydowice!D360</f>
        <v>59</v>
      </c>
      <c r="E354" s="59"/>
      <c r="F354" s="60"/>
      <c r="G354" s="11">
        <f t="shared" si="32"/>
        <v>0</v>
      </c>
      <c r="H354" s="11">
        <f t="shared" si="33"/>
        <v>0</v>
      </c>
      <c r="I354" s="12">
        <f t="shared" si="34"/>
        <v>0</v>
      </c>
    </row>
    <row r="355" spans="1:9" ht="15.75" x14ac:dyDescent="0.25">
      <c r="A355" s="52">
        <v>56</v>
      </c>
      <c r="B355" s="40" t="s">
        <v>306</v>
      </c>
      <c r="C355" s="4" t="s">
        <v>13</v>
      </c>
      <c r="D355" s="52">
        <f>[1]Kaczyce!D361+'[1]Kończyce Małe'!D361+'[1]Marklowice Górne'!D361+[1]Zebrzydowice!D361</f>
        <v>18</v>
      </c>
      <c r="E355" s="59"/>
      <c r="F355" s="60"/>
      <c r="G355" s="11">
        <f t="shared" si="32"/>
        <v>0</v>
      </c>
      <c r="H355" s="11">
        <f t="shared" si="33"/>
        <v>0</v>
      </c>
      <c r="I355" s="12">
        <f t="shared" si="34"/>
        <v>0</v>
      </c>
    </row>
    <row r="356" spans="1:9" ht="15.75" x14ac:dyDescent="0.25">
      <c r="A356" s="52">
        <v>57</v>
      </c>
      <c r="B356" s="40" t="s">
        <v>307</v>
      </c>
      <c r="C356" s="4" t="s">
        <v>13</v>
      </c>
      <c r="D356" s="52">
        <f>[1]Kaczyce!D362+'[1]Kończyce Małe'!D362+'[1]Marklowice Górne'!D362+[1]Zebrzydowice!D362</f>
        <v>116</v>
      </c>
      <c r="E356" s="59"/>
      <c r="F356" s="60"/>
      <c r="G356" s="11">
        <f t="shared" si="32"/>
        <v>0</v>
      </c>
      <c r="H356" s="11">
        <f t="shared" si="33"/>
        <v>0</v>
      </c>
      <c r="I356" s="12">
        <f t="shared" si="34"/>
        <v>0</v>
      </c>
    </row>
    <row r="357" spans="1:9" ht="15.75" x14ac:dyDescent="0.25">
      <c r="A357" s="52">
        <v>58</v>
      </c>
      <c r="B357" s="40" t="s">
        <v>308</v>
      </c>
      <c r="C357" s="4" t="s">
        <v>13</v>
      </c>
      <c r="D357" s="52">
        <f>[1]Kaczyce!D363+'[1]Kończyce Małe'!D363+'[1]Marklowice Górne'!D363+[1]Zebrzydowice!D363</f>
        <v>11</v>
      </c>
      <c r="E357" s="59"/>
      <c r="F357" s="60"/>
      <c r="G357" s="11">
        <f t="shared" si="32"/>
        <v>0</v>
      </c>
      <c r="H357" s="11">
        <f t="shared" si="33"/>
        <v>0</v>
      </c>
      <c r="I357" s="12">
        <f t="shared" si="34"/>
        <v>0</v>
      </c>
    </row>
    <row r="358" spans="1:9" ht="15.75" x14ac:dyDescent="0.25">
      <c r="A358" s="52">
        <v>59</v>
      </c>
      <c r="B358" s="40" t="s">
        <v>309</v>
      </c>
      <c r="C358" s="4" t="s">
        <v>13</v>
      </c>
      <c r="D358" s="52">
        <f>[1]Kaczyce!D364+'[1]Kończyce Małe'!D364+'[1]Marklowice Górne'!D364+[1]Zebrzydowice!D364</f>
        <v>190</v>
      </c>
      <c r="E358" s="59"/>
      <c r="F358" s="60"/>
      <c r="G358" s="11">
        <f t="shared" si="32"/>
        <v>0</v>
      </c>
      <c r="H358" s="11">
        <f t="shared" si="33"/>
        <v>0</v>
      </c>
      <c r="I358" s="12">
        <f t="shared" si="34"/>
        <v>0</v>
      </c>
    </row>
    <row r="359" spans="1:9" ht="30" x14ac:dyDescent="0.25">
      <c r="A359" s="52">
        <v>60</v>
      </c>
      <c r="B359" s="68" t="s">
        <v>310</v>
      </c>
      <c r="C359" s="4" t="s">
        <v>13</v>
      </c>
      <c r="D359" s="52">
        <f>[1]Kaczyce!D365+'[1]Kończyce Małe'!D365+'[1]Marklowice Górne'!D365+[1]Zebrzydowice!D365</f>
        <v>170</v>
      </c>
      <c r="E359" s="59"/>
      <c r="F359" s="60"/>
      <c r="G359" s="11">
        <f t="shared" si="32"/>
        <v>0</v>
      </c>
      <c r="H359" s="11">
        <f t="shared" si="33"/>
        <v>0</v>
      </c>
      <c r="I359" s="12">
        <f t="shared" si="34"/>
        <v>0</v>
      </c>
    </row>
    <row r="360" spans="1:9" ht="45" x14ac:dyDescent="0.25">
      <c r="A360" s="52">
        <v>61</v>
      </c>
      <c r="B360" s="68" t="s">
        <v>311</v>
      </c>
      <c r="C360" s="4" t="s">
        <v>13</v>
      </c>
      <c r="D360" s="52">
        <f>[1]Kaczyce!D366+'[1]Kończyce Małe'!D366+'[1]Marklowice Górne'!D366+[1]Zebrzydowice!D366</f>
        <v>587</v>
      </c>
      <c r="E360" s="59"/>
      <c r="F360" s="60"/>
      <c r="G360" s="11">
        <f t="shared" si="32"/>
        <v>0</v>
      </c>
      <c r="H360" s="11">
        <f t="shared" si="33"/>
        <v>0</v>
      </c>
      <c r="I360" s="12">
        <f t="shared" si="34"/>
        <v>0</v>
      </c>
    </row>
    <row r="361" spans="1:9" ht="30" x14ac:dyDescent="0.25">
      <c r="A361" s="52">
        <v>62</v>
      </c>
      <c r="B361" s="40" t="s">
        <v>312</v>
      </c>
      <c r="C361" s="4" t="s">
        <v>13</v>
      </c>
      <c r="D361" s="52">
        <f>[1]Kaczyce!D367+'[1]Kończyce Małe'!D367+'[1]Marklowice Górne'!D367+[1]Zebrzydowice!D367</f>
        <v>89</v>
      </c>
      <c r="E361" s="59"/>
      <c r="F361" s="60"/>
      <c r="G361" s="11">
        <f t="shared" si="32"/>
        <v>0</v>
      </c>
      <c r="H361" s="11">
        <f t="shared" si="33"/>
        <v>0</v>
      </c>
      <c r="I361" s="12">
        <f t="shared" si="34"/>
        <v>0</v>
      </c>
    </row>
    <row r="362" spans="1:9" ht="30" x14ac:dyDescent="0.25">
      <c r="A362" s="52">
        <v>63</v>
      </c>
      <c r="B362" s="40" t="s">
        <v>313</v>
      </c>
      <c r="C362" s="4" t="s">
        <v>13</v>
      </c>
      <c r="D362" s="52">
        <f>[1]Kaczyce!D368+'[1]Kończyce Małe'!D368+'[1]Marklowice Górne'!D368+[1]Zebrzydowice!D368</f>
        <v>125</v>
      </c>
      <c r="E362" s="59"/>
      <c r="F362" s="60"/>
      <c r="G362" s="11">
        <f t="shared" si="32"/>
        <v>0</v>
      </c>
      <c r="H362" s="11">
        <f t="shared" si="33"/>
        <v>0</v>
      </c>
      <c r="I362" s="12">
        <f t="shared" si="34"/>
        <v>0</v>
      </c>
    </row>
    <row r="363" spans="1:9" ht="15.75" x14ac:dyDescent="0.25">
      <c r="A363" s="52">
        <v>64</v>
      </c>
      <c r="B363" s="40" t="s">
        <v>314</v>
      </c>
      <c r="C363" s="4" t="s">
        <v>13</v>
      </c>
      <c r="D363" s="52">
        <f>[1]Kaczyce!D369+'[1]Kończyce Małe'!D369+'[1]Marklowice Górne'!D369+[1]Zebrzydowice!D369</f>
        <v>78</v>
      </c>
      <c r="E363" s="59"/>
      <c r="F363" s="60"/>
      <c r="G363" s="11">
        <f t="shared" ref="G363:G382" si="35">H363*F363</f>
        <v>0</v>
      </c>
      <c r="H363" s="11">
        <f t="shared" ref="H363:H382" si="36">D363*E363</f>
        <v>0</v>
      </c>
      <c r="I363" s="12">
        <f t="shared" ref="I363:I382" si="37">G363+H363</f>
        <v>0</v>
      </c>
    </row>
    <row r="364" spans="1:9" ht="30" x14ac:dyDescent="0.25">
      <c r="A364" s="52">
        <v>65</v>
      </c>
      <c r="B364" s="40" t="s">
        <v>315</v>
      </c>
      <c r="C364" s="4" t="s">
        <v>13</v>
      </c>
      <c r="D364" s="52">
        <f>[1]Kaczyce!D370+'[1]Kończyce Małe'!D370+'[1]Marklowice Górne'!D370+[1]Zebrzydowice!D370</f>
        <v>370</v>
      </c>
      <c r="E364" s="59"/>
      <c r="F364" s="60"/>
      <c r="G364" s="11">
        <f t="shared" si="35"/>
        <v>0</v>
      </c>
      <c r="H364" s="11">
        <f t="shared" si="36"/>
        <v>0</v>
      </c>
      <c r="I364" s="12">
        <f t="shared" si="37"/>
        <v>0</v>
      </c>
    </row>
    <row r="365" spans="1:9" ht="30" x14ac:dyDescent="0.25">
      <c r="A365" s="52">
        <v>66</v>
      </c>
      <c r="B365" s="40" t="s">
        <v>316</v>
      </c>
      <c r="C365" s="4" t="s">
        <v>13</v>
      </c>
      <c r="D365" s="52">
        <f>[1]Kaczyce!D371+'[1]Kończyce Małe'!D371+'[1]Marklowice Górne'!D371+[1]Zebrzydowice!D371</f>
        <v>200</v>
      </c>
      <c r="E365" s="59"/>
      <c r="F365" s="60"/>
      <c r="G365" s="11">
        <f t="shared" si="35"/>
        <v>0</v>
      </c>
      <c r="H365" s="11">
        <f t="shared" si="36"/>
        <v>0</v>
      </c>
      <c r="I365" s="12">
        <f t="shared" si="37"/>
        <v>0</v>
      </c>
    </row>
    <row r="366" spans="1:9" ht="30" x14ac:dyDescent="0.25">
      <c r="A366" s="52">
        <v>67</v>
      </c>
      <c r="B366" s="40" t="s">
        <v>317</v>
      </c>
      <c r="C366" s="4" t="s">
        <v>13</v>
      </c>
      <c r="D366" s="52">
        <f>[1]Kaczyce!D372+'[1]Kończyce Małe'!D372+'[1]Marklowice Górne'!D372+[1]Zebrzydowice!D372</f>
        <v>237</v>
      </c>
      <c r="E366" s="59"/>
      <c r="F366" s="60"/>
      <c r="G366" s="11">
        <f t="shared" si="35"/>
        <v>0</v>
      </c>
      <c r="H366" s="11">
        <f t="shared" si="36"/>
        <v>0</v>
      </c>
      <c r="I366" s="12">
        <f t="shared" si="37"/>
        <v>0</v>
      </c>
    </row>
    <row r="367" spans="1:9" ht="15.75" x14ac:dyDescent="0.25">
      <c r="A367" s="52">
        <v>68</v>
      </c>
      <c r="B367" s="40" t="s">
        <v>318</v>
      </c>
      <c r="C367" s="4" t="s">
        <v>193</v>
      </c>
      <c r="D367" s="52">
        <f>[1]Kaczyce!D373+'[1]Kończyce Małe'!D373+'[1]Marklowice Górne'!D373+[1]Zebrzydowice!D373</f>
        <v>46</v>
      </c>
      <c r="E367" s="59"/>
      <c r="F367" s="60"/>
      <c r="G367" s="11">
        <f t="shared" si="35"/>
        <v>0</v>
      </c>
      <c r="H367" s="11">
        <f t="shared" si="36"/>
        <v>0</v>
      </c>
      <c r="I367" s="12">
        <f t="shared" si="37"/>
        <v>0</v>
      </c>
    </row>
    <row r="368" spans="1:9" ht="15.75" x14ac:dyDescent="0.25">
      <c r="A368" s="52">
        <v>69</v>
      </c>
      <c r="B368" s="40" t="s">
        <v>319</v>
      </c>
      <c r="C368" s="4" t="s">
        <v>193</v>
      </c>
      <c r="D368" s="52">
        <f>[1]Kaczyce!D375+'[1]Kończyce Małe'!D375+'[1]Marklowice Górne'!D375+[1]Zebrzydowice!D375</f>
        <v>200</v>
      </c>
      <c r="E368" s="59"/>
      <c r="F368" s="60"/>
      <c r="G368" s="11">
        <f t="shared" si="35"/>
        <v>0</v>
      </c>
      <c r="H368" s="11">
        <f t="shared" si="36"/>
        <v>0</v>
      </c>
      <c r="I368" s="12">
        <f t="shared" si="37"/>
        <v>0</v>
      </c>
    </row>
    <row r="369" spans="1:9" ht="45" x14ac:dyDescent="0.25">
      <c r="A369" s="52">
        <v>70</v>
      </c>
      <c r="B369" s="68" t="s">
        <v>320</v>
      </c>
      <c r="C369" s="4" t="s">
        <v>193</v>
      </c>
      <c r="D369" s="52">
        <f>[1]Kaczyce!D376+'[1]Kończyce Małe'!D376+'[1]Marklowice Górne'!D376+[1]Zebrzydowice!D376</f>
        <v>245</v>
      </c>
      <c r="E369" s="59"/>
      <c r="F369" s="60"/>
      <c r="G369" s="11">
        <f t="shared" si="35"/>
        <v>0</v>
      </c>
      <c r="H369" s="11">
        <f t="shared" si="36"/>
        <v>0</v>
      </c>
      <c r="I369" s="12">
        <f t="shared" si="37"/>
        <v>0</v>
      </c>
    </row>
    <row r="370" spans="1:9" ht="45" x14ac:dyDescent="0.25">
      <c r="A370" s="52">
        <v>71</v>
      </c>
      <c r="B370" s="40" t="s">
        <v>321</v>
      </c>
      <c r="C370" s="4" t="s">
        <v>13</v>
      </c>
      <c r="D370" s="52">
        <f>[1]Kaczyce!D377+'[1]Kończyce Małe'!D377+'[1]Marklowice Górne'!D377+[1]Zebrzydowice!D377</f>
        <v>195</v>
      </c>
      <c r="E370" s="59"/>
      <c r="F370" s="60"/>
      <c r="G370" s="11">
        <f t="shared" si="35"/>
        <v>0</v>
      </c>
      <c r="H370" s="11">
        <f t="shared" si="36"/>
        <v>0</v>
      </c>
      <c r="I370" s="12">
        <f t="shared" si="37"/>
        <v>0</v>
      </c>
    </row>
    <row r="371" spans="1:9" ht="30" x14ac:dyDescent="0.25">
      <c r="A371" s="52">
        <v>72</v>
      </c>
      <c r="B371" s="40" t="s">
        <v>322</v>
      </c>
      <c r="C371" s="4" t="s">
        <v>13</v>
      </c>
      <c r="D371" s="52">
        <f>[1]Kaczyce!D378+'[1]Kończyce Małe'!D378+'[1]Marklowice Górne'!D378+[1]Zebrzydowice!D378</f>
        <v>245</v>
      </c>
      <c r="E371" s="59"/>
      <c r="F371" s="60"/>
      <c r="G371" s="11">
        <f t="shared" si="35"/>
        <v>0</v>
      </c>
      <c r="H371" s="11">
        <f t="shared" si="36"/>
        <v>0</v>
      </c>
      <c r="I371" s="12">
        <f t="shared" si="37"/>
        <v>0</v>
      </c>
    </row>
    <row r="372" spans="1:9" ht="30" x14ac:dyDescent="0.25">
      <c r="A372" s="52">
        <v>73</v>
      </c>
      <c r="B372" s="65" t="s">
        <v>323</v>
      </c>
      <c r="C372" s="52" t="s">
        <v>13</v>
      </c>
      <c r="D372" s="52">
        <f>[1]Kaczyce!D379+'[1]Kończyce Małe'!D379+'[1]Marklowice Górne'!D379+[1]Zebrzydowice!D379</f>
        <v>595</v>
      </c>
      <c r="E372" s="59"/>
      <c r="F372" s="60"/>
      <c r="G372" s="11">
        <f t="shared" si="35"/>
        <v>0</v>
      </c>
      <c r="H372" s="11">
        <f t="shared" si="36"/>
        <v>0</v>
      </c>
      <c r="I372" s="12">
        <f t="shared" si="37"/>
        <v>0</v>
      </c>
    </row>
    <row r="373" spans="1:9" ht="15.75" x14ac:dyDescent="0.25">
      <c r="A373" s="52">
        <v>74</v>
      </c>
      <c r="B373" s="65" t="s">
        <v>324</v>
      </c>
      <c r="C373" s="52" t="s">
        <v>13</v>
      </c>
      <c r="D373" s="52">
        <f>[1]Kaczyce!D380+'[1]Kończyce Małe'!D380+'[1]Marklowice Górne'!D380+[1]Zebrzydowice!D380</f>
        <v>6</v>
      </c>
      <c r="E373" s="59"/>
      <c r="F373" s="60"/>
      <c r="G373" s="11">
        <f t="shared" si="35"/>
        <v>0</v>
      </c>
      <c r="H373" s="11">
        <f t="shared" si="36"/>
        <v>0</v>
      </c>
      <c r="I373" s="12">
        <f t="shared" si="37"/>
        <v>0</v>
      </c>
    </row>
    <row r="374" spans="1:9" ht="15.75" x14ac:dyDescent="0.25">
      <c r="A374" s="52">
        <v>75</v>
      </c>
      <c r="B374" s="65" t="s">
        <v>325</v>
      </c>
      <c r="C374" s="52" t="s">
        <v>13</v>
      </c>
      <c r="D374" s="52">
        <f>[1]Kaczyce!D381+'[1]Kończyce Małe'!D381+'[1]Marklowice Górne'!D381+[1]Zebrzydowice!D381</f>
        <v>36</v>
      </c>
      <c r="E374" s="59"/>
      <c r="F374" s="60"/>
      <c r="G374" s="11">
        <f t="shared" si="35"/>
        <v>0</v>
      </c>
      <c r="H374" s="11">
        <f t="shared" si="36"/>
        <v>0</v>
      </c>
      <c r="I374" s="12">
        <f t="shared" si="37"/>
        <v>0</v>
      </c>
    </row>
    <row r="375" spans="1:9" ht="30" x14ac:dyDescent="0.25">
      <c r="A375" s="52">
        <v>76</v>
      </c>
      <c r="B375" s="65" t="s">
        <v>326</v>
      </c>
      <c r="C375" s="52" t="s">
        <v>13</v>
      </c>
      <c r="D375" s="52">
        <f>[1]Kaczyce!D382+'[1]Kończyce Małe'!D382+'[1]Marklowice Górne'!D382+[1]Zebrzydowice!D382</f>
        <v>265</v>
      </c>
      <c r="E375" s="59"/>
      <c r="F375" s="60"/>
      <c r="G375" s="11">
        <f t="shared" si="35"/>
        <v>0</v>
      </c>
      <c r="H375" s="11">
        <f t="shared" si="36"/>
        <v>0</v>
      </c>
      <c r="I375" s="12">
        <f t="shared" si="37"/>
        <v>0</v>
      </c>
    </row>
    <row r="376" spans="1:9" ht="30" x14ac:dyDescent="0.25">
      <c r="A376" s="52">
        <v>77</v>
      </c>
      <c r="B376" s="65" t="s">
        <v>327</v>
      </c>
      <c r="C376" s="52" t="s">
        <v>13</v>
      </c>
      <c r="D376" s="52">
        <f>[1]Kaczyce!D383+'[1]Kończyce Małe'!D383+'[1]Marklowice Górne'!D383+[1]Zebrzydowice!D383</f>
        <v>135</v>
      </c>
      <c r="E376" s="59"/>
      <c r="F376" s="60"/>
      <c r="G376" s="11">
        <f t="shared" si="35"/>
        <v>0</v>
      </c>
      <c r="H376" s="11">
        <f t="shared" si="36"/>
        <v>0</v>
      </c>
      <c r="I376" s="12">
        <f t="shared" si="37"/>
        <v>0</v>
      </c>
    </row>
    <row r="377" spans="1:9" ht="15.75" x14ac:dyDescent="0.25">
      <c r="A377" s="52">
        <v>78</v>
      </c>
      <c r="B377" s="65" t="s">
        <v>328</v>
      </c>
      <c r="C377" s="52" t="s">
        <v>13</v>
      </c>
      <c r="D377" s="52">
        <f>[1]Kaczyce!D385+'[1]Kończyce Małe'!D385+'[1]Marklowice Górne'!D385+[1]Zebrzydowice!D385</f>
        <v>94</v>
      </c>
      <c r="E377" s="59"/>
      <c r="F377" s="60"/>
      <c r="G377" s="11">
        <f t="shared" si="35"/>
        <v>0</v>
      </c>
      <c r="H377" s="11">
        <f t="shared" si="36"/>
        <v>0</v>
      </c>
      <c r="I377" s="12">
        <f t="shared" si="37"/>
        <v>0</v>
      </c>
    </row>
    <row r="378" spans="1:9" ht="15.75" x14ac:dyDescent="0.25">
      <c r="A378" s="52">
        <v>79</v>
      </c>
      <c r="B378" s="65" t="s">
        <v>329</v>
      </c>
      <c r="C378" s="52" t="s">
        <v>13</v>
      </c>
      <c r="D378" s="52">
        <f>[1]Kaczyce!D386+'[1]Kończyce Małe'!D386+'[1]Marklowice Górne'!D386+[1]Zebrzydowice!D386</f>
        <v>12</v>
      </c>
      <c r="E378" s="59"/>
      <c r="F378" s="60"/>
      <c r="G378" s="11">
        <f t="shared" si="35"/>
        <v>0</v>
      </c>
      <c r="H378" s="11">
        <f t="shared" si="36"/>
        <v>0</v>
      </c>
      <c r="I378" s="12">
        <f t="shared" si="37"/>
        <v>0</v>
      </c>
    </row>
    <row r="379" spans="1:9" ht="30" x14ac:dyDescent="0.25">
      <c r="A379" s="52">
        <v>80</v>
      </c>
      <c r="B379" s="67" t="s">
        <v>330</v>
      </c>
      <c r="C379" s="61" t="s">
        <v>193</v>
      </c>
      <c r="D379" s="52">
        <f>[1]Kaczyce!D387+'[1]Kończyce Małe'!D387+'[1]Marklowice Górne'!D387+[1]Zebrzydowice!D387</f>
        <v>250</v>
      </c>
      <c r="E379" s="59"/>
      <c r="F379" s="60"/>
      <c r="G379" s="11">
        <f t="shared" si="35"/>
        <v>0</v>
      </c>
      <c r="H379" s="11">
        <f t="shared" si="36"/>
        <v>0</v>
      </c>
      <c r="I379" s="12">
        <f t="shared" si="37"/>
        <v>0</v>
      </c>
    </row>
    <row r="380" spans="1:9" ht="30" x14ac:dyDescent="0.25">
      <c r="A380" s="52">
        <v>81</v>
      </c>
      <c r="B380" s="67" t="s">
        <v>331</v>
      </c>
      <c r="C380" s="61" t="s">
        <v>193</v>
      </c>
      <c r="D380" s="52">
        <f>[1]Kaczyce!D388+'[1]Kończyce Małe'!D388+'[1]Marklowice Górne'!D388+[1]Zebrzydowice!D388</f>
        <v>340</v>
      </c>
      <c r="E380" s="59"/>
      <c r="F380" s="60"/>
      <c r="G380" s="11">
        <f t="shared" si="35"/>
        <v>0</v>
      </c>
      <c r="H380" s="11">
        <f t="shared" si="36"/>
        <v>0</v>
      </c>
      <c r="I380" s="12">
        <f t="shared" si="37"/>
        <v>0</v>
      </c>
    </row>
    <row r="381" spans="1:9" ht="30" x14ac:dyDescent="0.25">
      <c r="A381" s="52">
        <v>82</v>
      </c>
      <c r="B381" s="67" t="s">
        <v>332</v>
      </c>
      <c r="C381" s="61" t="s">
        <v>193</v>
      </c>
      <c r="D381" s="52">
        <f>[1]Kaczyce!D389+'[1]Kończyce Małe'!D389+'[1]Marklowice Górne'!D389+[1]Zebrzydowice!D389</f>
        <v>430</v>
      </c>
      <c r="E381" s="59"/>
      <c r="F381" s="60"/>
      <c r="G381" s="11">
        <f t="shared" si="35"/>
        <v>0</v>
      </c>
      <c r="H381" s="11">
        <f t="shared" si="36"/>
        <v>0</v>
      </c>
      <c r="I381" s="12">
        <f t="shared" si="37"/>
        <v>0</v>
      </c>
    </row>
    <row r="382" spans="1:9" ht="15.75" x14ac:dyDescent="0.25">
      <c r="A382" s="52">
        <v>83</v>
      </c>
      <c r="B382" s="67" t="s">
        <v>333</v>
      </c>
      <c r="C382" s="61" t="s">
        <v>13</v>
      </c>
      <c r="D382" s="52">
        <f>[1]Kaczyce!D390+'[1]Kończyce Małe'!D390+'[1]Marklowice Górne'!D390+[1]Zebrzydowice!D390</f>
        <v>8</v>
      </c>
      <c r="E382" s="59"/>
      <c r="F382" s="60"/>
      <c r="G382" s="11">
        <f t="shared" si="35"/>
        <v>0</v>
      </c>
      <c r="H382" s="11">
        <f t="shared" si="36"/>
        <v>0</v>
      </c>
      <c r="I382" s="12">
        <f t="shared" si="37"/>
        <v>0</v>
      </c>
    </row>
    <row r="383" spans="1:9" ht="15.75" x14ac:dyDescent="0.25">
      <c r="A383" s="52">
        <v>84</v>
      </c>
      <c r="B383" s="67" t="s">
        <v>334</v>
      </c>
      <c r="C383" s="62" t="s">
        <v>13</v>
      </c>
      <c r="D383" s="52">
        <f>[1]Kaczyce!D391+'[1]Kończyce Małe'!D391+'[1]Marklowice Górne'!D391+[1]Zebrzydowice!D391</f>
        <v>10</v>
      </c>
      <c r="E383" s="59"/>
      <c r="F383" s="60"/>
      <c r="G383" s="11">
        <f t="shared" ref="G383" si="38">H383*F383</f>
        <v>0</v>
      </c>
      <c r="H383" s="11">
        <f t="shared" ref="H383" si="39">D383*E383</f>
        <v>0</v>
      </c>
      <c r="I383" s="12">
        <f t="shared" ref="I383" si="40">G383+H383</f>
        <v>0</v>
      </c>
    </row>
    <row r="384" spans="1:9" ht="15.75" x14ac:dyDescent="0.25">
      <c r="A384" s="24"/>
      <c r="B384" s="29" t="s">
        <v>14</v>
      </c>
      <c r="C384" s="24" t="s">
        <v>68</v>
      </c>
      <c r="D384" s="32">
        <f>SUM(D300:D383)</f>
        <v>9882</v>
      </c>
      <c r="E384" s="59" t="s">
        <v>68</v>
      </c>
      <c r="F384" s="52" t="s">
        <v>68</v>
      </c>
      <c r="G384" s="33">
        <f>SUM(G300:G383)</f>
        <v>0</v>
      </c>
      <c r="H384" s="33">
        <f t="shared" ref="H384:I384" si="41">SUM(H300:H383)</f>
        <v>0</v>
      </c>
      <c r="I384" s="33">
        <f t="shared" si="41"/>
        <v>0</v>
      </c>
    </row>
    <row r="385" spans="1:9" ht="15.75" x14ac:dyDescent="0.25">
      <c r="A385" s="1"/>
      <c r="B385" s="20"/>
      <c r="C385" s="1"/>
      <c r="D385" s="1"/>
      <c r="E385" s="27"/>
      <c r="F385" s="1"/>
      <c r="G385" s="21"/>
      <c r="H385" s="21"/>
      <c r="I385" s="21"/>
    </row>
    <row r="386" spans="1:9" ht="15.75" x14ac:dyDescent="0.25">
      <c r="A386" s="1"/>
      <c r="B386" s="20"/>
      <c r="C386" s="1"/>
      <c r="D386" s="1"/>
      <c r="E386" s="27"/>
      <c r="F386" s="1"/>
      <c r="G386" s="21"/>
      <c r="H386" s="21"/>
      <c r="I386" s="21"/>
    </row>
    <row r="387" spans="1:9" ht="15.75" x14ac:dyDescent="0.25">
      <c r="A387" s="1" t="s">
        <v>387</v>
      </c>
      <c r="B387" s="20"/>
      <c r="C387" s="1"/>
      <c r="D387" s="1"/>
      <c r="E387" s="27"/>
      <c r="F387" s="1"/>
      <c r="G387" s="21"/>
      <c r="H387" s="21"/>
      <c r="I387" s="21"/>
    </row>
    <row r="388" spans="1:9" ht="15.75" x14ac:dyDescent="0.25">
      <c r="A388" s="3" t="s">
        <v>0</v>
      </c>
      <c r="B388" s="20"/>
      <c r="C388" s="1"/>
      <c r="D388" s="1"/>
      <c r="E388" s="27"/>
      <c r="F388" s="1"/>
      <c r="G388" s="21"/>
      <c r="H388" s="21"/>
      <c r="I388" s="21"/>
    </row>
    <row r="389" spans="1:9" ht="15.75" x14ac:dyDescent="0.25">
      <c r="A389" s="3" t="s">
        <v>335</v>
      </c>
      <c r="B389" s="20"/>
      <c r="C389" s="1"/>
      <c r="D389" s="1"/>
      <c r="E389" s="27"/>
      <c r="F389" s="1"/>
      <c r="G389" s="21"/>
      <c r="H389" s="21"/>
      <c r="I389" s="21"/>
    </row>
    <row r="390" spans="1:9" ht="15.75" x14ac:dyDescent="0.25">
      <c r="A390" s="3" t="s">
        <v>336</v>
      </c>
      <c r="B390" s="20"/>
      <c r="C390" s="1"/>
      <c r="D390" s="1"/>
      <c r="E390" s="27"/>
      <c r="F390" s="1"/>
      <c r="G390" s="21"/>
      <c r="H390" s="21"/>
      <c r="I390" s="21"/>
    </row>
    <row r="391" spans="1:9" ht="15.75" x14ac:dyDescent="0.25">
      <c r="A391" s="1"/>
      <c r="B391" s="20"/>
      <c r="C391" s="1"/>
      <c r="D391" s="1"/>
      <c r="E391" s="27"/>
      <c r="F391" s="1"/>
      <c r="G391" s="21"/>
      <c r="H391" s="21"/>
      <c r="I391" s="21"/>
    </row>
    <row r="392" spans="1:9" ht="63" x14ac:dyDescent="0.25">
      <c r="A392" s="4" t="s">
        <v>3</v>
      </c>
      <c r="B392" s="4" t="s">
        <v>4</v>
      </c>
      <c r="C392" s="4" t="s">
        <v>5</v>
      </c>
      <c r="D392" s="4" t="s">
        <v>6</v>
      </c>
      <c r="E392" s="28" t="s">
        <v>7</v>
      </c>
      <c r="F392" s="5" t="s">
        <v>140</v>
      </c>
      <c r="G392" s="22" t="s">
        <v>9</v>
      </c>
      <c r="H392" s="22" t="s">
        <v>10</v>
      </c>
      <c r="I392" s="23" t="s">
        <v>11</v>
      </c>
    </row>
    <row r="393" spans="1:9" ht="15.75" x14ac:dyDescent="0.25">
      <c r="A393" s="7">
        <v>1</v>
      </c>
      <c r="B393" s="40" t="s">
        <v>337</v>
      </c>
      <c r="C393" s="7" t="s">
        <v>13</v>
      </c>
      <c r="D393" s="4">
        <f>[1]Kaczyce!D401+'[1]Kończyce Małe'!D401+'[1]Marklowice Górne'!D401+[1]Zebrzydowice!D401</f>
        <v>530</v>
      </c>
      <c r="E393" s="9"/>
      <c r="F393" s="10"/>
      <c r="G393" s="11">
        <f t="shared" ref="G393:G425" si="42">H393*F393</f>
        <v>0</v>
      </c>
      <c r="H393" s="11">
        <f t="shared" ref="H393:H425" si="43">D393*E393</f>
        <v>0</v>
      </c>
      <c r="I393" s="12">
        <f t="shared" ref="I393:I425" si="44">G393+H393</f>
        <v>0</v>
      </c>
    </row>
    <row r="394" spans="1:9" ht="30" x14ac:dyDescent="0.25">
      <c r="A394" s="7">
        <v>2</v>
      </c>
      <c r="B394" s="40" t="s">
        <v>338</v>
      </c>
      <c r="C394" s="7" t="s">
        <v>13</v>
      </c>
      <c r="D394" s="4">
        <f>[1]Kaczyce!D402+'[1]Kończyce Małe'!D402+'[1]Marklowice Górne'!D402+[1]Zebrzydowice!D402</f>
        <v>105</v>
      </c>
      <c r="E394" s="9"/>
      <c r="F394" s="10"/>
      <c r="G394" s="11">
        <f t="shared" si="42"/>
        <v>0</v>
      </c>
      <c r="H394" s="11">
        <f t="shared" si="43"/>
        <v>0</v>
      </c>
      <c r="I394" s="12">
        <f t="shared" si="44"/>
        <v>0</v>
      </c>
    </row>
    <row r="395" spans="1:9" ht="30" x14ac:dyDescent="0.25">
      <c r="A395" s="7">
        <v>3</v>
      </c>
      <c r="B395" s="40" t="s">
        <v>339</v>
      </c>
      <c r="C395" s="7" t="s">
        <v>13</v>
      </c>
      <c r="D395" s="4">
        <f>[1]Kaczyce!D403+'[1]Kończyce Małe'!D403+'[1]Marklowice Górne'!D403+[1]Zebrzydowice!D403</f>
        <v>10</v>
      </c>
      <c r="E395" s="9"/>
      <c r="F395" s="10"/>
      <c r="G395" s="11">
        <f t="shared" si="42"/>
        <v>0</v>
      </c>
      <c r="H395" s="11">
        <f t="shared" si="43"/>
        <v>0</v>
      </c>
      <c r="I395" s="12">
        <f t="shared" si="44"/>
        <v>0</v>
      </c>
    </row>
    <row r="396" spans="1:9" ht="30" x14ac:dyDescent="0.25">
      <c r="A396" s="7">
        <v>4</v>
      </c>
      <c r="B396" s="40" t="s">
        <v>340</v>
      </c>
      <c r="C396" s="7" t="s">
        <v>13</v>
      </c>
      <c r="D396" s="4">
        <f>[1]Kaczyce!D404+'[1]Kończyce Małe'!D404+'[1]Marklowice Górne'!D404+[1]Zebrzydowice!D404</f>
        <v>300</v>
      </c>
      <c r="E396" s="9"/>
      <c r="F396" s="10"/>
      <c r="G396" s="11">
        <f t="shared" si="42"/>
        <v>0</v>
      </c>
      <c r="H396" s="11">
        <f t="shared" si="43"/>
        <v>0</v>
      </c>
      <c r="I396" s="12">
        <f t="shared" si="44"/>
        <v>0</v>
      </c>
    </row>
    <row r="397" spans="1:9" ht="30" x14ac:dyDescent="0.25">
      <c r="A397" s="7">
        <v>5</v>
      </c>
      <c r="B397" s="40" t="s">
        <v>341</v>
      </c>
      <c r="C397" s="7" t="s">
        <v>13</v>
      </c>
      <c r="D397" s="4">
        <f>[1]Kaczyce!D405+'[1]Kończyce Małe'!D405+'[1]Marklowice Górne'!D405+[1]Zebrzydowice!D405</f>
        <v>10</v>
      </c>
      <c r="E397" s="9"/>
      <c r="F397" s="10"/>
      <c r="G397" s="11">
        <f t="shared" si="42"/>
        <v>0</v>
      </c>
      <c r="H397" s="11">
        <f t="shared" si="43"/>
        <v>0</v>
      </c>
      <c r="I397" s="12">
        <f t="shared" si="44"/>
        <v>0</v>
      </c>
    </row>
    <row r="398" spans="1:9" ht="15.75" x14ac:dyDescent="0.25">
      <c r="A398" s="7">
        <v>6</v>
      </c>
      <c r="B398" s="40" t="s">
        <v>342</v>
      </c>
      <c r="C398" s="7" t="s">
        <v>13</v>
      </c>
      <c r="D398" s="4">
        <f>[1]Kaczyce!D406+'[1]Kończyce Małe'!D406+'[1]Marklowice Górne'!D406+[1]Zebrzydowice!D406</f>
        <v>15</v>
      </c>
      <c r="E398" s="9"/>
      <c r="F398" s="10"/>
      <c r="G398" s="11">
        <f t="shared" si="42"/>
        <v>0</v>
      </c>
      <c r="H398" s="11">
        <f t="shared" si="43"/>
        <v>0</v>
      </c>
      <c r="I398" s="12">
        <f t="shared" si="44"/>
        <v>0</v>
      </c>
    </row>
    <row r="399" spans="1:9" ht="15.75" x14ac:dyDescent="0.25">
      <c r="A399" s="7">
        <v>7</v>
      </c>
      <c r="B399" s="40" t="s">
        <v>343</v>
      </c>
      <c r="C399" s="7" t="s">
        <v>13</v>
      </c>
      <c r="D399" s="4">
        <f>[1]Kaczyce!D407+'[1]Kończyce Małe'!D407+'[1]Marklowice Górne'!D407+[1]Zebrzydowice!D407</f>
        <v>201</v>
      </c>
      <c r="E399" s="9"/>
      <c r="F399" s="10"/>
      <c r="G399" s="11">
        <f t="shared" si="42"/>
        <v>0</v>
      </c>
      <c r="H399" s="11">
        <f t="shared" si="43"/>
        <v>0</v>
      </c>
      <c r="I399" s="12">
        <f t="shared" si="44"/>
        <v>0</v>
      </c>
    </row>
    <row r="400" spans="1:9" ht="30" x14ac:dyDescent="0.25">
      <c r="A400" s="7">
        <v>8</v>
      </c>
      <c r="B400" s="40" t="s">
        <v>344</v>
      </c>
      <c r="C400" s="7" t="s">
        <v>13</v>
      </c>
      <c r="D400" s="4">
        <f>[1]Kaczyce!D408+'[1]Kończyce Małe'!D408+'[1]Marklowice Górne'!D408+[1]Zebrzydowice!D408</f>
        <v>95</v>
      </c>
      <c r="E400" s="9"/>
      <c r="F400" s="10"/>
      <c r="G400" s="11">
        <f t="shared" si="42"/>
        <v>0</v>
      </c>
      <c r="H400" s="11">
        <f t="shared" si="43"/>
        <v>0</v>
      </c>
      <c r="I400" s="12">
        <f t="shared" si="44"/>
        <v>0</v>
      </c>
    </row>
    <row r="401" spans="1:9" ht="30" x14ac:dyDescent="0.25">
      <c r="A401" s="7">
        <v>9</v>
      </c>
      <c r="B401" s="40" t="s">
        <v>345</v>
      </c>
      <c r="C401" s="7" t="s">
        <v>13</v>
      </c>
      <c r="D401" s="4">
        <f>[1]Kaczyce!D409+'[1]Kończyce Małe'!D409+'[1]Marklowice Górne'!D409+[1]Zebrzydowice!D409</f>
        <v>95</v>
      </c>
      <c r="E401" s="9"/>
      <c r="F401" s="10"/>
      <c r="G401" s="11">
        <f t="shared" si="42"/>
        <v>0</v>
      </c>
      <c r="H401" s="11">
        <f t="shared" si="43"/>
        <v>0</v>
      </c>
      <c r="I401" s="12">
        <f t="shared" si="44"/>
        <v>0</v>
      </c>
    </row>
    <row r="402" spans="1:9" ht="15.75" x14ac:dyDescent="0.25">
      <c r="A402" s="7">
        <v>10</v>
      </c>
      <c r="B402" s="40" t="s">
        <v>346</v>
      </c>
      <c r="C402" s="7" t="s">
        <v>13</v>
      </c>
      <c r="D402" s="4">
        <f>[1]Kaczyce!D410+'[1]Kończyce Małe'!D410+'[1]Marklowice Górne'!D410+[1]Zebrzydowice!D410</f>
        <v>25</v>
      </c>
      <c r="E402" s="9"/>
      <c r="F402" s="10"/>
      <c r="G402" s="11">
        <f t="shared" si="42"/>
        <v>0</v>
      </c>
      <c r="H402" s="11">
        <f t="shared" si="43"/>
        <v>0</v>
      </c>
      <c r="I402" s="12">
        <f t="shared" si="44"/>
        <v>0</v>
      </c>
    </row>
    <row r="403" spans="1:9" ht="30" x14ac:dyDescent="0.25">
      <c r="A403" s="7">
        <v>11</v>
      </c>
      <c r="B403" s="40" t="s">
        <v>347</v>
      </c>
      <c r="C403" s="7" t="s">
        <v>13</v>
      </c>
      <c r="D403" s="4">
        <f>[1]Kaczyce!D411+'[1]Kończyce Małe'!D411+'[1]Marklowice Górne'!D411+[1]Zebrzydowice!D411</f>
        <v>330</v>
      </c>
      <c r="E403" s="9"/>
      <c r="F403" s="10"/>
      <c r="G403" s="11">
        <f t="shared" si="42"/>
        <v>0</v>
      </c>
      <c r="H403" s="11">
        <f t="shared" si="43"/>
        <v>0</v>
      </c>
      <c r="I403" s="12">
        <f t="shared" si="44"/>
        <v>0</v>
      </c>
    </row>
    <row r="404" spans="1:9" ht="30" x14ac:dyDescent="0.25">
      <c r="A404" s="7">
        <v>12</v>
      </c>
      <c r="B404" s="40" t="s">
        <v>348</v>
      </c>
      <c r="C404" s="7" t="s">
        <v>13</v>
      </c>
      <c r="D404" s="4">
        <f>[1]Kaczyce!D412+'[1]Kończyce Małe'!D412+'[1]Marklowice Górne'!D412+[1]Zebrzydowice!D412</f>
        <v>297</v>
      </c>
      <c r="E404" s="9"/>
      <c r="F404" s="10"/>
      <c r="G404" s="11">
        <f t="shared" si="42"/>
        <v>0</v>
      </c>
      <c r="H404" s="11">
        <f t="shared" si="43"/>
        <v>0</v>
      </c>
      <c r="I404" s="12">
        <f t="shared" si="44"/>
        <v>0</v>
      </c>
    </row>
    <row r="405" spans="1:9" ht="30" x14ac:dyDescent="0.25">
      <c r="A405" s="7">
        <v>13</v>
      </c>
      <c r="B405" s="40" t="s">
        <v>349</v>
      </c>
      <c r="C405" s="7" t="s">
        <v>13</v>
      </c>
      <c r="D405" s="4">
        <f>[1]Kaczyce!D413+'[1]Kończyce Małe'!D413+'[1]Marklowice Górne'!D413+[1]Zebrzydowice!D413</f>
        <v>953</v>
      </c>
      <c r="E405" s="9"/>
      <c r="F405" s="10"/>
      <c r="G405" s="11">
        <f t="shared" si="42"/>
        <v>0</v>
      </c>
      <c r="H405" s="11">
        <f t="shared" si="43"/>
        <v>0</v>
      </c>
      <c r="I405" s="12">
        <f t="shared" si="44"/>
        <v>0</v>
      </c>
    </row>
    <row r="406" spans="1:9" ht="30" x14ac:dyDescent="0.25">
      <c r="A406" s="7">
        <v>14</v>
      </c>
      <c r="B406" s="40" t="s">
        <v>350</v>
      </c>
      <c r="C406" s="7" t="s">
        <v>13</v>
      </c>
      <c r="D406" s="4">
        <f>[1]Kaczyce!D414+'[1]Kończyce Małe'!D414+'[1]Marklowice Górne'!D414+[1]Zebrzydowice!D414</f>
        <v>390</v>
      </c>
      <c r="E406" s="9"/>
      <c r="F406" s="10"/>
      <c r="G406" s="11">
        <f t="shared" si="42"/>
        <v>0</v>
      </c>
      <c r="H406" s="11">
        <f t="shared" si="43"/>
        <v>0</v>
      </c>
      <c r="I406" s="12">
        <f t="shared" si="44"/>
        <v>0</v>
      </c>
    </row>
    <row r="407" spans="1:9" ht="15.75" x14ac:dyDescent="0.25">
      <c r="A407" s="7">
        <v>15</v>
      </c>
      <c r="B407" s="40" t="s">
        <v>351</v>
      </c>
      <c r="C407" s="7" t="s">
        <v>13</v>
      </c>
      <c r="D407" s="4">
        <f>[1]Kaczyce!D415+'[1]Kończyce Małe'!D415+'[1]Marklowice Górne'!D415+[1]Zebrzydowice!D415</f>
        <v>1070</v>
      </c>
      <c r="E407" s="9"/>
      <c r="F407" s="10"/>
      <c r="G407" s="11">
        <f t="shared" si="42"/>
        <v>0</v>
      </c>
      <c r="H407" s="11">
        <f t="shared" si="43"/>
        <v>0</v>
      </c>
      <c r="I407" s="12">
        <f t="shared" si="44"/>
        <v>0</v>
      </c>
    </row>
    <row r="408" spans="1:9" ht="15.75" x14ac:dyDescent="0.25">
      <c r="A408" s="7">
        <v>16</v>
      </c>
      <c r="B408" s="40" t="s">
        <v>352</v>
      </c>
      <c r="C408" s="7" t="s">
        <v>13</v>
      </c>
      <c r="D408" s="4">
        <f>[1]Kaczyce!D416+'[1]Kończyce Małe'!D416+'[1]Marklowice Górne'!D416+[1]Zebrzydowice!D416</f>
        <v>1150</v>
      </c>
      <c r="E408" s="9"/>
      <c r="F408" s="10"/>
      <c r="G408" s="11">
        <f t="shared" si="42"/>
        <v>0</v>
      </c>
      <c r="H408" s="11">
        <f t="shared" si="43"/>
        <v>0</v>
      </c>
      <c r="I408" s="12">
        <f t="shared" si="44"/>
        <v>0</v>
      </c>
    </row>
    <row r="409" spans="1:9" ht="15.75" x14ac:dyDescent="0.25">
      <c r="A409" s="7">
        <v>17</v>
      </c>
      <c r="B409" s="40" t="s">
        <v>353</v>
      </c>
      <c r="C409" s="7" t="s">
        <v>20</v>
      </c>
      <c r="D409" s="4">
        <v>19</v>
      </c>
      <c r="E409" s="9"/>
      <c r="F409" s="10"/>
      <c r="G409" s="11">
        <f t="shared" si="42"/>
        <v>0</v>
      </c>
      <c r="H409" s="11">
        <f t="shared" si="43"/>
        <v>0</v>
      </c>
      <c r="I409" s="12">
        <f t="shared" si="44"/>
        <v>0</v>
      </c>
    </row>
    <row r="410" spans="1:9" ht="15.75" x14ac:dyDescent="0.25">
      <c r="A410" s="7">
        <v>18</v>
      </c>
      <c r="B410" s="40" t="s">
        <v>354</v>
      </c>
      <c r="C410" s="7" t="s">
        <v>13</v>
      </c>
      <c r="D410" s="4">
        <f>[1]Kaczyce!D418+'[1]Kończyce Małe'!D418+'[1]Marklowice Górne'!D418+[1]Zebrzydowice!D418</f>
        <v>2625</v>
      </c>
      <c r="E410" s="9"/>
      <c r="F410" s="10"/>
      <c r="G410" s="11">
        <f t="shared" si="42"/>
        <v>0</v>
      </c>
      <c r="H410" s="11">
        <f t="shared" si="43"/>
        <v>0</v>
      </c>
      <c r="I410" s="12">
        <f t="shared" si="44"/>
        <v>0</v>
      </c>
    </row>
    <row r="411" spans="1:9" ht="15.75" x14ac:dyDescent="0.25">
      <c r="A411" s="7">
        <v>19</v>
      </c>
      <c r="B411" s="40" t="s">
        <v>355</v>
      </c>
      <c r="C411" s="7" t="s">
        <v>13</v>
      </c>
      <c r="D411" s="4">
        <f>[1]Kaczyce!D419+'[1]Kończyce Małe'!D419+'[1]Marklowice Górne'!D419+[1]Zebrzydowice!D419</f>
        <v>40</v>
      </c>
      <c r="E411" s="9"/>
      <c r="F411" s="10"/>
      <c r="G411" s="11">
        <f t="shared" si="42"/>
        <v>0</v>
      </c>
      <c r="H411" s="11">
        <f t="shared" si="43"/>
        <v>0</v>
      </c>
      <c r="I411" s="12">
        <f t="shared" si="44"/>
        <v>0</v>
      </c>
    </row>
    <row r="412" spans="1:9" ht="15.75" x14ac:dyDescent="0.25">
      <c r="A412" s="7">
        <v>20</v>
      </c>
      <c r="B412" s="40" t="s">
        <v>356</v>
      </c>
      <c r="C412" s="7" t="s">
        <v>13</v>
      </c>
      <c r="D412" s="4">
        <f>[1]Kaczyce!D420+'[1]Kończyce Małe'!D420+'[1]Marklowice Górne'!D420+[1]Zebrzydowice!D420</f>
        <v>100</v>
      </c>
      <c r="E412" s="9"/>
      <c r="F412" s="10"/>
      <c r="G412" s="11">
        <f t="shared" si="42"/>
        <v>0</v>
      </c>
      <c r="H412" s="11">
        <f t="shared" si="43"/>
        <v>0</v>
      </c>
      <c r="I412" s="12">
        <f t="shared" si="44"/>
        <v>0</v>
      </c>
    </row>
    <row r="413" spans="1:9" ht="30" x14ac:dyDescent="0.25">
      <c r="A413" s="7">
        <v>21</v>
      </c>
      <c r="B413" s="40" t="s">
        <v>357</v>
      </c>
      <c r="C413" s="7" t="s">
        <v>13</v>
      </c>
      <c r="D413" s="4">
        <f>[1]Kaczyce!D421+'[1]Kończyce Małe'!D421+'[1]Marklowice Górne'!D421+[1]Zebrzydowice!D421</f>
        <v>148</v>
      </c>
      <c r="E413" s="9"/>
      <c r="F413" s="10"/>
      <c r="G413" s="11">
        <f t="shared" si="42"/>
        <v>0</v>
      </c>
      <c r="H413" s="11">
        <f t="shared" si="43"/>
        <v>0</v>
      </c>
      <c r="I413" s="12">
        <f t="shared" si="44"/>
        <v>0</v>
      </c>
    </row>
    <row r="414" spans="1:9" ht="15.75" x14ac:dyDescent="0.25">
      <c r="A414" s="7">
        <v>22</v>
      </c>
      <c r="B414" s="40" t="s">
        <v>358</v>
      </c>
      <c r="C414" s="7" t="s">
        <v>13</v>
      </c>
      <c r="D414" s="4">
        <f>[1]Kaczyce!D422+'[1]Kończyce Małe'!D422+'[1]Marklowice Górne'!D422+[1]Zebrzydowice!D422</f>
        <v>84</v>
      </c>
      <c r="E414" s="9"/>
      <c r="F414" s="10"/>
      <c r="G414" s="11">
        <f t="shared" si="42"/>
        <v>0</v>
      </c>
      <c r="H414" s="11">
        <f t="shared" si="43"/>
        <v>0</v>
      </c>
      <c r="I414" s="12">
        <f t="shared" si="44"/>
        <v>0</v>
      </c>
    </row>
    <row r="415" spans="1:9" ht="15.75" x14ac:dyDescent="0.25">
      <c r="A415" s="7">
        <v>23</v>
      </c>
      <c r="B415" s="40" t="s">
        <v>359</v>
      </c>
      <c r="C415" s="7" t="s">
        <v>13</v>
      </c>
      <c r="D415" s="4">
        <f>[1]Kaczyce!D423+'[1]Kończyce Małe'!D423+'[1]Marklowice Górne'!D423+[1]Zebrzydowice!D423</f>
        <v>190</v>
      </c>
      <c r="E415" s="9"/>
      <c r="F415" s="10"/>
      <c r="G415" s="11">
        <f t="shared" si="42"/>
        <v>0</v>
      </c>
      <c r="H415" s="11">
        <f t="shared" si="43"/>
        <v>0</v>
      </c>
      <c r="I415" s="12">
        <f t="shared" si="44"/>
        <v>0</v>
      </c>
    </row>
    <row r="416" spans="1:9" ht="30" x14ac:dyDescent="0.25">
      <c r="A416" s="7">
        <v>24</v>
      </c>
      <c r="B416" s="40" t="s">
        <v>360</v>
      </c>
      <c r="C416" s="7" t="s">
        <v>13</v>
      </c>
      <c r="D416" s="4">
        <f>[1]Kaczyce!D424+'[1]Kończyce Małe'!D424+'[1]Marklowice Górne'!D424+[1]Zebrzydowice!D424</f>
        <v>468</v>
      </c>
      <c r="E416" s="9"/>
      <c r="F416" s="10"/>
      <c r="G416" s="11">
        <f t="shared" si="42"/>
        <v>0</v>
      </c>
      <c r="H416" s="11">
        <f t="shared" si="43"/>
        <v>0</v>
      </c>
      <c r="I416" s="12">
        <f t="shared" si="44"/>
        <v>0</v>
      </c>
    </row>
    <row r="417" spans="1:9" ht="15.75" x14ac:dyDescent="0.25">
      <c r="A417" s="7">
        <v>25</v>
      </c>
      <c r="B417" s="40" t="s">
        <v>361</v>
      </c>
      <c r="C417" s="7" t="s">
        <v>13</v>
      </c>
      <c r="D417" s="4">
        <f>[1]Kaczyce!D425+'[1]Kończyce Małe'!D425+'[1]Marklowice Górne'!D425+[1]Zebrzydowice!D425</f>
        <v>116</v>
      </c>
      <c r="E417" s="9"/>
      <c r="F417" s="10"/>
      <c r="G417" s="11">
        <f t="shared" si="42"/>
        <v>0</v>
      </c>
      <c r="H417" s="11">
        <f t="shared" si="43"/>
        <v>0</v>
      </c>
      <c r="I417" s="12">
        <f t="shared" si="44"/>
        <v>0</v>
      </c>
    </row>
    <row r="418" spans="1:9" ht="15.75" x14ac:dyDescent="0.25">
      <c r="A418" s="7">
        <v>26</v>
      </c>
      <c r="B418" s="40" t="s">
        <v>362</v>
      </c>
      <c r="C418" s="7" t="s">
        <v>13</v>
      </c>
      <c r="D418" s="4">
        <f>[1]Kaczyce!D426+'[1]Kończyce Małe'!D426+'[1]Marklowice Górne'!D426+[1]Zebrzydowice!D426</f>
        <v>528</v>
      </c>
      <c r="E418" s="9"/>
      <c r="F418" s="10"/>
      <c r="G418" s="11">
        <f t="shared" si="42"/>
        <v>0</v>
      </c>
      <c r="H418" s="11">
        <f t="shared" si="43"/>
        <v>0</v>
      </c>
      <c r="I418" s="12">
        <f t="shared" si="44"/>
        <v>0</v>
      </c>
    </row>
    <row r="419" spans="1:9" ht="15.75" x14ac:dyDescent="0.25">
      <c r="A419" s="7">
        <v>27</v>
      </c>
      <c r="B419" s="40" t="s">
        <v>363</v>
      </c>
      <c r="C419" s="7" t="s">
        <v>13</v>
      </c>
      <c r="D419" s="4">
        <f>[1]Kaczyce!D427+'[1]Kończyce Małe'!D427+'[1]Marklowice Górne'!D427+[1]Zebrzydowice!D427</f>
        <v>165</v>
      </c>
      <c r="E419" s="9"/>
      <c r="F419" s="10"/>
      <c r="G419" s="11">
        <f t="shared" si="42"/>
        <v>0</v>
      </c>
      <c r="H419" s="11">
        <f t="shared" si="43"/>
        <v>0</v>
      </c>
      <c r="I419" s="12">
        <f t="shared" si="44"/>
        <v>0</v>
      </c>
    </row>
    <row r="420" spans="1:9" ht="45" x14ac:dyDescent="0.25">
      <c r="A420" s="7">
        <v>28</v>
      </c>
      <c r="B420" s="40" t="s">
        <v>364</v>
      </c>
      <c r="C420" s="7" t="s">
        <v>193</v>
      </c>
      <c r="D420" s="4">
        <f>[1]Kaczyce!D428+'[1]Kończyce Małe'!D428+'[1]Marklowice Górne'!D428+[1]Zebrzydowice!D428</f>
        <v>135</v>
      </c>
      <c r="E420" s="9"/>
      <c r="F420" s="10"/>
      <c r="G420" s="11">
        <f t="shared" si="42"/>
        <v>0</v>
      </c>
      <c r="H420" s="11">
        <f t="shared" si="43"/>
        <v>0</v>
      </c>
      <c r="I420" s="12">
        <f t="shared" si="44"/>
        <v>0</v>
      </c>
    </row>
    <row r="421" spans="1:9" ht="15.75" x14ac:dyDescent="0.25">
      <c r="A421" s="7">
        <v>29</v>
      </c>
      <c r="B421" s="40" t="s">
        <v>365</v>
      </c>
      <c r="C421" s="7" t="s">
        <v>193</v>
      </c>
      <c r="D421" s="4">
        <f>[1]Kaczyce!D429+'[1]Kończyce Małe'!D429+'[1]Marklowice Górne'!D429+[1]Zebrzydowice!D429</f>
        <v>140</v>
      </c>
      <c r="E421" s="9"/>
      <c r="F421" s="10"/>
      <c r="G421" s="11">
        <f t="shared" si="42"/>
        <v>0</v>
      </c>
      <c r="H421" s="11">
        <f t="shared" si="43"/>
        <v>0</v>
      </c>
      <c r="I421" s="12">
        <f t="shared" si="44"/>
        <v>0</v>
      </c>
    </row>
    <row r="422" spans="1:9" ht="15.75" x14ac:dyDescent="0.25">
      <c r="A422" s="7">
        <v>30</v>
      </c>
      <c r="B422" s="40" t="s">
        <v>366</v>
      </c>
      <c r="C422" s="7" t="s">
        <v>193</v>
      </c>
      <c r="D422" s="4">
        <f>[1]Kaczyce!D430+'[1]Kończyce Małe'!D430+'[1]Marklowice Górne'!D430+[1]Zebrzydowice!D430</f>
        <v>65</v>
      </c>
      <c r="E422" s="9"/>
      <c r="F422" s="10"/>
      <c r="G422" s="11">
        <f t="shared" si="42"/>
        <v>0</v>
      </c>
      <c r="H422" s="11">
        <f t="shared" si="43"/>
        <v>0</v>
      </c>
      <c r="I422" s="12">
        <f t="shared" si="44"/>
        <v>0</v>
      </c>
    </row>
    <row r="423" spans="1:9" ht="15.75" x14ac:dyDescent="0.25">
      <c r="A423" s="7">
        <v>31</v>
      </c>
      <c r="B423" s="40" t="s">
        <v>367</v>
      </c>
      <c r="C423" s="7" t="s">
        <v>193</v>
      </c>
      <c r="D423" s="4">
        <f>[1]Kaczyce!D431+'[1]Kończyce Małe'!D431+'[1]Marklowice Górne'!D431+[1]Zebrzydowice!D431</f>
        <v>180</v>
      </c>
      <c r="E423" s="9"/>
      <c r="F423" s="10"/>
      <c r="G423" s="11">
        <f t="shared" si="42"/>
        <v>0</v>
      </c>
      <c r="H423" s="11">
        <f t="shared" si="43"/>
        <v>0</v>
      </c>
      <c r="I423" s="12">
        <f t="shared" si="44"/>
        <v>0</v>
      </c>
    </row>
    <row r="424" spans="1:9" ht="15.75" x14ac:dyDescent="0.25">
      <c r="A424" s="7">
        <v>32</v>
      </c>
      <c r="B424" s="40" t="s">
        <v>368</v>
      </c>
      <c r="C424" s="7" t="s">
        <v>193</v>
      </c>
      <c r="D424" s="4">
        <f>[1]Kaczyce!D432+'[1]Kończyce Małe'!D432+'[1]Marklowice Górne'!D432+[1]Zebrzydowice!D432</f>
        <v>918</v>
      </c>
      <c r="E424" s="9"/>
      <c r="F424" s="10"/>
      <c r="G424" s="11">
        <f t="shared" si="42"/>
        <v>0</v>
      </c>
      <c r="H424" s="11">
        <f t="shared" si="43"/>
        <v>0</v>
      </c>
      <c r="I424" s="12">
        <f t="shared" si="44"/>
        <v>0</v>
      </c>
    </row>
    <row r="425" spans="1:9" ht="30" x14ac:dyDescent="0.25">
      <c r="A425" s="7">
        <v>33</v>
      </c>
      <c r="B425" s="69" t="s">
        <v>374</v>
      </c>
      <c r="C425" s="63" t="s">
        <v>193</v>
      </c>
      <c r="D425" s="4">
        <f>[1]Kaczyce!D433+'[1]Kończyce Małe'!D433+'[1]Marklowice Górne'!D433+[1]Zebrzydowice!D433</f>
        <v>310</v>
      </c>
      <c r="E425" s="9"/>
      <c r="F425" s="10"/>
      <c r="G425" s="11">
        <f t="shared" si="42"/>
        <v>0</v>
      </c>
      <c r="H425" s="11">
        <f t="shared" si="43"/>
        <v>0</v>
      </c>
      <c r="I425" s="12">
        <f t="shared" si="44"/>
        <v>0</v>
      </c>
    </row>
    <row r="426" spans="1:9" ht="15.75" x14ac:dyDescent="0.25">
      <c r="A426" s="7">
        <v>34</v>
      </c>
      <c r="B426" s="69" t="s">
        <v>376</v>
      </c>
      <c r="C426" s="63" t="s">
        <v>20</v>
      </c>
      <c r="D426" s="4">
        <v>10</v>
      </c>
      <c r="E426" s="9"/>
      <c r="F426" s="10"/>
      <c r="G426" s="11">
        <f t="shared" ref="G426:G427" si="45">H426*F426</f>
        <v>0</v>
      </c>
      <c r="H426" s="11">
        <f t="shared" ref="H426:H427" si="46">D426*E426</f>
        <v>0</v>
      </c>
      <c r="I426" s="12">
        <f t="shared" ref="I426:I427" si="47">G426+H426</f>
        <v>0</v>
      </c>
    </row>
    <row r="427" spans="1:9" ht="30" x14ac:dyDescent="0.25">
      <c r="A427" s="7">
        <v>35</v>
      </c>
      <c r="B427" s="69" t="s">
        <v>369</v>
      </c>
      <c r="C427" s="63" t="s">
        <v>20</v>
      </c>
      <c r="D427" s="4">
        <f>[1]Kaczyce!D434+'[1]Kończyce Małe'!D434+'[1]Marklowice Górne'!D434+[1]Zebrzydowice!D434</f>
        <v>31</v>
      </c>
      <c r="E427" s="9"/>
      <c r="F427" s="10"/>
      <c r="G427" s="11">
        <f t="shared" si="45"/>
        <v>0</v>
      </c>
      <c r="H427" s="11">
        <f t="shared" si="46"/>
        <v>0</v>
      </c>
      <c r="I427" s="12">
        <f t="shared" si="47"/>
        <v>0</v>
      </c>
    </row>
    <row r="428" spans="1:9" ht="15.75" x14ac:dyDescent="0.25">
      <c r="A428" s="7"/>
      <c r="B428" s="13" t="s">
        <v>14</v>
      </c>
      <c r="C428" s="13" t="s">
        <v>15</v>
      </c>
      <c r="D428" s="64">
        <f>SUM(D393:D427)</f>
        <v>11848</v>
      </c>
      <c r="E428" s="9"/>
      <c r="F428" s="4"/>
      <c r="G428" s="11">
        <f>SUM(G393:G427)</f>
        <v>0</v>
      </c>
      <c r="H428" s="11">
        <f t="shared" ref="H428:I428" si="48">SUM(H393:H427)</f>
        <v>0</v>
      </c>
      <c r="I428" s="11">
        <f t="shared" si="48"/>
        <v>0</v>
      </c>
    </row>
  </sheetData>
  <dataValidations count="1">
    <dataValidation type="list" allowBlank="1" showErrorMessage="1" sqref="F7 F16:F46 F56:F71 F79:F90 F161:F205 F300:F383 F267:F290 F100:F152 F215:F217 F227:F258 F393:F427" xr:uid="{A4029E4B-89FC-435A-9A4A-E8FD4D5693FD}">
      <mc:AlternateContent xmlns:x12ac="http://schemas.microsoft.com/office/spreadsheetml/2011/1/ac" xmlns:mc="http://schemas.openxmlformats.org/markup-compatibility/2006">
        <mc:Choice Requires="x12ac">
          <x12ac:list>"0,00","0,05","0,08","0,23"</x12ac:list>
        </mc:Choice>
        <mc:Fallback>
          <formula1>"0,00,0,05,0,08,0,23"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GPP</dc:creator>
  <cp:lastModifiedBy>gpp</cp:lastModifiedBy>
  <dcterms:created xsi:type="dcterms:W3CDTF">2024-11-29T06:40:31Z</dcterms:created>
  <dcterms:modified xsi:type="dcterms:W3CDTF">2024-11-29T09:27:45Z</dcterms:modified>
</cp:coreProperties>
</file>