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 do 30 tys\ogłoszenie o zam. 2025 mat. eksploatacyjne\"/>
    </mc:Choice>
  </mc:AlternateContent>
  <xr:revisionPtr revIDLastSave="0" documentId="13_ncr:1_{7EE10BE0-861A-4CEC-B6CD-B69D32175A84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H30" i="2" l="1"/>
  <c r="F30" i="2"/>
  <c r="F29" i="2"/>
  <c r="H29" i="2" s="1"/>
  <c r="F7" i="2"/>
  <c r="H7" i="2" s="1"/>
  <c r="F8" i="2"/>
  <c r="F9" i="2"/>
  <c r="H9" i="2" s="1"/>
  <c r="F10" i="2"/>
  <c r="H10" i="2" s="1"/>
  <c r="F11" i="2"/>
  <c r="H11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H18" i="2" s="1"/>
  <c r="F19" i="2"/>
  <c r="H19" i="2" s="1"/>
  <c r="F20" i="2"/>
  <c r="H20" i="2" s="1"/>
  <c r="F21" i="2"/>
  <c r="H21" i="2" s="1"/>
  <c r="F22" i="2"/>
  <c r="H22" i="2" s="1"/>
  <c r="F23" i="2"/>
  <c r="H23" i="2" s="1"/>
  <c r="F24" i="2"/>
  <c r="H24" i="2" s="1"/>
  <c r="F25" i="2"/>
  <c r="H25" i="2" s="1"/>
  <c r="F26" i="2"/>
  <c r="H26" i="2" s="1"/>
  <c r="F27" i="2"/>
  <c r="H27" i="2" s="1"/>
  <c r="F6" i="2"/>
  <c r="H6" i="2" s="1"/>
  <c r="F31" i="2" l="1"/>
  <c r="H8" i="2"/>
  <c r="F32" i="2"/>
  <c r="F33" i="2" s="1"/>
</calcChain>
</file>

<file path=xl/sharedStrings.xml><?xml version="1.0" encoding="utf-8"?>
<sst xmlns="http://schemas.openxmlformats.org/spreadsheetml/2006/main" count="75" uniqueCount="52">
  <si>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</si>
  <si>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</si>
  <si>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</si>
  <si>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</si>
  <si>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</si>
  <si>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</si>
  <si>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</si>
  <si>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</si>
  <si>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</si>
  <si>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</si>
  <si>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</si>
  <si>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</si>
  <si>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</si>
  <si>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</si>
  <si>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</si>
  <si>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</si>
  <si>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</si>
  <si>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</si>
  <si>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</si>
  <si>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</si>
  <si>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</si>
  <si>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</si>
  <si>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>szt.</t>
  </si>
  <si>
    <t>I. Tonery do drukarek i urządzeń wielofunkcyjnych</t>
  </si>
  <si>
    <t>HP LaseJet Pro 200 color MFP m276n - cf 210 x, kolor czarny  - nieregenerowany zamiennik</t>
  </si>
  <si>
    <t>HP LaseJet Pro 200 color MFP m276n - cf 211 a, kolor cyan - nieregenerowany zamiennik</t>
  </si>
  <si>
    <t xml:space="preserve"> HP LaseJet Pro 200 color MFP m276n - cf 213 a, kolor magenta - nieregenerowany zamiennik</t>
  </si>
  <si>
    <t>HP LaseJet Pro 200 color MFP m276n - cf 212 a, kolor yellow - nieregenerowany zamiennik</t>
  </si>
  <si>
    <t>Samsung X PRESS c460 FW - k 406s, kolor czarny  - nieregenerowany zamiennik</t>
  </si>
  <si>
    <t>Samsung X PRESS c460 FW - c 406s, kolor cyran  - nieregenerowany zamiennik</t>
  </si>
  <si>
    <t>Samsung X PRESS c460 FW - m 406s, kolor magenta  - nieregenerowany zamiennik</t>
  </si>
  <si>
    <t>Samsung X PRESS c460 FW - y 406s, kolor yellow  - nieregenerowany zamiennik</t>
  </si>
  <si>
    <t>HP LaserJet P 1102 i HP LaserJet M1217 nfw MFP, toner 85 a - nieregenerowany zamiennik</t>
  </si>
  <si>
    <t>HP LaserJet 3052,  toner 12 a - nieregenerowany zamiennik</t>
  </si>
  <si>
    <t xml:space="preserve"> RICOH MP 2014 AD - oryginalny produkt producenta drukarki</t>
  </si>
  <si>
    <t>Oliwetti d-Copia 1800 - nieregenerowany zamiennik</t>
  </si>
  <si>
    <t>Oliwetti d-Copia 1801MF- oryginalny produkt producenta drukarki</t>
  </si>
  <si>
    <t>HPLaserJet P1606 dn, toner czarny 78 A - nieregenerowany zamiennik</t>
  </si>
  <si>
    <t>hp deskjet f4180,  tusz czarny 21 - nieregenerowany zamiennik</t>
  </si>
  <si>
    <t>hp deskjet f4180, tusz color 22  - nieregenerowany zamiennik</t>
  </si>
  <si>
    <t>II. Tusze do drukarek i urządzeń wielofunkcyjnych</t>
  </si>
  <si>
    <t xml:space="preserve"> Podpis osób uprawnionych do składania oświadczeń woli w imieniu Wykonawcy oraz pieczątka /  pieczątki </t>
  </si>
  <si>
    <t>Xerox 6515 czarny- nieregenerowany zamiennik firmy PRISM</t>
  </si>
  <si>
    <t>Xerox 6515 żółty - nieregenerowany zamiennik firmy PRISM</t>
  </si>
  <si>
    <t>Xerox 6515 niebieski - nieregenerowany zamiennik firmy PRISM</t>
  </si>
  <si>
    <t>Xerox 6515 różowy - nieregenerowany zamiennik firmy PRISM</t>
  </si>
  <si>
    <t>Xerox Versalink c 7020 niebieski oryginalny produkt producenta drukarki</t>
  </si>
  <si>
    <t>Xerox Versalink c 7020 żółty oryginalny produkt producenta drukarki</t>
  </si>
  <si>
    <t>Xerox Versalink c 7020 różowy oryginalny produkt producenta drukarki</t>
  </si>
  <si>
    <t>Xerox Versalink c 7020 czarny oryginalny produkt producenta drukarki</t>
  </si>
  <si>
    <t>Załącznik nr 7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</si>
  <si>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IV - Zakup wraz z dostawą materiałów eksploatacyjnych do urządzeń biurowych dla Szkoły Podstawowej im. Arkadego Fiedlera w Nowej Wsi
</t>
    </r>
    <r>
      <rPr>
        <sz val="10"/>
        <color theme="1"/>
        <rFont val="Arial"/>
        <family val="2"/>
        <charset val="238"/>
      </rPr>
      <t xml:space="preserve"> "Zakup wraz z dostawą materiałów eksploatacyjnych do urządzeń biurowych dla jednostek oświatowych w roku 2025."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</si>
</sst>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ahoma"/>
      <family val="2"/>
      <charset val="238"/>
    </font>
    <font>
      <b/>
      <sz val="11"/>
      <name val="Tahoma"/>
      <family val="2"/>
      <charset val="238"/>
    </font>
    <font>
      <sz val="11"/>
      <name val="Tahoma"/>
      <family val="2"/>
      <charset val="238"/>
    </font>
    <font>
      <sz val="11"/>
      <color rgb="FF000000"/>
      <name val="Tahoma"/>
      <family val="2"/>
      <charset val="238"/>
    </font>
    <font>
      <sz val="11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0">
    <xf numFmtId="0" fontId="0" fillId="0" borderId="0" xfId="0"/>
    <xf numFmtId="0" fontId="3" fillId="4" borderId="0" xfId="0" applyFont="1" applyFill="1" applyProtection="1">
      <protection locked="0"/>
    </xf>
    <xf numFmtId="0" fontId="13" fillId="4" borderId="0" xfId="0" applyFont="1" applyFill="1" applyAlignment="1" applyProtection="1">
      <alignment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Protection="1">
      <protection locked="0"/>
    </xf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0" fontId="6" fillId="3" borderId="1" xfId="1" applyFont="1" applyFill="1" applyBorder="1" applyAlignment="1" applyProtection="1">
      <alignment horizontal="center" vertical="center"/>
      <protection locked="0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44" fontId="6" fillId="3" borderId="1" xfId="2" applyFont="1" applyFill="1" applyBorder="1" applyAlignment="1" applyProtection="1">
      <alignment horizontal="center"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44" fontId="7" fillId="0" borderId="1" xfId="2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Protection="1">
      <protection locked="0"/>
    </xf>
    <xf numFmtId="0" fontId="14" fillId="0" borderId="4" xfId="0" applyFont="1" applyBorder="1" applyAlignment="1" applyProtection="1">
      <alignment horizontal="right" vertical="center" wrapText="1"/>
      <protection locked="0"/>
    </xf>
    <xf numFmtId="44" fontId="10" fillId="0" borderId="1" xfId="2" applyFont="1" applyFill="1" applyBorder="1" applyAlignment="1" applyProtection="1">
      <alignment horizontal="center" vertical="center" wrapText="1"/>
      <protection locked="0"/>
    </xf>
    <xf numFmtId="44" fontId="10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10" fillId="4" borderId="0" xfId="1" applyFont="1" applyFill="1" applyAlignment="1" applyProtection="1">
      <alignment horizontal="center"/>
      <protection locked="0"/>
    </xf>
    <xf numFmtId="44" fontId="5" fillId="2" borderId="1" xfId="0" applyNumberFormat="1" applyFont="1" applyFill="1" applyBorder="1" applyAlignment="1" applyProtection="1">
      <alignment wrapText="1"/>
      <protection locked="0"/>
    </xf>
    <xf numFmtId="44" fontId="5" fillId="4" borderId="0" xfId="2" applyFont="1" applyFill="1" applyBorder="1" applyAlignment="1" applyProtection="1">
      <alignment horizontal="center" vertical="center" wrapText="1"/>
      <protection locked="0"/>
    </xf>
    <xf numFmtId="44" fontId="12" fillId="2" borderId="1" xfId="0" applyNumberFormat="1" applyFont="1" applyFill="1" applyBorder="1" applyAlignment="1" applyProtection="1">
      <alignment wrapText="1"/>
      <protection locked="0"/>
    </xf>
    <xf numFmtId="44" fontId="12" fillId="4" borderId="0" xfId="2" applyFont="1" applyFill="1" applyBorder="1" applyAlignment="1" applyProtection="1">
      <alignment horizontal="center" vertical="center" wrapText="1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44" fontId="5" fillId="2" borderId="1" xfId="0" applyNumberFormat="1" applyFont="1" applyFill="1" applyBorder="1" applyProtection="1">
      <protection locked="0"/>
    </xf>
    <xf numFmtId="9" fontId="5" fillId="4" borderId="0" xfId="3" applyFont="1" applyFill="1" applyProtection="1">
      <protection locked="0"/>
    </xf>
    <xf numFmtId="0" fontId="6" fillId="4" borderId="0" xfId="0" applyFont="1" applyFill="1" applyProtection="1">
      <protection locked="0"/>
    </xf>
    <xf numFmtId="0" fontId="10" fillId="4" borderId="0" xfId="0" applyFont="1" applyFill="1" applyAlignment="1" applyProtection="1">
      <alignment horizontal="left" vertical="top"/>
      <protection locked="0"/>
    </xf>
    <xf numFmtId="44" fontId="10" fillId="4" borderId="0" xfId="2" applyFont="1" applyFill="1" applyAlignment="1" applyProtection="1">
      <alignment horizontal="center" vertical="top" wrapText="1"/>
      <protection locked="0"/>
    </xf>
    <xf numFmtId="44" fontId="10" fillId="4" borderId="0" xfId="2" applyFont="1" applyFill="1" applyAlignment="1" applyProtection="1">
      <alignment vertical="top" wrapText="1"/>
      <protection locked="0"/>
    </xf>
    <xf numFmtId="44" fontId="7" fillId="4" borderId="1" xfId="2" applyFont="1" applyFill="1" applyBorder="1" applyAlignment="1" applyProtection="1">
      <alignment horizontal="center" vertical="center" wrapText="1"/>
      <protection locked="0"/>
    </xf>
    <xf numFmtId="9" fontId="10" fillId="0" borderId="1" xfId="2" applyNumberFormat="1" applyFont="1" applyBorder="1" applyAlignment="1" applyProtection="1">
      <alignment horizontal="center" vertical="center"/>
      <protection locked="0"/>
    </xf>
    <xf numFmtId="44" fontId="10" fillId="0" borderId="5" xfId="2" applyFont="1" applyFill="1" applyBorder="1" applyAlignment="1" applyProtection="1">
      <alignment horizontal="center" vertical="center" wrapText="1"/>
      <protection locked="0"/>
    </xf>
    <xf numFmtId="9" fontId="10" fillId="0" borderId="5" xfId="2" applyNumberFormat="1" applyFont="1" applyBorder="1" applyAlignment="1" applyProtection="1">
      <alignment horizontal="center" vertical="center"/>
      <protection locked="0"/>
    </xf>
    <xf numFmtId="44" fontId="10" fillId="4" borderId="5" xfId="2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44" fontId="15" fillId="0" borderId="1" xfId="0" applyNumberFormat="1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right" vertical="center" wrapText="1"/>
    </xf>
    <xf numFmtId="0" fontId="17" fillId="4" borderId="0" xfId="0" applyFont="1" applyFill="1" applyAlignment="1" applyProtection="1">
      <alignment vertical="center"/>
      <protection locked="0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5" fillId="2" borderId="8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3" xfId="0" applyFont="1" applyBorder="1" applyAlignment="1" applyProtection="1">
      <alignment horizontal="left" vertical="center" wrapText="1"/>
      <protection locked="0"/>
    </xf>
    <xf numFmtId="0" fontId="18" fillId="0" borderId="4" xfId="0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tabSelected="1" workbookViewId="0">
      <selection activeCell="A2" sqref="A2:H2"/>
    </sheetView>
  </sheetViews>
  <sheetFormatPr defaultRowHeight="15" x14ac:dyDescent="0.25"/>
  <cols>
    <col min="1" max="1" width="6.42578125" style="6" customWidth="1"/>
    <col min="2" max="2" width="55.42578125" style="6" customWidth="1"/>
    <col min="3" max="3" width="7.140625" style="6" customWidth="1"/>
    <col min="4" max="4" width="13.140625" style="6" customWidth="1"/>
    <col min="5" max="5" width="9.140625" style="6"/>
    <col min="6" max="6" width="15.7109375" style="6" customWidth="1"/>
    <col min="7" max="7" width="10.140625" style="6" customWidth="1"/>
    <col min="8" max="9" width="12.28515625" style="6" customWidth="1"/>
    <col min="10" max="16384" width="9.140625" style="6"/>
  </cols>
  <sheetData>
    <row r="1" spans="1:9" ht="23.25" x14ac:dyDescent="0.25">
      <c r="A1" s="1"/>
      <c r="B1" s="45" t="s">
        <v>50</v>
      </c>
      <c r="C1" s="2"/>
      <c r="D1" s="2"/>
      <c r="E1" s="3"/>
      <c r="F1" s="1"/>
      <c r="G1" s="4"/>
      <c r="H1" s="5"/>
      <c r="I1" s="5"/>
    </row>
    <row r="2" spans="1:9" ht="75.75" customHeight="1" x14ac:dyDescent="0.25">
      <c r="A2" s="48" t="s">
        <v>51</v>
      </c>
      <c r="B2" s="48"/>
      <c r="C2" s="48"/>
      <c r="D2" s="48"/>
      <c r="E2" s="48"/>
      <c r="F2" s="48"/>
      <c r="G2" s="48"/>
      <c r="H2" s="48"/>
      <c r="I2" s="7"/>
    </row>
    <row r="3" spans="1:9" ht="63.75" x14ac:dyDescent="0.25">
      <c r="A3" s="8" t="s">
        <v>0</v>
      </c>
      <c r="B3" s="8" t="s">
        <v>1</v>
      </c>
      <c r="C3" s="8" t="s">
        <v>8</v>
      </c>
      <c r="D3" s="9" t="s">
        <v>9</v>
      </c>
      <c r="E3" s="9" t="s">
        <v>10</v>
      </c>
      <c r="F3" s="10" t="s">
        <v>11</v>
      </c>
      <c r="G3" s="10" t="s">
        <v>16</v>
      </c>
      <c r="H3" s="10" t="s">
        <v>17</v>
      </c>
      <c r="I3" s="11"/>
    </row>
    <row r="4" spans="1:9" x14ac:dyDescent="0.25">
      <c r="A4" s="12" t="s">
        <v>2</v>
      </c>
      <c r="B4" s="13" t="s">
        <v>3</v>
      </c>
      <c r="C4" s="13" t="s">
        <v>5</v>
      </c>
      <c r="D4" s="12" t="s">
        <v>4</v>
      </c>
      <c r="E4" s="14" t="s">
        <v>7</v>
      </c>
      <c r="F4" s="15" t="s">
        <v>6</v>
      </c>
      <c r="G4" s="15" t="s">
        <v>18</v>
      </c>
      <c r="H4" s="33" t="s">
        <v>15</v>
      </c>
      <c r="I4" s="16"/>
    </row>
    <row r="5" spans="1:9" x14ac:dyDescent="0.25">
      <c r="A5" s="60" t="s">
        <v>23</v>
      </c>
      <c r="B5" s="61"/>
      <c r="C5" s="61"/>
      <c r="D5" s="61"/>
      <c r="E5" s="62"/>
      <c r="F5" s="62"/>
      <c r="G5" s="62"/>
      <c r="H5" s="63"/>
      <c r="I5" s="20"/>
    </row>
    <row r="6" spans="1:9" ht="28.5" x14ac:dyDescent="0.25">
      <c r="A6" s="43">
        <v>1</v>
      </c>
      <c r="B6" s="68" t="s">
        <v>24</v>
      </c>
      <c r="C6" s="69" t="s">
        <v>22</v>
      </c>
      <c r="D6" s="69">
        <v>2</v>
      </c>
      <c r="E6" s="38"/>
      <c r="F6" s="35">
        <f>D6*E6</f>
        <v>0</v>
      </c>
      <c r="G6" s="36"/>
      <c r="H6" s="37">
        <f>F6*G6</f>
        <v>0</v>
      </c>
      <c r="I6" s="20"/>
    </row>
    <row r="7" spans="1:9" ht="28.5" x14ac:dyDescent="0.25">
      <c r="A7" s="43">
        <v>2</v>
      </c>
      <c r="B7" s="68" t="s">
        <v>25</v>
      </c>
      <c r="C7" s="69" t="s">
        <v>22</v>
      </c>
      <c r="D7" s="69">
        <v>2</v>
      </c>
      <c r="E7" s="38"/>
      <c r="F7" s="35">
        <f t="shared" ref="F7:F27" si="0">D7*E7</f>
        <v>0</v>
      </c>
      <c r="G7" s="36"/>
      <c r="H7" s="37">
        <f t="shared" ref="H7:H27" si="1">F7*G7</f>
        <v>0</v>
      </c>
      <c r="I7" s="20"/>
    </row>
    <row r="8" spans="1:9" ht="28.5" x14ac:dyDescent="0.25">
      <c r="A8" s="43">
        <v>3</v>
      </c>
      <c r="B8" s="68" t="s">
        <v>26</v>
      </c>
      <c r="C8" s="69" t="s">
        <v>22</v>
      </c>
      <c r="D8" s="69">
        <v>2</v>
      </c>
      <c r="E8" s="38"/>
      <c r="F8" s="35">
        <f t="shared" si="0"/>
        <v>0</v>
      </c>
      <c r="G8" s="36"/>
      <c r="H8" s="37">
        <f t="shared" si="1"/>
        <v>0</v>
      </c>
      <c r="I8" s="20"/>
    </row>
    <row r="9" spans="1:9" ht="28.5" x14ac:dyDescent="0.25">
      <c r="A9" s="43">
        <v>4</v>
      </c>
      <c r="B9" s="68" t="s">
        <v>27</v>
      </c>
      <c r="C9" s="69" t="s">
        <v>22</v>
      </c>
      <c r="D9" s="69">
        <v>2</v>
      </c>
      <c r="E9" s="42"/>
      <c r="F9" s="35">
        <f t="shared" si="0"/>
        <v>0</v>
      </c>
      <c r="G9" s="39"/>
      <c r="H9" s="37">
        <f t="shared" si="1"/>
        <v>0</v>
      </c>
      <c r="I9" s="20"/>
    </row>
    <row r="10" spans="1:9" ht="28.5" x14ac:dyDescent="0.25">
      <c r="A10" s="43">
        <v>5</v>
      </c>
      <c r="B10" s="68" t="s">
        <v>28</v>
      </c>
      <c r="C10" s="69" t="s">
        <v>22</v>
      </c>
      <c r="D10" s="69">
        <v>1</v>
      </c>
      <c r="E10" s="41"/>
      <c r="F10" s="35">
        <f t="shared" si="0"/>
        <v>0</v>
      </c>
      <c r="G10" s="39"/>
      <c r="H10" s="37">
        <f t="shared" si="1"/>
        <v>0</v>
      </c>
      <c r="I10" s="20"/>
    </row>
    <row r="11" spans="1:9" ht="28.5" x14ac:dyDescent="0.25">
      <c r="A11" s="43">
        <v>6</v>
      </c>
      <c r="B11" s="68" t="s">
        <v>29</v>
      </c>
      <c r="C11" s="69" t="s">
        <v>22</v>
      </c>
      <c r="D11" s="69">
        <v>1</v>
      </c>
      <c r="E11" s="17"/>
      <c r="F11" s="35">
        <f t="shared" si="0"/>
        <v>0</v>
      </c>
      <c r="G11" s="34"/>
      <c r="H11" s="37">
        <f t="shared" si="1"/>
        <v>0</v>
      </c>
      <c r="I11" s="20"/>
    </row>
    <row r="12" spans="1:9" ht="28.5" x14ac:dyDescent="0.25">
      <c r="A12" s="43">
        <v>7</v>
      </c>
      <c r="B12" s="68" t="s">
        <v>30</v>
      </c>
      <c r="C12" s="69" t="s">
        <v>22</v>
      </c>
      <c r="D12" s="69">
        <v>1</v>
      </c>
      <c r="E12" s="17"/>
      <c r="F12" s="35">
        <f t="shared" si="0"/>
        <v>0</v>
      </c>
      <c r="G12" s="34"/>
      <c r="H12" s="37">
        <f t="shared" si="1"/>
        <v>0</v>
      </c>
      <c r="I12" s="20"/>
    </row>
    <row r="13" spans="1:9" ht="28.5" x14ac:dyDescent="0.25">
      <c r="A13" s="43">
        <v>8</v>
      </c>
      <c r="B13" s="68" t="s">
        <v>31</v>
      </c>
      <c r="C13" s="69" t="s">
        <v>22</v>
      </c>
      <c r="D13" s="69">
        <v>1</v>
      </c>
      <c r="E13" s="17"/>
      <c r="F13" s="35">
        <f t="shared" si="0"/>
        <v>0</v>
      </c>
      <c r="G13" s="34"/>
      <c r="H13" s="37">
        <f t="shared" si="1"/>
        <v>0</v>
      </c>
      <c r="I13" s="20"/>
    </row>
    <row r="14" spans="1:9" ht="28.5" x14ac:dyDescent="0.25">
      <c r="A14" s="43">
        <v>9</v>
      </c>
      <c r="B14" s="68" t="s">
        <v>32</v>
      </c>
      <c r="C14" s="69" t="s">
        <v>22</v>
      </c>
      <c r="D14" s="69">
        <v>1</v>
      </c>
      <c r="E14" s="17"/>
      <c r="F14" s="35">
        <f t="shared" si="0"/>
        <v>0</v>
      </c>
      <c r="G14" s="34"/>
      <c r="H14" s="37">
        <f t="shared" si="1"/>
        <v>0</v>
      </c>
      <c r="I14" s="20"/>
    </row>
    <row r="15" spans="1:9" ht="28.5" x14ac:dyDescent="0.25">
      <c r="A15" s="43">
        <v>10</v>
      </c>
      <c r="B15" s="68" t="s">
        <v>33</v>
      </c>
      <c r="C15" s="69" t="s">
        <v>22</v>
      </c>
      <c r="D15" s="69">
        <v>1</v>
      </c>
      <c r="E15" s="17"/>
      <c r="F15" s="35">
        <f t="shared" si="0"/>
        <v>0</v>
      </c>
      <c r="G15" s="34"/>
      <c r="H15" s="37">
        <f t="shared" si="1"/>
        <v>0</v>
      </c>
      <c r="I15" s="20"/>
    </row>
    <row r="16" spans="1:9" ht="28.5" x14ac:dyDescent="0.25">
      <c r="A16" s="43">
        <v>11</v>
      </c>
      <c r="B16" s="68" t="s">
        <v>34</v>
      </c>
      <c r="C16" s="69" t="s">
        <v>22</v>
      </c>
      <c r="D16" s="69">
        <v>1</v>
      </c>
      <c r="E16" s="17"/>
      <c r="F16" s="35">
        <f t="shared" si="0"/>
        <v>0</v>
      </c>
      <c r="G16" s="34"/>
      <c r="H16" s="37">
        <f t="shared" si="1"/>
        <v>0</v>
      </c>
      <c r="I16" s="20"/>
    </row>
    <row r="17" spans="1:9" x14ac:dyDescent="0.25">
      <c r="A17" s="43">
        <v>12</v>
      </c>
      <c r="B17" s="68" t="s">
        <v>35</v>
      </c>
      <c r="C17" s="69" t="s">
        <v>22</v>
      </c>
      <c r="D17" s="69">
        <v>1</v>
      </c>
      <c r="E17" s="17"/>
      <c r="F17" s="35">
        <f t="shared" si="0"/>
        <v>0</v>
      </c>
      <c r="G17" s="34"/>
      <c r="H17" s="37">
        <f t="shared" si="1"/>
        <v>0</v>
      </c>
      <c r="I17" s="20"/>
    </row>
    <row r="18" spans="1:9" ht="28.5" x14ac:dyDescent="0.25">
      <c r="A18" s="43">
        <v>13</v>
      </c>
      <c r="B18" s="68" t="s">
        <v>36</v>
      </c>
      <c r="C18" s="69" t="s">
        <v>22</v>
      </c>
      <c r="D18" s="69">
        <v>1</v>
      </c>
      <c r="E18" s="17"/>
      <c r="F18" s="35">
        <f t="shared" si="0"/>
        <v>0</v>
      </c>
      <c r="G18" s="34"/>
      <c r="H18" s="37">
        <f t="shared" si="1"/>
        <v>0</v>
      </c>
      <c r="I18" s="20"/>
    </row>
    <row r="19" spans="1:9" ht="28.5" x14ac:dyDescent="0.25">
      <c r="A19" s="43">
        <v>14</v>
      </c>
      <c r="B19" s="68" t="s">
        <v>37</v>
      </c>
      <c r="C19" s="69" t="s">
        <v>22</v>
      </c>
      <c r="D19" s="69">
        <v>2</v>
      </c>
      <c r="E19" s="17"/>
      <c r="F19" s="35">
        <f t="shared" si="0"/>
        <v>0</v>
      </c>
      <c r="G19" s="34"/>
      <c r="H19" s="37">
        <f t="shared" si="1"/>
        <v>0</v>
      </c>
      <c r="I19" s="20"/>
    </row>
    <row r="20" spans="1:9" ht="28.5" x14ac:dyDescent="0.25">
      <c r="A20" s="43">
        <v>15</v>
      </c>
      <c r="B20" s="68" t="s">
        <v>49</v>
      </c>
      <c r="C20" s="69" t="s">
        <v>22</v>
      </c>
      <c r="D20" s="69">
        <v>2</v>
      </c>
      <c r="E20" s="17"/>
      <c r="F20" s="35">
        <f t="shared" si="0"/>
        <v>0</v>
      </c>
      <c r="G20" s="34"/>
      <c r="H20" s="37">
        <f t="shared" si="1"/>
        <v>0</v>
      </c>
      <c r="I20" s="20"/>
    </row>
    <row r="21" spans="1:9" ht="28.5" x14ac:dyDescent="0.25">
      <c r="A21" s="43">
        <v>16</v>
      </c>
      <c r="B21" s="68" t="s">
        <v>46</v>
      </c>
      <c r="C21" s="69" t="s">
        <v>22</v>
      </c>
      <c r="D21" s="69">
        <v>2</v>
      </c>
      <c r="E21" s="17"/>
      <c r="F21" s="35">
        <f t="shared" si="0"/>
        <v>0</v>
      </c>
      <c r="G21" s="34"/>
      <c r="H21" s="37">
        <f t="shared" si="1"/>
        <v>0</v>
      </c>
      <c r="I21" s="20"/>
    </row>
    <row r="22" spans="1:9" ht="28.5" x14ac:dyDescent="0.25">
      <c r="A22" s="43">
        <v>17</v>
      </c>
      <c r="B22" s="68" t="s">
        <v>47</v>
      </c>
      <c r="C22" s="69" t="s">
        <v>22</v>
      </c>
      <c r="D22" s="69">
        <v>2</v>
      </c>
      <c r="E22" s="17"/>
      <c r="F22" s="35">
        <f t="shared" si="0"/>
        <v>0</v>
      </c>
      <c r="G22" s="34"/>
      <c r="H22" s="37">
        <f t="shared" si="1"/>
        <v>0</v>
      </c>
      <c r="I22" s="20"/>
    </row>
    <row r="23" spans="1:9" ht="28.5" x14ac:dyDescent="0.25">
      <c r="A23" s="43">
        <v>18</v>
      </c>
      <c r="B23" s="68" t="s">
        <v>48</v>
      </c>
      <c r="C23" s="69" t="s">
        <v>22</v>
      </c>
      <c r="D23" s="69">
        <v>2</v>
      </c>
      <c r="E23" s="17"/>
      <c r="F23" s="35">
        <f t="shared" si="0"/>
        <v>0</v>
      </c>
      <c r="G23" s="34"/>
      <c r="H23" s="37">
        <f t="shared" si="1"/>
        <v>0</v>
      </c>
      <c r="I23" s="20"/>
    </row>
    <row r="24" spans="1:9" ht="28.5" x14ac:dyDescent="0.25">
      <c r="A24" s="43">
        <v>19</v>
      </c>
      <c r="B24" s="68" t="s">
        <v>42</v>
      </c>
      <c r="C24" s="69" t="s">
        <v>22</v>
      </c>
      <c r="D24" s="69">
        <v>3</v>
      </c>
      <c r="E24" s="17"/>
      <c r="F24" s="35">
        <f t="shared" si="0"/>
        <v>0</v>
      </c>
      <c r="G24" s="34"/>
      <c r="H24" s="37">
        <f t="shared" si="1"/>
        <v>0</v>
      </c>
      <c r="I24" s="20"/>
    </row>
    <row r="25" spans="1:9" ht="28.5" x14ac:dyDescent="0.25">
      <c r="A25" s="43">
        <v>20</v>
      </c>
      <c r="B25" s="68" t="s">
        <v>43</v>
      </c>
      <c r="C25" s="69" t="s">
        <v>22</v>
      </c>
      <c r="D25" s="69">
        <v>3</v>
      </c>
      <c r="E25" s="17"/>
      <c r="F25" s="35">
        <f t="shared" si="0"/>
        <v>0</v>
      </c>
      <c r="G25" s="34"/>
      <c r="H25" s="37">
        <f t="shared" si="1"/>
        <v>0</v>
      </c>
      <c r="I25" s="20"/>
    </row>
    <row r="26" spans="1:9" ht="28.5" x14ac:dyDescent="0.25">
      <c r="A26" s="43">
        <v>21</v>
      </c>
      <c r="B26" s="68" t="s">
        <v>44</v>
      </c>
      <c r="C26" s="69" t="s">
        <v>22</v>
      </c>
      <c r="D26" s="69">
        <v>3</v>
      </c>
      <c r="E26" s="17"/>
      <c r="F26" s="35">
        <f t="shared" si="0"/>
        <v>0</v>
      </c>
      <c r="G26" s="34"/>
      <c r="H26" s="37">
        <f t="shared" si="1"/>
        <v>0</v>
      </c>
      <c r="I26" s="20"/>
    </row>
    <row r="27" spans="1:9" ht="28.5" x14ac:dyDescent="0.25">
      <c r="A27" s="43">
        <v>22</v>
      </c>
      <c r="B27" s="68" t="s">
        <v>45</v>
      </c>
      <c r="C27" s="69" t="s">
        <v>22</v>
      </c>
      <c r="D27" s="69">
        <v>3</v>
      </c>
      <c r="E27" s="17"/>
      <c r="F27" s="35">
        <f t="shared" si="0"/>
        <v>0</v>
      </c>
      <c r="G27" s="34"/>
      <c r="H27" s="37">
        <f t="shared" si="1"/>
        <v>0</v>
      </c>
      <c r="I27" s="20"/>
    </row>
    <row r="28" spans="1:9" ht="15.75" customHeight="1" x14ac:dyDescent="0.25">
      <c r="A28" s="64" t="s">
        <v>40</v>
      </c>
      <c r="B28" s="65"/>
      <c r="C28" s="65"/>
      <c r="D28" s="65"/>
      <c r="E28" s="66"/>
      <c r="F28" s="66"/>
      <c r="G28" s="66"/>
      <c r="H28" s="67"/>
      <c r="I28" s="20"/>
    </row>
    <row r="29" spans="1:9" ht="28.5" x14ac:dyDescent="0.25">
      <c r="A29" s="44">
        <v>23</v>
      </c>
      <c r="B29" s="46" t="s">
        <v>38</v>
      </c>
      <c r="C29" s="47" t="s">
        <v>22</v>
      </c>
      <c r="D29" s="47">
        <v>3</v>
      </c>
      <c r="E29" s="17"/>
      <c r="F29" s="18">
        <f>D29*E29</f>
        <v>0</v>
      </c>
      <c r="G29" s="34"/>
      <c r="H29" s="40">
        <f>F29*G29</f>
        <v>0</v>
      </c>
      <c r="I29" s="20"/>
    </row>
    <row r="30" spans="1:9" ht="28.5" x14ac:dyDescent="0.25">
      <c r="A30" s="44">
        <v>24</v>
      </c>
      <c r="B30" s="46" t="s">
        <v>39</v>
      </c>
      <c r="C30" s="47" t="s">
        <v>22</v>
      </c>
      <c r="D30" s="47">
        <v>3</v>
      </c>
      <c r="E30" s="17"/>
      <c r="F30" s="18">
        <f>D30*E30</f>
        <v>0</v>
      </c>
      <c r="G30" s="34"/>
      <c r="H30" s="40">
        <f>F30*G30</f>
        <v>0</v>
      </c>
      <c r="I30" s="20"/>
    </row>
    <row r="31" spans="1:9" ht="48.75" customHeight="1" x14ac:dyDescent="0.25">
      <c r="A31" s="21"/>
      <c r="B31" s="51" t="s">
        <v>19</v>
      </c>
      <c r="C31" s="52"/>
      <c r="D31" s="52"/>
      <c r="E31" s="53"/>
      <c r="F31" s="22">
        <f>SUM(F6:F27,F29:F30)</f>
        <v>0</v>
      </c>
      <c r="G31" s="23"/>
      <c r="H31" s="23"/>
      <c r="I31" s="19"/>
    </row>
    <row r="32" spans="1:9" ht="33" customHeight="1" x14ac:dyDescent="0.25">
      <c r="A32" s="21"/>
      <c r="B32" s="54" t="s">
        <v>20</v>
      </c>
      <c r="C32" s="55"/>
      <c r="D32" s="55"/>
      <c r="E32" s="56"/>
      <c r="F32" s="27">
        <f>SUM(H6:H27,H29:H30)</f>
        <v>0</v>
      </c>
      <c r="G32" s="23"/>
      <c r="H32" s="23"/>
      <c r="I32" s="19"/>
    </row>
    <row r="33" spans="1:9" ht="37.5" customHeight="1" x14ac:dyDescent="0.25">
      <c r="A33" s="21"/>
      <c r="B33" s="57" t="s">
        <v>21</v>
      </c>
      <c r="C33" s="58"/>
      <c r="D33" s="58"/>
      <c r="E33" s="59"/>
      <c r="F33" s="24">
        <f>F31+F32</f>
        <v>0</v>
      </c>
      <c r="G33" s="25"/>
      <c r="H33" s="25"/>
      <c r="I33" s="26"/>
    </row>
    <row r="34" spans="1:9" ht="30" customHeight="1" x14ac:dyDescent="0.25">
      <c r="A34" s="29"/>
      <c r="B34" s="30"/>
      <c r="C34" s="31"/>
      <c r="D34" s="31"/>
      <c r="E34" s="31"/>
      <c r="F34" s="31"/>
      <c r="G34" s="32"/>
      <c r="H34" s="28"/>
      <c r="I34" s="20"/>
    </row>
    <row r="36" spans="1:9" x14ac:dyDescent="0.25">
      <c r="B36" s="6" t="s">
        <v>12</v>
      </c>
      <c r="C36" s="50" t="s">
        <v>13</v>
      </c>
      <c r="D36" s="50"/>
      <c r="E36" s="50"/>
      <c r="F36" s="50"/>
    </row>
    <row r="37" spans="1:9" ht="53.25" customHeight="1" x14ac:dyDescent="0.25">
      <c r="B37" s="6" t="s">
        <v>14</v>
      </c>
      <c r="C37" s="49" t="s">
        <v>41</v>
      </c>
      <c r="D37" s="49"/>
      <c r="E37" s="49"/>
      <c r="F37" s="49"/>
    </row>
  </sheetData>
  <mergeCells count="8">
    <mergeCell ref="A2:H2"/>
    <mergeCell ref="C37:F37"/>
    <mergeCell ref="C36:F36"/>
    <mergeCell ref="B31:E31"/>
    <mergeCell ref="B32:E32"/>
    <mergeCell ref="B33:E33"/>
    <mergeCell ref="A5:H5"/>
    <mergeCell ref="A28:H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2020-12-11T09:43:49Z</cp:lastPrinted>
  <dcterms:created xsi:type="dcterms:W3CDTF">2013-10-02T05:33:07Z</dcterms:created>
  <dcterms:modified xsi:type="dcterms:W3CDTF">2024-11-25T13:54:50Z</dcterms:modified>
</cp:coreProperties>
</file>