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2024 Dokumentacja SWZ\ZP-3-30-2024\"/>
    </mc:Choice>
  </mc:AlternateContent>
  <xr:revisionPtr revIDLastSave="0" documentId="13_ncr:1_{EC0B9A96-BFB3-487B-9D1E-A6BDA2B92E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bl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H46" i="1"/>
  <c r="I45" i="1"/>
  <c r="H45" i="1"/>
  <c r="I44" i="1"/>
  <c r="H44" i="1"/>
  <c r="I43" i="1"/>
  <c r="H43" i="1"/>
  <c r="I38" i="1"/>
  <c r="H38" i="1"/>
  <c r="I37" i="1"/>
  <c r="H37" i="1"/>
  <c r="I36" i="1"/>
  <c r="H36" i="1"/>
  <c r="I35" i="1"/>
  <c r="H35" i="1"/>
  <c r="I34" i="1"/>
  <c r="I33" i="1"/>
  <c r="I32" i="1"/>
  <c r="I26" i="1"/>
  <c r="H26" i="1"/>
  <c r="I25" i="1"/>
  <c r="H25" i="1"/>
  <c r="I24" i="1"/>
  <c r="H24" i="1"/>
  <c r="I14" i="1"/>
  <c r="H14" i="1"/>
  <c r="I13" i="1"/>
  <c r="H13" i="1"/>
  <c r="I12" i="1"/>
  <c r="H12" i="1"/>
  <c r="I11" i="1"/>
  <c r="I47" i="1" s="1"/>
  <c r="H11" i="1"/>
  <c r="H32" i="1" l="1"/>
  <c r="H47" i="1" s="1"/>
  <c r="H34" i="1"/>
  <c r="H33" i="1"/>
</calcChain>
</file>

<file path=xl/sharedStrings.xml><?xml version="1.0" encoding="utf-8"?>
<sst xmlns="http://schemas.openxmlformats.org/spreadsheetml/2006/main" count="95" uniqueCount="69">
  <si>
    <t>Lp.</t>
  </si>
  <si>
    <t>Nazwa</t>
  </si>
  <si>
    <t>Opis produktu</t>
  </si>
  <si>
    <t>Ilość</t>
  </si>
  <si>
    <t>Cena jednostkowa netto</t>
  </si>
  <si>
    <t>Cena jednostkowa brutto</t>
  </si>
  <si>
    <t>stawka vat</t>
  </si>
  <si>
    <t>wartość netto</t>
  </si>
  <si>
    <t>wartość brutto</t>
  </si>
  <si>
    <t>pozycja budżetowa</t>
  </si>
  <si>
    <t>1.5</t>
  </si>
  <si>
    <r>
      <rPr>
        <b/>
        <sz val="20"/>
        <color theme="1"/>
        <rFont val="Times New Roman"/>
        <family val="1"/>
        <charset val="238"/>
      </rPr>
      <t xml:space="preserve"> </t>
    </r>
    <r>
      <rPr>
        <b/>
        <sz val="20"/>
        <color theme="1"/>
        <rFont val="Arial"/>
        <family val="2"/>
        <charset val="238"/>
      </rPr>
      <t>Zespół Szkolno-Przedszkolny w Szemudzie (SP+P) Szkoła Podstawowa im. mjr Henryka Sucharskiego w Szemudzie, Przedszkole Publiczne w Szemudzie, Szemud, ul. Szkolna 4, dyr. Judyta Miłosz,
 tel. 676-41-82 NIP:588-214-35-71 Regon:220 093 563</t>
    </r>
  </si>
  <si>
    <t>Zespół Szkolno-Przedszkolny w Koleczkowie ( SP+P)Szkoła Podstawowa im. Partyzantów Kaszubskich w Koleczkowie Przedszkole Samorządowe w Koleczkowie, Koleczkowo, ul. Wejherowska 24, 
dyr. Hanna Garbowska tel. 676-01-08, 
NIP:588-239-73-66 Regon:221 723 470</t>
  </si>
  <si>
    <t>Załącznik nr 7 do SWZ</t>
  </si>
  <si>
    <t>Załącznik nr 1 do umowy</t>
  </si>
  <si>
    <t>Opis Przedmiotu Zamówienia OPZ</t>
  </si>
  <si>
    <t>1. Dostarczone wyposażenie musi posiadać atesty i certyfikaty bezpieczeństwa (o ile są wymagane) umożliwiające wykorzystanie ich w placówkach przedszkolnych.
2. Wszystkie parametry/wymiary zawierające określenie „około” mogą być maksymalnie 10 % większe, lub 10 % mniejsze, od wskazanej wartości.
3. Przedmiot zamówienia musi być nowy, nieużywany, wyprodukowany najwcześniej w 2023 roku.
4. Ilekroć w Załączniku nr 1– Szczegółowy Opis Przedmiotu Zamówienia, występują nazwy konkretnych elementów, wyrobów lub określenia (parametry techniczne) sugerujące wyroby, elementy konkretnych firm, producentów,      Wykonawca winien uznać iż podano produkty przykładowe, a Zamawiający dopuszcza zastosowanie elementów, wyrobów, materiałów równoważnych o właściwościach nie gorszych niż przyjęto w opisie przedmiotu zamówienia.</t>
  </si>
  <si>
    <t>Bujak ptak</t>
  </si>
  <si>
    <t>Bujak w kształcie ptaka, powinien być pokryty z trwałą tkaniną PCV, wypełniony materiałem podobnym do pianki. Wymiar bujaka: ok. 68 cm x ok. 30 cm x ok. 58 cm. Preferowana kolorystka: jasna, beżowa.</t>
  </si>
  <si>
    <t>Bujak chmurka</t>
  </si>
  <si>
    <t>Bujak w kształcie chmurki, powinien być pokryty z trwałą tkaniną PCV, wypełniony materiałem podobnym do pianki. Wymiar bujaka: ok. 72 cm x ok. 30 cm x ok. 41 cm. Preferowana kolorystka: szara.</t>
  </si>
  <si>
    <t>Regał - drzewo</t>
  </si>
  <si>
    <t>Regał ścienny w kształcie drzewa. W jego górnej części powinny znajdować się kolorowe listki. Regał powinien posiadać jedną pionową przegrodę i 3 poziome półki. Wykonany powinien być ze sklejki. Wymiar regału: ok 101 cm x ok 28 cm x ok 157 cm.</t>
  </si>
  <si>
    <t>Zestaw parawanów</t>
  </si>
  <si>
    <t>Zestaw łącznie 8 parawanów. Powinny być wykonane z lakierowanej sklejki, z elementami filcjowymi. Kolorystyka parawanów powinna być utrzymana w stonowanych kolorach nawiązujących do natury.</t>
  </si>
  <si>
    <t xml:space="preserve">Wymiar każdego z 7 parawanów: ok 71 cm x ok 73 cm. </t>
  </si>
  <si>
    <t>1 x parawan z filcowym czarnym okręgiem i zielonym środkiem;</t>
  </si>
  <si>
    <t>1 x parawan z motywem liścia</t>
  </si>
  <si>
    <t>1 x parawan z motywem liścia i przesuwanym elementem;</t>
  </si>
  <si>
    <t>2 x parawan z geometrycznymi, kolorowymi kształtami;</t>
  </si>
  <si>
    <t>1 x parawan z kolorowymi paskami;</t>
  </si>
  <si>
    <t>1 x parawan z okręgiem, motywem drzewa i przesuwanym elementem;</t>
  </si>
  <si>
    <t>1 x parawan z drzwiami o wymiarach ok. 88 cm x ok 124 cm.</t>
  </si>
  <si>
    <t>Wraz z parawanami powinny być dostarczone: 6 x łączniki do parawanów, 2 x mocowania ścienne do parawanów, 1 x łącznik umożliwiający połączenie parawanów pod kątem 90 stopni.</t>
  </si>
  <si>
    <t>Dywan</t>
  </si>
  <si>
    <t>Dywan w kolorach szarości z motywem liści oraz ścieżki z kamieni. Powinien posiadać Certyfikat Zgodności - tzn. Atest Higieniczny oraz być okryty środkiem uniepalniającym. Skład runa: 100% PP heat-set frise, przędza pojedyncza. Wysokość runa: ok 7 mm. Wymiar dywanu: ok 2 m x ok 3 m.</t>
  </si>
  <si>
    <t>Dywan okrągły</t>
  </si>
  <si>
    <t>Dywan okrągły o średnicy ok. 100 cm. Powinien posiadać obszycie na krawędziach. Skład runa: 100% PP heat-set frise, przędza pojedyncza. Wysokość runa: ok 7 mm. Dywan powinien być pokryty środkiem uniepalniającym. Preferowany kolor: szary.</t>
  </si>
  <si>
    <t>Kącik zabaw</t>
  </si>
  <si>
    <t xml:space="preserve">Tematyczny kącik zabaw z motywem roślinnym, składający się z kilku elementów: </t>
  </si>
  <si>
    <t>- modułu z materacem falą do wspinania i zjeżdżania o wymiarach ok 66 cm  ok 122 cm z ok 43 cm;</t>
  </si>
  <si>
    <t>-  dwóch podestów o wymiarach ok 76 cm x ok 76 cm pokrytych wykładziną, przy których znajdują się przesuwanki i okienka;</t>
  </si>
  <si>
    <t>- tunelu o średnicy ok 50 cm i długości ok 57 cm posiadającego przeźroczystą górną część</t>
  </si>
  <si>
    <t>- skośnego podestu również pokrytego wykładziną, o wymiarach 66 cm x ok 110 cn x ok 43 cm.</t>
  </si>
  <si>
    <t xml:space="preserve">Całość powinna być wykonana z lakierowanej sklejki o gr ok. 18 mm i płyty laminowanej oraz drewna. </t>
  </si>
  <si>
    <t>Pojemnik czerwony</t>
  </si>
  <si>
    <t>Pojemnik z wytrzymałego tworzywa sztucznego w kolorze czerwonym o wymiarach: ok 31 cm x ok. 43 cm x ok 30 cm. Wraz z pojemnikiem powinna być dostarczona pasująca pokrywa zatrzaskowa oraz zestaw pasujących kółek.</t>
  </si>
  <si>
    <t>Pojemnik niebieski</t>
  </si>
  <si>
    <t>Pojemnik z wytrzymałego tworzywa sztucznego w kolorze niebieskim o wymiarach: ok 31 cm x ok. 43 cm x ok 30 cm. Wraz z pojemnikiem powinna być dostarczona pasująca pokrywa zatrzaskowa oraz zestaw pasujących kółek.</t>
  </si>
  <si>
    <t>Pojemnik pomarańczowy</t>
  </si>
  <si>
    <t>Pojemnik z wytrzymałego tworzywa sztucznego w kolorze pomarańczowym o wymiarach: ok 31 cm x ok. 43 cm x ok 30 cm. Wraz z pojemnikiem powinna być dostarczona pasująca pokrywa zatrzaskowa oraz zestaw pasujących kółek.</t>
  </si>
  <si>
    <t>Pufa</t>
  </si>
  <si>
    <t xml:space="preserve">
Miękka pufa, wypełniona granulatem styropianowym, który dopasowuje się kształtem do osoby siedzącej. Pufa powinna być pokryta trwałą tkaniną PCV bez ftalanów. Wymiar: wysokość ok. 70 cm, średnica ok. 90 cm. Preferowany kolor: szary, beż, niebieski. Pufa powinna posiadać I klasę wyrobu medycznego.</t>
  </si>
  <si>
    <t>Biurko</t>
  </si>
  <si>
    <t xml:space="preserve">
Biurko powinno być wykonane z płyty laminowanej o gr. ok. 18 mm w tonacji klonu. Wymiar biurka ok. 120 cm x ok. 60 cm x ok. 76 cm. Po prawej stronie powinno posiadać szufladę pokrytą trwałą okleiną termoplastyczną w kolorze szarym (lub podobnej kolorystyce) o wymiarze ok. 32 cm x ok. 44 cm x ok. 9 cm, a poniżej szafkę o wymiarze ok. 37 cm x ok. 37 cm x ok. 49 cm, pokrytą trwałą okleiną termoplastyczną w kolorze szarym (lub o podobnej kolorystyce). Szafka powinna być zamykana na klucz.</t>
  </si>
  <si>
    <t>Stół sześciokątny z krzesełkami</t>
  </si>
  <si>
    <t>Blat stołu powinien być wykonany z płyty laminowanej o gr. ok. 18 mm w tonacji klonu. Wykończony powinien być niebieskim obrzeżem PCV i powinien posiadać łagodnie zaokrąglone narożniki. Blat powinien posiadać w zestawie okrągłe nogi z możliwością regulowania wysokości w zakresie ok. 40 cm – ok. 58 cm. Wymiar blatu: długość boku ok. 72 cm, długość przekątnej między kątami ok. 145 cm, długość pomiędzy 2 prostymi ok. 128 cm.</t>
  </si>
  <si>
    <t>Zestaw mebli</t>
  </si>
  <si>
    <t>Zestaw mebli, wykonanych klonowej i białej płyty laminowanej, o gr. 18 mm, a fronty o gr. 18 mm pokryte trwałą okleiną termoplastyczną.
W skład zestawu wchodzi:
- Regał na cokole, o wymiarach ok 79 cm x ok 42 cm x ok 162 cm. Regał powinien posiadać jedną pionową przegrodę i trzy poziome półki, dzielące całą przestrzeń na 8 przegród. W górnej części 2 poziome przegródki powinny być zamykane na 2 drzwiczek. Poniżej 2 poziome przegródki powinny stanowić otwartą przestrzeń. 4 dolne przegródki powinny być zamykane na dwoje drzwiczek. Wszystkie drzwiczki powinny posiadać białe fronty i aplikacje nawiązującymi do tematyki roślinnej: fragmenty liści, drzewa.
- Szafka na cokole, o wymiarach ok 79 cm x ok 42 cm x ok 87 cm. Szafka powinna posiadać jedną poziomą półkę.
- Szafka na cokole, o wymiarach ok. 42 cm x ok 42 cm x ok 124 cm. Powinna posiadać dwie półki. 
- Szafka na cokole, o wymiarach ok 79 cm x ok 42 cm x ok 87 cm. Szafka powinna posiadać jedną poziomą półkę. Szafka powinna być zamykana na dwoje drzwiczek. Drzwiczki powinny posiadać białe fronty i aplikacje nawiązującymi do tematyki roślinnej: fragmenty liści, drzewa.
- Szafka bez cokołu, o wymiarach ok. 79 cm x ok 42 cm x ok 87 cm. W górnej części powinna posiadać jedną półkę oraz pionową przegrodę. W dolnej części powinna posiadać skrzynię na kółkach o wymiarze wewnętrznym ok. 69 cm x ok 33 cm x ok 28 cm. Front skrzyni w kolorze białym z aplikacją nawiązującą do tematyki roślinnej: fragmenty liści, drzewa.
- Szafka na cokole, o wymiarach ok. 117 cm x ok 42 cm x ok 87 cm. Szafka powinna posiadać jedną poziomą półkę i dwie asymetrycznie usytuowane pionowe przegrody. W górnej części po lewej stronie, w dolnej części po prawej stronie. Powstałe przez przegrodę przestrzenie powinny być zamykane na drzwiczki. Drzwiczki powinny posiadać białe fronty i aplikacje nawiązującymi do tematyki roślinnej: fragmenty liści, drzewa.</t>
  </si>
  <si>
    <t>Zestaw puf</t>
  </si>
  <si>
    <t xml:space="preserve">Zestaw dwóch puf
1) puf siedzisko w preferowanym kolorze granatowym, o wymiarze: ok.
85 cm x ok 85 cm x ok 110 cm
pokrycie: tkanina typu ekoskóra z atestem PZH
wypełnienie : wsad styropianowy
2) kolorowy puf w kształcie piłki, o średnicy ok. 40 cm
Pokrycie: tkanina typu ekoskóra z atestem PZH </t>
  </si>
  <si>
    <t>3.4.</t>
  </si>
  <si>
    <t>Fotel</t>
  </si>
  <si>
    <t>Fotel na stalowych nogach imitujących drewno dębowe.
siedzisko i oparcie wyściełane pianką poliuretanową – gęstość pianki na
siedzisku min. 24/20 kg/m³,
– gęstość pianki na oparciu min. 15/19 kg/m³,
z zewnątrz wykończony poliestrową tkaniną w kolorze szarym
Rozmiar całkowity: szerokość: ok. 66 cm, wysokość: ok. 81 cm,
głębokość: ok. 68 cm
Maksymalne obciążenie min. 100 kg</t>
  </si>
  <si>
    <t>Kanapa</t>
  </si>
  <si>
    <t>2-miejscowa kanapa w poszyciu z tkaniny.
Materiał siedziska: pianka poliuretanowa, płyta wiórowa, sklejka,
poliester,
Materiał oparcia i podłokietników: pianka poliuretanowa, płyta
wiórowa, sklejka, poliester,
– gęstość pianki na siedziskui podłokietnikach min. 24/50 -55 kg/m³,
– gęstość pianki na oparciu min. 15/50-55 kg/m³,
Nogi - lite drewno lakierowane
2 duże poduszki na oparciu
Szerokość ok. 142 cm x wysokość ok. 80 cm x głębokość ok. 80 cm.
Głębokość siedziska – ok. 50 cm
Maksymalne obciążenie na 1 miejsce – min. 100 kg
kolor tkaniny obiciowej – szary</t>
  </si>
  <si>
    <t>Stolik</t>
  </si>
  <si>
    <t>Stolik gabinetowy o kwadratowym kształcie
Materiał: front, blat i nogi: okleina dębowa i płyta wiórowa
Powierzchnia: okleina dębowa
Lakierowany (lakier matowy)
wymiary: szerokość ok. 70 cm, długość ok 70 cm, wysokość ok 45 cm.</t>
  </si>
  <si>
    <t xml:space="preserve">W związku z przeznaczeniem zamówienia do użytku osób fizycznych, Zamawiający wymaga w związku z art. 100 ustawy Pzp, by przedmiot zamówienia był wykonany z przeznaczeniem dla wszystkich użytkowników, w tym dla osób niepełnosprawnych, chyba że nie jest to uzasadnione charakterem przedmiotu zamówienia.
Przedmiot zamówienia powinien spełniać wymogi określone w 
Standardach dostępności dla polityki spójności 2021-2027 w zakresie zasady równości szans i niedyskryminacji, w tym dostępności dla osób z niepełnosprawnościami oraz zasady równości kobiet i mężczyzn, znajdującymi się na stronie internetowej: www.funduszeeuropejskie.gov.pl/strony/o-funduszach/dokumenty/, w tym w szczególności przedmiot zamówienia winien być wykonany zgodne z koncepcją uniwersalnego projektowania, opartego na ośmiu regułach: 
1)	Użyteczność dla osób o różnej sprawności, 
2)	Elastyczność w użytkowaniu, 
3)	Proste i intuicyjne użytkowanie, 
4)	Czytelna informacja, 
5)	Tolerancja na błędy, 
6)	Wygodne użytkowanie bez wysiłku, 
7)	Wielkość i przestrzeń odpowiednie dla dostępu i użytkowania, 
8)	Percepcja równości (Regułę definiuje się w następujący sposób: „Projekt winien minimalizować możliwość postrzegania indywidualnego jako dyskryminujące” (źródło: Kondrad Kaletsch, 2009, The Eighth Principle of Universal Design [w:]  Design for All [online]. Newsletter Design For All, Vol-4 march 2009. New Delhi: Institute of India 2009, str.67–72. [dostęp: 25 czerwca 2009]. Dostęp w Word Wide Web: http://www.designforall.in/newsletter_March2009.pdf,) jest to zgodne z art. 9 i 19 Konwencji, które wskazują na samodzielne i na równych prawach korzystanie ze środowiska zurbanizowanego, usług, produktów i dostępu do TIK w sposób, który nie prowadzi do dyskryminacji i stygmatyzacji z uwagi na niepełnosprawność).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</si>
</sst>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zł&quot;;[Red]\-#,##0\ &quot;zł&quot;"/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name val="Calibri"/>
      <family val="2"/>
      <charset val="238"/>
    </font>
    <font>
      <b/>
      <sz val="20"/>
      <color theme="1"/>
      <name val="Arial"/>
      <family val="1"/>
      <charset val="238"/>
    </font>
    <font>
      <b/>
      <sz val="20"/>
      <color theme="1"/>
      <name val="Times New Roman"/>
      <family val="1"/>
      <charset val="238"/>
    </font>
    <font>
      <b/>
      <sz val="2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name val="Calibri Light"/>
      <family val="2"/>
      <charset val="238"/>
    </font>
    <font>
      <sz val="9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10" fontId="2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44" fontId="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4" fontId="2" fillId="3" borderId="1" xfId="1" applyFont="1" applyFill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vertical="center" wrapText="1"/>
    </xf>
    <xf numFmtId="6" fontId="0" fillId="0" borderId="3" xfId="0" applyNumberFormat="1" applyBorder="1" applyAlignment="1">
      <alignment horizontal="center" vertical="center"/>
    </xf>
    <xf numFmtId="6" fontId="6" fillId="0" borderId="3" xfId="0" applyNumberFormat="1" applyFont="1" applyBorder="1" applyAlignment="1">
      <alignment horizontal="center" vertical="center"/>
    </xf>
    <xf numFmtId="8" fontId="6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7" fillId="0" borderId="0" xfId="0" applyFont="1"/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6" fontId="0" fillId="0" borderId="6" xfId="0" applyNumberFormat="1" applyBorder="1" applyAlignment="1">
      <alignment horizontal="center" vertical="center"/>
    </xf>
    <xf numFmtId="44" fontId="5" fillId="3" borderId="6" xfId="1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/>
    </xf>
    <xf numFmtId="44" fontId="6" fillId="0" borderId="6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44" fontId="2" fillId="0" borderId="3" xfId="0" applyNumberFormat="1" applyFont="1" applyBorder="1" applyAlignment="1">
      <alignment vertical="center"/>
    </xf>
    <xf numFmtId="0" fontId="14" fillId="0" borderId="3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44" fontId="4" fillId="3" borderId="1" xfId="1" applyFont="1" applyFill="1" applyBorder="1" applyAlignment="1" applyProtection="1">
      <alignment vertical="center"/>
    </xf>
    <xf numFmtId="0" fontId="14" fillId="0" borderId="3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44" fontId="2" fillId="0" borderId="6" xfId="0" applyNumberFormat="1" applyFont="1" applyBorder="1" applyAlignment="1">
      <alignment vertical="center"/>
    </xf>
    <xf numFmtId="44" fontId="4" fillId="3" borderId="6" xfId="1" applyFont="1" applyFill="1" applyBorder="1" applyAlignment="1" applyProtection="1">
      <alignment vertical="center"/>
    </xf>
    <xf numFmtId="6" fontId="5" fillId="3" borderId="3" xfId="1" applyNumberFormat="1" applyFont="1" applyFill="1" applyBorder="1" applyAlignment="1" applyProtection="1">
      <alignment horizontal="center" vertical="center"/>
    </xf>
    <xf numFmtId="8" fontId="5" fillId="3" borderId="3" xfId="1" applyNumberFormat="1" applyFont="1" applyFill="1" applyBorder="1" applyAlignment="1" applyProtection="1">
      <alignment horizontal="center" vertical="center"/>
    </xf>
    <xf numFmtId="8" fontId="5" fillId="3" borderId="6" xfId="1" applyNumberFormat="1" applyFont="1" applyFill="1" applyBorder="1" applyAlignment="1" applyProtection="1">
      <alignment horizontal="center" vertical="center"/>
    </xf>
    <xf numFmtId="8" fontId="6" fillId="0" borderId="6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44" fontId="2" fillId="0" borderId="7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44" fontId="2" fillId="3" borderId="7" xfId="1" applyFont="1" applyFill="1" applyBorder="1" applyAlignment="1">
      <alignment horizontal="center" vertical="center"/>
    </xf>
    <xf numFmtId="44" fontId="2" fillId="3" borderId="10" xfId="1" applyFont="1" applyFill="1" applyBorder="1" applyAlignment="1">
      <alignment horizontal="center" vertical="center"/>
    </xf>
    <xf numFmtId="44" fontId="2" fillId="3" borderId="13" xfId="1" applyFont="1" applyFill="1" applyBorder="1" applyAlignment="1">
      <alignment horizontal="center" vertical="center"/>
    </xf>
    <xf numFmtId="10" fontId="2" fillId="0" borderId="7" xfId="0" applyNumberFormat="1" applyFont="1" applyBorder="1" applyAlignment="1">
      <alignment horizontal="center" vertical="center"/>
    </xf>
    <xf numFmtId="10" fontId="2" fillId="0" borderId="10" xfId="0" applyNumberFormat="1" applyFont="1" applyBorder="1" applyAlignment="1">
      <alignment horizontal="center" vertical="center"/>
    </xf>
    <xf numFmtId="10" fontId="2" fillId="0" borderId="13" xfId="0" applyNumberFormat="1" applyFont="1" applyBorder="1" applyAlignment="1">
      <alignment horizontal="center" vertical="center"/>
    </xf>
    <xf numFmtId="44" fontId="3" fillId="0" borderId="8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44" fontId="3" fillId="0" borderId="7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466725</xdr:rowOff>
    </xdr:from>
    <xdr:to>
      <xdr:col>6</xdr:col>
      <xdr:colOff>27305</xdr:colOff>
      <xdr:row>1</xdr:row>
      <xdr:rowOff>725170</xdr:rowOff>
    </xdr:to>
    <xdr:pic>
      <xdr:nvPicPr>
        <xdr:cNvPr id="3" name="Obraz 2" descr="Ciąg trzech logotypów w kolejności od lewej: 1. Fundusze Europejskie dla Pomorza, 2. Dofinansowane przez Unię Europejską, 3. Urząd Marszałkowski Województwa Pomorskiego">
          <a:extLst>
            <a:ext uri="{FF2B5EF4-FFF2-40B4-BE49-F238E27FC236}">
              <a16:creationId xmlns:a16="http://schemas.microsoft.com/office/drawing/2014/main" id="{D506AE85-160C-7E0E-6952-7456235CD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466725"/>
          <a:ext cx="7142480" cy="8299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tabSelected="1" workbookViewId="0">
      <pane ySplit="1" topLeftCell="A50" activePane="bottomLeft" state="frozen"/>
      <selection pane="bottomLeft" activeCell="J79" sqref="J79"/>
    </sheetView>
  </sheetViews>
  <sheetFormatPr defaultRowHeight="15" x14ac:dyDescent="0.25"/>
  <cols>
    <col min="2" max="2" width="26.5703125" customWidth="1"/>
    <col min="3" max="3" width="81.42578125" customWidth="1"/>
    <col min="5" max="5" width="12.85546875" customWidth="1"/>
    <col min="6" max="6" width="12.28515625" customWidth="1"/>
    <col min="7" max="7" width="11.5703125" customWidth="1"/>
    <col min="8" max="8" width="14.140625" customWidth="1"/>
    <col min="9" max="9" width="13.5703125" customWidth="1"/>
    <col min="10" max="10" width="19.85546875" customWidth="1"/>
  </cols>
  <sheetData>
    <row r="1" spans="1:10" ht="45" x14ac:dyDescent="0.25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6" t="s">
        <v>9</v>
      </c>
    </row>
    <row r="2" spans="1:10" ht="62.2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 ht="18" customHeight="1" x14ac:dyDescent="0.25">
      <c r="I3" s="81" t="s">
        <v>13</v>
      </c>
      <c r="J3" s="81"/>
    </row>
    <row r="4" spans="1:10" ht="20.25" customHeight="1" x14ac:dyDescent="0.25">
      <c r="I4" s="81" t="s">
        <v>14</v>
      </c>
      <c r="J4" s="81"/>
    </row>
    <row r="5" spans="1:10" ht="26.25" x14ac:dyDescent="0.4">
      <c r="C5" s="22" t="s">
        <v>15</v>
      </c>
    </row>
    <row r="6" spans="1:10" ht="80.25" customHeight="1" x14ac:dyDescent="0.25">
      <c r="A6" s="79" t="s">
        <v>16</v>
      </c>
      <c r="B6" s="80"/>
      <c r="C6" s="80"/>
      <c r="D6" s="80"/>
      <c r="E6" s="80"/>
      <c r="F6" s="80"/>
      <c r="G6" s="80"/>
      <c r="H6" s="80"/>
      <c r="I6" s="80"/>
      <c r="J6" s="80"/>
    </row>
    <row r="7" spans="1:10" ht="243.75" customHeight="1" x14ac:dyDescent="0.25">
      <c r="A7" s="79" t="s">
        <v>68</v>
      </c>
      <c r="B7" s="80"/>
      <c r="C7" s="80"/>
      <c r="D7" s="80"/>
      <c r="E7" s="80"/>
      <c r="F7" s="80"/>
      <c r="G7" s="80"/>
      <c r="H7" s="80"/>
      <c r="I7" s="80"/>
      <c r="J7" s="80"/>
    </row>
    <row r="9" spans="1:10" ht="145.5" customHeight="1" x14ac:dyDescent="0.25">
      <c r="A9" s="55" t="s">
        <v>11</v>
      </c>
      <c r="B9" s="55"/>
      <c r="C9" s="55"/>
    </row>
    <row r="10" spans="1:10" ht="45" x14ac:dyDescent="0.25">
      <c r="A10" s="1" t="s">
        <v>0</v>
      </c>
      <c r="B10" s="2" t="s">
        <v>1</v>
      </c>
      <c r="C10" s="2" t="s">
        <v>2</v>
      </c>
      <c r="D10" s="1" t="s">
        <v>3</v>
      </c>
      <c r="E10" s="3" t="s">
        <v>4</v>
      </c>
      <c r="F10" s="3" t="s">
        <v>5</v>
      </c>
      <c r="G10" s="4" t="s">
        <v>6</v>
      </c>
      <c r="H10" s="5" t="s">
        <v>7</v>
      </c>
      <c r="I10" s="5" t="s">
        <v>8</v>
      </c>
      <c r="J10" s="6" t="s">
        <v>9</v>
      </c>
    </row>
    <row r="11" spans="1:10" ht="36" x14ac:dyDescent="0.25">
      <c r="A11" s="86">
        <v>1</v>
      </c>
      <c r="B11" s="37" t="s">
        <v>17</v>
      </c>
      <c r="C11" s="38" t="s">
        <v>18</v>
      </c>
      <c r="D11" s="39">
        <v>3</v>
      </c>
      <c r="E11" s="40"/>
      <c r="F11" s="13"/>
      <c r="G11" s="11">
        <v>0.23</v>
      </c>
      <c r="H11" s="14">
        <f t="shared" ref="H11:H13" si="0">D11*E11</f>
        <v>0</v>
      </c>
      <c r="I11" s="9">
        <f t="shared" ref="I11:I13" si="1">D11*F11</f>
        <v>0</v>
      </c>
      <c r="J11" s="12" t="s">
        <v>10</v>
      </c>
    </row>
    <row r="12" spans="1:10" ht="24" x14ac:dyDescent="0.25">
      <c r="A12" s="86">
        <v>2</v>
      </c>
      <c r="B12" s="37" t="s">
        <v>19</v>
      </c>
      <c r="C12" s="38" t="s">
        <v>20</v>
      </c>
      <c r="D12" s="39">
        <v>3</v>
      </c>
      <c r="E12" s="40"/>
      <c r="F12" s="13"/>
      <c r="G12" s="11">
        <v>0.23</v>
      </c>
      <c r="H12" s="14">
        <f t="shared" si="0"/>
        <v>0</v>
      </c>
      <c r="I12" s="9">
        <f t="shared" si="1"/>
        <v>0</v>
      </c>
      <c r="J12" s="12" t="s">
        <v>10</v>
      </c>
    </row>
    <row r="13" spans="1:10" ht="36" x14ac:dyDescent="0.25">
      <c r="A13" s="86">
        <v>3</v>
      </c>
      <c r="B13" s="41" t="s">
        <v>21</v>
      </c>
      <c r="C13" s="38" t="s">
        <v>22</v>
      </c>
      <c r="D13" s="39">
        <v>3</v>
      </c>
      <c r="E13" s="40"/>
      <c r="F13" s="13"/>
      <c r="G13" s="11"/>
      <c r="H13" s="14">
        <f t="shared" si="0"/>
        <v>0</v>
      </c>
      <c r="I13" s="9">
        <f t="shared" si="1"/>
        <v>0</v>
      </c>
      <c r="J13" s="12" t="s">
        <v>10</v>
      </c>
    </row>
    <row r="14" spans="1:10" ht="36" x14ac:dyDescent="0.25">
      <c r="A14" s="87">
        <v>4</v>
      </c>
      <c r="B14" s="56" t="s">
        <v>23</v>
      </c>
      <c r="C14" s="38" t="s">
        <v>24</v>
      </c>
      <c r="D14" s="59">
        <v>3</v>
      </c>
      <c r="E14" s="62"/>
      <c r="F14" s="65"/>
      <c r="G14" s="68">
        <v>0.23</v>
      </c>
      <c r="H14" s="71">
        <f>D14*E14</f>
        <v>0</v>
      </c>
      <c r="I14" s="74">
        <f>D14*F14</f>
        <v>0</v>
      </c>
      <c r="J14" s="76" t="s">
        <v>10</v>
      </c>
    </row>
    <row r="15" spans="1:10" x14ac:dyDescent="0.25">
      <c r="A15" s="88"/>
      <c r="B15" s="57"/>
      <c r="C15" s="38" t="s">
        <v>25</v>
      </c>
      <c r="D15" s="60"/>
      <c r="E15" s="63"/>
      <c r="F15" s="66"/>
      <c r="G15" s="69"/>
      <c r="H15" s="72"/>
      <c r="I15" s="75"/>
      <c r="J15" s="77"/>
    </row>
    <row r="16" spans="1:10" x14ac:dyDescent="0.25">
      <c r="A16" s="88"/>
      <c r="B16" s="57"/>
      <c r="C16" s="38" t="s">
        <v>26</v>
      </c>
      <c r="D16" s="60"/>
      <c r="E16" s="63"/>
      <c r="F16" s="66"/>
      <c r="G16" s="69"/>
      <c r="H16" s="72"/>
      <c r="I16" s="75"/>
      <c r="J16" s="77"/>
    </row>
    <row r="17" spans="1:10" x14ac:dyDescent="0.25">
      <c r="A17" s="88"/>
      <c r="B17" s="57"/>
      <c r="C17" s="38" t="s">
        <v>27</v>
      </c>
      <c r="D17" s="60"/>
      <c r="E17" s="63"/>
      <c r="F17" s="66"/>
      <c r="G17" s="69"/>
      <c r="H17" s="72"/>
      <c r="I17" s="75"/>
      <c r="J17" s="77"/>
    </row>
    <row r="18" spans="1:10" x14ac:dyDescent="0.25">
      <c r="A18" s="88"/>
      <c r="B18" s="57"/>
      <c r="C18" s="38" t="s">
        <v>28</v>
      </c>
      <c r="D18" s="60"/>
      <c r="E18" s="63"/>
      <c r="F18" s="66"/>
      <c r="G18" s="69"/>
      <c r="H18" s="72"/>
      <c r="I18" s="75"/>
      <c r="J18" s="77"/>
    </row>
    <row r="19" spans="1:10" x14ac:dyDescent="0.25">
      <c r="A19" s="88"/>
      <c r="B19" s="57"/>
      <c r="C19" s="38" t="s">
        <v>29</v>
      </c>
      <c r="D19" s="60"/>
      <c r="E19" s="63"/>
      <c r="F19" s="66"/>
      <c r="G19" s="69"/>
      <c r="H19" s="72"/>
      <c r="I19" s="75"/>
      <c r="J19" s="77"/>
    </row>
    <row r="20" spans="1:10" x14ac:dyDescent="0.25">
      <c r="A20" s="88"/>
      <c r="B20" s="57"/>
      <c r="C20" s="38" t="s">
        <v>30</v>
      </c>
      <c r="D20" s="60"/>
      <c r="E20" s="63"/>
      <c r="F20" s="66"/>
      <c r="G20" s="69"/>
      <c r="H20" s="72"/>
      <c r="I20" s="75"/>
      <c r="J20" s="77"/>
    </row>
    <row r="21" spans="1:10" x14ac:dyDescent="0.25">
      <c r="A21" s="88"/>
      <c r="B21" s="57"/>
      <c r="C21" s="38" t="s">
        <v>31</v>
      </c>
      <c r="D21" s="60"/>
      <c r="E21" s="63"/>
      <c r="F21" s="66"/>
      <c r="G21" s="69"/>
      <c r="H21" s="72"/>
      <c r="I21" s="75"/>
      <c r="J21" s="77"/>
    </row>
    <row r="22" spans="1:10" x14ac:dyDescent="0.25">
      <c r="A22" s="88"/>
      <c r="B22" s="57"/>
      <c r="C22" s="38" t="s">
        <v>32</v>
      </c>
      <c r="D22" s="60"/>
      <c r="E22" s="63"/>
      <c r="F22" s="66"/>
      <c r="G22" s="69"/>
      <c r="H22" s="72"/>
      <c r="I22" s="75"/>
      <c r="J22" s="77"/>
    </row>
    <row r="23" spans="1:10" ht="24" x14ac:dyDescent="0.25">
      <c r="A23" s="89"/>
      <c r="B23" s="58"/>
      <c r="C23" s="38" t="s">
        <v>33</v>
      </c>
      <c r="D23" s="61"/>
      <c r="E23" s="64"/>
      <c r="F23" s="67"/>
      <c r="G23" s="70"/>
      <c r="H23" s="73"/>
      <c r="I23" s="75"/>
      <c r="J23" s="78"/>
    </row>
    <row r="24" spans="1:10" ht="36" x14ac:dyDescent="0.25">
      <c r="A24" s="86">
        <v>5</v>
      </c>
      <c r="B24" s="41" t="s">
        <v>34</v>
      </c>
      <c r="C24" s="38" t="s">
        <v>35</v>
      </c>
      <c r="D24" s="39">
        <v>3</v>
      </c>
      <c r="E24" s="40"/>
      <c r="F24" s="13"/>
      <c r="G24" s="11">
        <v>0.23</v>
      </c>
      <c r="H24" s="14">
        <f>D24*E24</f>
        <v>0</v>
      </c>
      <c r="I24" s="9">
        <f>D24*F24</f>
        <v>0</v>
      </c>
      <c r="J24" s="12" t="s">
        <v>10</v>
      </c>
    </row>
    <row r="25" spans="1:10" ht="36" x14ac:dyDescent="0.25">
      <c r="A25" s="86">
        <v>6</v>
      </c>
      <c r="B25" s="38" t="s">
        <v>36</v>
      </c>
      <c r="C25" s="38" t="s">
        <v>37</v>
      </c>
      <c r="D25" s="39">
        <v>3</v>
      </c>
      <c r="E25" s="40"/>
      <c r="F25" s="13"/>
      <c r="G25" s="11">
        <v>0.23</v>
      </c>
      <c r="H25" s="14">
        <f>D25*E25</f>
        <v>0</v>
      </c>
      <c r="I25" s="9">
        <f>D25*F25</f>
        <v>0</v>
      </c>
      <c r="J25" s="12" t="s">
        <v>10</v>
      </c>
    </row>
    <row r="26" spans="1:10" x14ac:dyDescent="0.25">
      <c r="A26" s="87">
        <v>7</v>
      </c>
      <c r="B26" s="56" t="s">
        <v>38</v>
      </c>
      <c r="C26" s="42" t="s">
        <v>39</v>
      </c>
      <c r="D26" s="59">
        <v>3</v>
      </c>
      <c r="E26" s="62"/>
      <c r="F26" s="65"/>
      <c r="G26" s="68">
        <v>0.23</v>
      </c>
      <c r="H26" s="71">
        <f>D26*F26</f>
        <v>0</v>
      </c>
      <c r="I26" s="82">
        <f>D26*F26</f>
        <v>0</v>
      </c>
      <c r="J26" s="76" t="s">
        <v>10</v>
      </c>
    </row>
    <row r="27" spans="1:10" x14ac:dyDescent="0.25">
      <c r="A27" s="88"/>
      <c r="B27" s="57"/>
      <c r="C27" s="43" t="s">
        <v>40</v>
      </c>
      <c r="D27" s="60"/>
      <c r="E27" s="63"/>
      <c r="F27" s="66"/>
      <c r="G27" s="69"/>
      <c r="H27" s="72"/>
      <c r="I27" s="83"/>
      <c r="J27" s="77"/>
    </row>
    <row r="28" spans="1:10" ht="24" x14ac:dyDescent="0.25">
      <c r="A28" s="88"/>
      <c r="B28" s="57"/>
      <c r="C28" s="43" t="s">
        <v>41</v>
      </c>
      <c r="D28" s="60"/>
      <c r="E28" s="63"/>
      <c r="F28" s="66"/>
      <c r="G28" s="69"/>
      <c r="H28" s="72"/>
      <c r="I28" s="83"/>
      <c r="J28" s="77"/>
    </row>
    <row r="29" spans="1:10" x14ac:dyDescent="0.25">
      <c r="A29" s="88"/>
      <c r="B29" s="57"/>
      <c r="C29" s="43" t="s">
        <v>42</v>
      </c>
      <c r="D29" s="60"/>
      <c r="E29" s="63"/>
      <c r="F29" s="66"/>
      <c r="G29" s="69"/>
      <c r="H29" s="72"/>
      <c r="I29" s="83"/>
      <c r="J29" s="77"/>
    </row>
    <row r="30" spans="1:10" x14ac:dyDescent="0.25">
      <c r="A30" s="88"/>
      <c r="B30" s="57"/>
      <c r="C30" s="43" t="s">
        <v>43</v>
      </c>
      <c r="D30" s="60"/>
      <c r="E30" s="63"/>
      <c r="F30" s="66"/>
      <c r="G30" s="69"/>
      <c r="H30" s="72"/>
      <c r="I30" s="83"/>
      <c r="J30" s="77"/>
    </row>
    <row r="31" spans="1:10" ht="24" x14ac:dyDescent="0.25">
      <c r="A31" s="89"/>
      <c r="B31" s="58"/>
      <c r="C31" s="44" t="s">
        <v>44</v>
      </c>
      <c r="D31" s="61"/>
      <c r="E31" s="64"/>
      <c r="F31" s="67"/>
      <c r="G31" s="70"/>
      <c r="H31" s="73"/>
      <c r="I31" s="84"/>
      <c r="J31" s="78"/>
    </row>
    <row r="32" spans="1:10" ht="36" x14ac:dyDescent="0.25">
      <c r="A32" s="86">
        <v>8</v>
      </c>
      <c r="B32" s="38" t="s">
        <v>45</v>
      </c>
      <c r="C32" s="38" t="s">
        <v>46</v>
      </c>
      <c r="D32" s="39">
        <v>12</v>
      </c>
      <c r="E32" s="40"/>
      <c r="F32" s="13"/>
      <c r="G32" s="11">
        <v>0.23</v>
      </c>
      <c r="H32" s="14">
        <f t="shared" ref="H32:H38" si="2">D32*E32</f>
        <v>0</v>
      </c>
      <c r="I32" s="9">
        <f t="shared" ref="I32:I38" si="3">D32*F32</f>
        <v>0</v>
      </c>
      <c r="J32" s="12" t="s">
        <v>10</v>
      </c>
    </row>
    <row r="33" spans="1:10" ht="36" x14ac:dyDescent="0.25">
      <c r="A33" s="86">
        <v>9</v>
      </c>
      <c r="B33" s="38" t="s">
        <v>47</v>
      </c>
      <c r="C33" s="38" t="s">
        <v>48</v>
      </c>
      <c r="D33" s="39">
        <v>12</v>
      </c>
      <c r="E33" s="40"/>
      <c r="F33" s="13"/>
      <c r="G33" s="11">
        <v>0.23</v>
      </c>
      <c r="H33" s="14">
        <f t="shared" si="2"/>
        <v>0</v>
      </c>
      <c r="I33" s="9">
        <f t="shared" si="3"/>
        <v>0</v>
      </c>
      <c r="J33" s="12" t="s">
        <v>10</v>
      </c>
    </row>
    <row r="34" spans="1:10" ht="36" x14ac:dyDescent="0.25">
      <c r="A34" s="86">
        <v>10</v>
      </c>
      <c r="B34" s="38" t="s">
        <v>49</v>
      </c>
      <c r="C34" s="38" t="s">
        <v>50</v>
      </c>
      <c r="D34" s="39">
        <v>12</v>
      </c>
      <c r="E34" s="40"/>
      <c r="F34" s="13"/>
      <c r="G34" s="11">
        <v>0.23</v>
      </c>
      <c r="H34" s="14">
        <f t="shared" si="2"/>
        <v>0</v>
      </c>
      <c r="I34" s="9">
        <f t="shared" si="3"/>
        <v>0</v>
      </c>
      <c r="J34" s="12" t="s">
        <v>10</v>
      </c>
    </row>
    <row r="35" spans="1:10" ht="75" x14ac:dyDescent="0.25">
      <c r="A35" s="86">
        <v>11</v>
      </c>
      <c r="B35" s="41" t="s">
        <v>51</v>
      </c>
      <c r="C35" s="8" t="s">
        <v>52</v>
      </c>
      <c r="D35" s="7">
        <v>3</v>
      </c>
      <c r="E35" s="40"/>
      <c r="F35" s="45"/>
      <c r="G35" s="11">
        <v>0.23</v>
      </c>
      <c r="H35" s="14">
        <f t="shared" si="2"/>
        <v>0</v>
      </c>
      <c r="I35" s="9">
        <f t="shared" si="3"/>
        <v>0</v>
      </c>
      <c r="J35" s="12" t="s">
        <v>10</v>
      </c>
    </row>
    <row r="36" spans="1:10" ht="105" x14ac:dyDescent="0.25">
      <c r="A36" s="86">
        <v>12</v>
      </c>
      <c r="B36" s="46" t="s">
        <v>53</v>
      </c>
      <c r="C36" s="8" t="s">
        <v>54</v>
      </c>
      <c r="D36" s="7">
        <v>3</v>
      </c>
      <c r="E36" s="40"/>
      <c r="F36" s="45"/>
      <c r="G36" s="11">
        <v>0.23</v>
      </c>
      <c r="H36" s="14">
        <f t="shared" si="2"/>
        <v>0</v>
      </c>
      <c r="I36" s="9">
        <f t="shared" si="3"/>
        <v>0</v>
      </c>
      <c r="J36" s="12" t="s">
        <v>10</v>
      </c>
    </row>
    <row r="37" spans="1:10" ht="60" x14ac:dyDescent="0.25">
      <c r="A37" s="86">
        <v>13</v>
      </c>
      <c r="B37" s="46" t="s">
        <v>55</v>
      </c>
      <c r="C37" s="41" t="s">
        <v>56</v>
      </c>
      <c r="D37" s="7">
        <v>12</v>
      </c>
      <c r="E37" s="40"/>
      <c r="F37" s="45"/>
      <c r="G37" s="11">
        <v>0.23</v>
      </c>
      <c r="H37" s="14">
        <f t="shared" si="2"/>
        <v>0</v>
      </c>
      <c r="I37" s="9">
        <f t="shared" si="3"/>
        <v>0</v>
      </c>
      <c r="J37" s="12" t="s">
        <v>10</v>
      </c>
    </row>
    <row r="38" spans="1:10" ht="405" x14ac:dyDescent="0.25">
      <c r="A38" s="86">
        <v>14</v>
      </c>
      <c r="B38" s="46" t="s">
        <v>57</v>
      </c>
      <c r="C38" s="8" t="s">
        <v>58</v>
      </c>
      <c r="D38" s="7">
        <v>3</v>
      </c>
      <c r="E38" s="40"/>
      <c r="F38" s="45"/>
      <c r="G38" s="11">
        <v>0.23</v>
      </c>
      <c r="H38" s="14">
        <f t="shared" si="2"/>
        <v>0</v>
      </c>
      <c r="I38" s="9">
        <f t="shared" si="3"/>
        <v>0</v>
      </c>
      <c r="J38" s="12" t="s">
        <v>10</v>
      </c>
    </row>
    <row r="39" spans="1:10" x14ac:dyDescent="0.25">
      <c r="A39" s="7"/>
      <c r="B39" s="46"/>
      <c r="C39" s="8"/>
      <c r="D39" s="7"/>
      <c r="E39" s="40"/>
      <c r="F39" s="45"/>
      <c r="G39" s="11"/>
      <c r="H39" s="14"/>
      <c r="I39" s="9"/>
      <c r="J39" s="12"/>
    </row>
    <row r="40" spans="1:10" x14ac:dyDescent="0.25">
      <c r="A40" s="10"/>
      <c r="B40" s="47"/>
      <c r="C40" s="23"/>
      <c r="D40" s="24"/>
      <c r="E40" s="48"/>
      <c r="F40" s="49"/>
      <c r="G40" s="25"/>
      <c r="H40" s="26"/>
      <c r="I40" s="26"/>
      <c r="J40" s="27"/>
    </row>
    <row r="42" spans="1:10" ht="140.25" customHeight="1" x14ac:dyDescent="0.25">
      <c r="A42" s="85" t="s">
        <v>12</v>
      </c>
      <c r="B42" s="85"/>
      <c r="C42" s="85"/>
    </row>
    <row r="43" spans="1:10" ht="120" x14ac:dyDescent="0.25">
      <c r="A43" s="90">
        <v>1</v>
      </c>
      <c r="B43" s="17" t="s">
        <v>59</v>
      </c>
      <c r="C43" s="17" t="s">
        <v>60</v>
      </c>
      <c r="D43" s="15">
        <v>5</v>
      </c>
      <c r="E43" s="18"/>
      <c r="F43" s="50"/>
      <c r="G43" s="16">
        <v>23</v>
      </c>
      <c r="H43" s="19">
        <f>D43*E43</f>
        <v>0</v>
      </c>
      <c r="I43" s="20">
        <f>D43*F43</f>
        <v>0</v>
      </c>
      <c r="J43" s="21" t="s">
        <v>61</v>
      </c>
    </row>
    <row r="44" spans="1:10" ht="120" x14ac:dyDescent="0.25">
      <c r="A44" s="90">
        <v>2</v>
      </c>
      <c r="B44" s="17" t="s">
        <v>62</v>
      </c>
      <c r="C44" s="17" t="s">
        <v>63</v>
      </c>
      <c r="D44" s="15">
        <v>2</v>
      </c>
      <c r="E44" s="18"/>
      <c r="F44" s="51"/>
      <c r="G44" s="16">
        <v>23</v>
      </c>
      <c r="H44" s="19">
        <f>D44*E44</f>
        <v>0</v>
      </c>
      <c r="I44" s="20">
        <f>D44*F44</f>
        <v>0</v>
      </c>
      <c r="J44" s="21" t="s">
        <v>61</v>
      </c>
    </row>
    <row r="45" spans="1:10" ht="210" x14ac:dyDescent="0.25">
      <c r="A45" s="90">
        <v>3</v>
      </c>
      <c r="B45" s="17" t="s">
        <v>64</v>
      </c>
      <c r="C45" s="17" t="s">
        <v>65</v>
      </c>
      <c r="D45" s="15">
        <v>1</v>
      </c>
      <c r="E45" s="18"/>
      <c r="F45" s="51"/>
      <c r="G45" s="16">
        <v>23</v>
      </c>
      <c r="H45" s="19">
        <f>D45*E45</f>
        <v>0</v>
      </c>
      <c r="I45" s="20">
        <f>D45*F45</f>
        <v>0</v>
      </c>
      <c r="J45" s="21" t="s">
        <v>61</v>
      </c>
    </row>
    <row r="46" spans="1:10" ht="90" x14ac:dyDescent="0.25">
      <c r="A46" s="90">
        <v>4</v>
      </c>
      <c r="B46" s="17" t="s">
        <v>66</v>
      </c>
      <c r="C46" s="17" t="s">
        <v>67</v>
      </c>
      <c r="D46" s="15">
        <v>1</v>
      </c>
      <c r="E46" s="18"/>
      <c r="F46" s="51"/>
      <c r="G46" s="16">
        <v>23</v>
      </c>
      <c r="H46" s="19">
        <f>D46*E46</f>
        <v>0</v>
      </c>
      <c r="I46" s="20">
        <f>D46*F46</f>
        <v>0</v>
      </c>
      <c r="J46" s="21" t="s">
        <v>61</v>
      </c>
    </row>
    <row r="47" spans="1:10" x14ac:dyDescent="0.25">
      <c r="A47" s="28"/>
      <c r="B47" s="30"/>
      <c r="C47" s="30"/>
      <c r="D47" s="31"/>
      <c r="E47" s="32"/>
      <c r="F47" s="52"/>
      <c r="G47" s="34"/>
      <c r="H47" s="53">
        <f>SUM(H11:H46)</f>
        <v>0</v>
      </c>
      <c r="I47" s="35">
        <f>SUM(I11:I46)</f>
        <v>0</v>
      </c>
      <c r="J47" s="36"/>
    </row>
    <row r="48" spans="1:10" x14ac:dyDescent="0.25">
      <c r="A48" s="28"/>
      <c r="B48" s="29"/>
      <c r="C48" s="30"/>
      <c r="D48" s="31"/>
      <c r="E48" s="32"/>
      <c r="F48" s="33"/>
      <c r="G48" s="34"/>
      <c r="H48" s="53"/>
      <c r="I48" s="53"/>
      <c r="J48" s="36"/>
    </row>
  </sheetData>
  <mergeCells count="25">
    <mergeCell ref="G26:G31"/>
    <mergeCell ref="H26:H31"/>
    <mergeCell ref="I26:I31"/>
    <mergeCell ref="J26:J31"/>
    <mergeCell ref="A42:C42"/>
    <mergeCell ref="A26:A31"/>
    <mergeCell ref="B26:B31"/>
    <mergeCell ref="D26:D31"/>
    <mergeCell ref="E26:E31"/>
    <mergeCell ref="F26:F31"/>
    <mergeCell ref="A2:J2"/>
    <mergeCell ref="A9:C9"/>
    <mergeCell ref="A14:A23"/>
    <mergeCell ref="B14:B23"/>
    <mergeCell ref="D14:D23"/>
    <mergeCell ref="E14:E23"/>
    <mergeCell ref="F14:F23"/>
    <mergeCell ref="G14:G23"/>
    <mergeCell ref="H14:H23"/>
    <mergeCell ref="I14:I23"/>
    <mergeCell ref="J14:J23"/>
    <mergeCell ref="A6:J6"/>
    <mergeCell ref="I3:J3"/>
    <mergeCell ref="I4:J4"/>
    <mergeCell ref="A7:J7"/>
  </mergeCells>
  <pageMargins left="0.23622047244094491" right="0.23622047244094491" top="0.15748031496062992" bottom="0.15748031496062992" header="0.31496062992125984" footer="0.31496062992125984"/>
  <pageSetup paperSize="9" scale="67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Meble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m.machalinski</dc:creator>
  <cp:lastModifiedBy>m.machaliński</cp:lastModifiedBy>
  <cp:lastPrinted>2024-11-05T13:13:09Z</cp:lastPrinted>
  <dcterms:created xsi:type="dcterms:W3CDTF">2015-06-05T18:19:34Z</dcterms:created>
  <dcterms:modified xsi:type="dcterms:W3CDTF">2024-11-05T13:15:28Z</dcterms:modified>
</cp:coreProperties>
</file>