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390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<sst xmlns="http://schemas.openxmlformats.org/spreadsheetml/2006/main" count="286" uniqueCount="106">
  <si>
    <t>Numer
rejestracyjny</t>
  </si>
  <si>
    <t>Rodzaj pojazdu</t>
  </si>
  <si>
    <t>Marka</t>
  </si>
  <si>
    <t>Model</t>
  </si>
  <si>
    <t>VIN</t>
  </si>
  <si>
    <t>Rok 
produkcji</t>
  </si>
  <si>
    <t>Pojemność silnika w cm3</t>
  </si>
  <si>
    <t>Moc silnika kW</t>
  </si>
  <si>
    <t>Rodzaj paliwa</t>
  </si>
  <si>
    <t>liczba miejsc</t>
  </si>
  <si>
    <t>Wyposażenie dodatkowe** PLN</t>
  </si>
  <si>
    <t>sposób użytkowania pojazdu</t>
  </si>
  <si>
    <t>Pojazd leasingowany / najmowany</t>
  </si>
  <si>
    <t>Początek polisy
Format daty
RRRR-MM-DD</t>
  </si>
  <si>
    <t>Koniec polisy
Format daty 
RRRR-MM-DD</t>
  </si>
  <si>
    <t>OC</t>
  </si>
  <si>
    <t>Zielona Karta</t>
  </si>
  <si>
    <t>AC</t>
  </si>
  <si>
    <t xml:space="preserve"> NNW</t>
  </si>
  <si>
    <t>Wariant Assistance</t>
  </si>
  <si>
    <t xml:space="preserve">Zakres terytorialny </t>
  </si>
  <si>
    <t>Osobowy</t>
  </si>
  <si>
    <t>SKODA</t>
  </si>
  <si>
    <t>P</t>
  </si>
  <si>
    <t>Standardowy</t>
  </si>
  <si>
    <t>NIE</t>
  </si>
  <si>
    <t>TAK</t>
  </si>
  <si>
    <t>GDAXX55</t>
  </si>
  <si>
    <t>SUZUKI</t>
  </si>
  <si>
    <t>JIMNY</t>
  </si>
  <si>
    <t>JSAFJB43V00507928</t>
  </si>
  <si>
    <t>4</t>
  </si>
  <si>
    <t>I</t>
  </si>
  <si>
    <t>RP</t>
  </si>
  <si>
    <t>GDA55X5</t>
  </si>
  <si>
    <t>DACIA</t>
  </si>
  <si>
    <t>DUSTER 4 WD PRESTIGE</t>
  </si>
  <si>
    <t>VF1HJD40X63858065</t>
  </si>
  <si>
    <t>D</t>
  </si>
  <si>
    <t>5</t>
  </si>
  <si>
    <t>GDA01UE</t>
  </si>
  <si>
    <t>RENAULT</t>
  </si>
  <si>
    <t>KANGOO</t>
  </si>
  <si>
    <t>VF1KC0SAF37470169</t>
  </si>
  <si>
    <t>GDA7MM7</t>
  </si>
  <si>
    <t>DUSTER</t>
  </si>
  <si>
    <t>UU1HSDCVE56718764</t>
  </si>
  <si>
    <t>GDA50000</t>
  </si>
  <si>
    <t>KIA</t>
  </si>
  <si>
    <t>SPORTAGE</t>
  </si>
  <si>
    <t>U5YPK816GLL794293</t>
  </si>
  <si>
    <t>GDA60000</t>
  </si>
  <si>
    <t>U5YPK816GLL795810</t>
  </si>
  <si>
    <t>GDA7KK7</t>
  </si>
  <si>
    <t>Ciężarowy 750-2t, dmc &lt;3,5t</t>
  </si>
  <si>
    <t>VOLKSWAGEN</t>
  </si>
  <si>
    <t>TRANSPORTER 1.9 TDI</t>
  </si>
  <si>
    <t>WV1ZZZ7JZX019429</t>
  </si>
  <si>
    <t>6</t>
  </si>
  <si>
    <t>GDA5L02</t>
  </si>
  <si>
    <t>Przyczepa ład. do 2 ton</t>
  </si>
  <si>
    <t>RYDWAN</t>
  </si>
  <si>
    <t>A750/4</t>
  </si>
  <si>
    <t>SYBA0000090001333</t>
  </si>
  <si>
    <t xml:space="preserve"> -  </t>
  </si>
  <si>
    <t>GDA90355</t>
  </si>
  <si>
    <t>SYBH10000J0000157</t>
  </si>
  <si>
    <t xml:space="preserve"> - </t>
  </si>
  <si>
    <t>GDA90366</t>
  </si>
  <si>
    <t>SYBH10000J0000158</t>
  </si>
  <si>
    <t>GDAUP55</t>
  </si>
  <si>
    <t>W0S2</t>
  </si>
  <si>
    <t>SYBL20000D0000278</t>
  </si>
  <si>
    <t>**- dodatkowe światła sygnalizacyjne na dachu pojazdu oraz dodatkowe oznakowanie pojazdu (nalepki)</t>
  </si>
  <si>
    <t>PEZAL PRODUKT LINE</t>
  </si>
  <si>
    <t>PE3502</t>
  </si>
  <si>
    <t>SU9PE3502K1CR1002</t>
  </si>
  <si>
    <t>GDA92211</t>
  </si>
  <si>
    <t>SU9PE3502K1CR1003</t>
  </si>
  <si>
    <t>-</t>
  </si>
  <si>
    <t xml:space="preserve">ZAŁĄCZNIK NR 3 do ZO OR.272.4.2020
</t>
  </si>
  <si>
    <t>Lp.</t>
  </si>
  <si>
    <t>GDA92212</t>
  </si>
  <si>
    <t>GDA42777</t>
  </si>
  <si>
    <t>FABIA</t>
  </si>
  <si>
    <t>GDA49049</t>
  </si>
  <si>
    <t>SUPERB</t>
  </si>
  <si>
    <t>TMBCP7NP4L7070071</t>
  </si>
  <si>
    <t>II</t>
  </si>
  <si>
    <t>ładowność</t>
  </si>
  <si>
    <t>740 kg</t>
  </si>
  <si>
    <t>490 kg</t>
  </si>
  <si>
    <t>420 kg</t>
  </si>
  <si>
    <t>1100 kg</t>
  </si>
  <si>
    <t>960 kg</t>
  </si>
  <si>
    <t>TMBJR6NJ1LZ098471</t>
  </si>
  <si>
    <t>GDA67867</t>
  </si>
  <si>
    <t>Volkswagen</t>
  </si>
  <si>
    <t>TRANSPORTER T6</t>
  </si>
  <si>
    <t>WV1ZZZ7JZHX030796</t>
  </si>
  <si>
    <t>1153 kg</t>
  </si>
  <si>
    <t>Przebieg w km (stan na 24.03.2023)</t>
  </si>
  <si>
    <t>*-szacunkowa watość pojazdu wraz z wyposażeniem dodatkowym w PLN na dzień przygotowania zapytania ofertowego, podana w celu obliczenia składki</t>
  </si>
  <si>
    <t>Wartość pojazdu wraz z wyposażeniem dodatkowym*</t>
  </si>
  <si>
    <t>III</t>
  </si>
  <si>
    <t>ZALĄCZNIK nr 3 WYKAZ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</si>
</sst>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14" fontId="4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164" fontId="3" fillId="0" borderId="1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164" fontId="3" fillId="0" borderId="2" xfId="0" applyNumberFormat="1" applyFont="1" applyBorder="1"/>
    <xf numFmtId="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Border="1"/>
    <xf numFmtId="1" fontId="4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8"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ONKE~1.GDA\AppData\Local\Temp\pid-8692\Powiat_import_eksport_flota_5.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blon 5.0.1"/>
      <sheetName val="Szablon 5.0"/>
      <sheetName val="Szablon 4.0"/>
      <sheetName val="Szablon 4.0 vs 3.0"/>
      <sheetName val="Szablon 3.0"/>
      <sheetName val="Szablon 3.0 vs 2.5"/>
      <sheetName val="Listy"/>
      <sheetName val="Opis atrybutów"/>
      <sheetName val="2.5"/>
      <sheetName val="Rodzaje pojazdu"/>
      <sheetName val="Klauzule"/>
      <sheetName val="technicz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7"/>
  <sheetViews>
    <sheetView tabSelected="1" topLeftCell="A4" workbookViewId="0">
      <selection activeCell="S2" sqref="S2"/>
    </sheetView>
  </sheetViews>
  <sheetFormatPr defaultRowHeight="15.75" x14ac:dyDescent="0.25"/>
  <cols>
    <col min="1" max="1" width="4.42578125" style="1" bestFit="1" customWidth="1"/>
    <col min="2" max="2" width="11.7109375" style="1" customWidth="1"/>
    <col min="3" max="3" width="23.42578125" style="1" bestFit="1" customWidth="1"/>
    <col min="4" max="4" width="15.42578125" style="1" customWidth="1"/>
    <col min="5" max="5" width="19.42578125" style="1" bestFit="1" customWidth="1"/>
    <col min="6" max="6" width="18.5703125" style="1" bestFit="1" customWidth="1"/>
    <col min="7" max="7" width="8.5703125" style="1" customWidth="1"/>
    <col min="8" max="8" width="9.28515625" style="1" bestFit="1" customWidth="1"/>
    <col min="9" max="9" width="8.7109375" style="1" bestFit="1" customWidth="1"/>
    <col min="10" max="10" width="6.140625" style="1" customWidth="1"/>
    <col min="11" max="11" width="6.28515625" style="1" customWidth="1"/>
    <col min="12" max="12" width="9.42578125" style="1" customWidth="1"/>
    <col min="13" max="13" width="11.85546875" style="1" customWidth="1"/>
    <col min="14" max="14" width="12.5703125" style="1" customWidth="1"/>
    <col min="15" max="15" width="10" style="1" customWidth="1"/>
    <col min="16" max="16" width="12.7109375" style="44" customWidth="1"/>
    <col min="17" max="17" width="8" style="1" customWidth="1"/>
    <col min="18" max="19" width="11.5703125" style="1" customWidth="1"/>
    <col min="20" max="21" width="9.140625" style="1"/>
    <col min="22" max="22" width="5.42578125" style="1" customWidth="1"/>
    <col min="23" max="23" width="4.7109375" style="1" bestFit="1" customWidth="1"/>
    <col min="24" max="24" width="15.28515625" style="1" customWidth="1"/>
    <col min="25" max="16384" width="9.140625" style="1"/>
  </cols>
  <sheetData>
    <row r="2" spans="1:25" x14ac:dyDescent="0.25">
      <c r="U2" s="55" t="s">
        <v>105</v>
      </c>
      <c r="V2" s="55"/>
      <c r="W2" s="55"/>
      <c r="X2" s="55"/>
    </row>
    <row r="4" spans="1:25" x14ac:dyDescent="0.25">
      <c r="I4" s="2"/>
      <c r="J4" s="2"/>
      <c r="N4" s="52" t="s">
        <v>80</v>
      </c>
      <c r="O4" s="53"/>
      <c r="P4" s="53"/>
      <c r="Q4" s="53"/>
      <c r="R4" s="53"/>
      <c r="T4" s="2"/>
      <c r="U4" s="2"/>
      <c r="V4" s="2"/>
      <c r="W4" s="2"/>
      <c r="X4" s="2"/>
    </row>
    <row r="5" spans="1:25" x14ac:dyDescent="0.25">
      <c r="I5" s="2"/>
      <c r="J5" s="2"/>
      <c r="Q5" s="2"/>
      <c r="T5" s="2"/>
      <c r="U5" s="2"/>
      <c r="V5" s="2"/>
      <c r="W5" s="2"/>
      <c r="X5" s="2"/>
    </row>
    <row r="6" spans="1:25" s="14" customFormat="1" ht="89.25" x14ac:dyDescent="0.2">
      <c r="A6" s="11" t="s">
        <v>81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89</v>
      </c>
      <c r="M6" s="12" t="s">
        <v>101</v>
      </c>
      <c r="N6" s="12" t="s">
        <v>103</v>
      </c>
      <c r="O6" s="12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2" t="s">
        <v>15</v>
      </c>
      <c r="U6" s="12" t="s">
        <v>16</v>
      </c>
      <c r="V6" s="12" t="s">
        <v>17</v>
      </c>
      <c r="W6" s="12" t="s">
        <v>18</v>
      </c>
      <c r="X6" s="12" t="s">
        <v>19</v>
      </c>
      <c r="Y6" s="12" t="s">
        <v>20</v>
      </c>
    </row>
    <row r="7" spans="1:25" s="20" customFormat="1" ht="21.75" customHeight="1" x14ac:dyDescent="0.2">
      <c r="A7" s="30">
        <v>1</v>
      </c>
      <c r="B7" s="15" t="s">
        <v>96</v>
      </c>
      <c r="C7" s="15" t="s">
        <v>54</v>
      </c>
      <c r="D7" s="15" t="s">
        <v>97</v>
      </c>
      <c r="E7" s="15" t="s">
        <v>98</v>
      </c>
      <c r="F7" s="15" t="s">
        <v>99</v>
      </c>
      <c r="G7" s="16">
        <v>2017</v>
      </c>
      <c r="H7" s="17">
        <v>1968</v>
      </c>
      <c r="I7" s="16">
        <v>75</v>
      </c>
      <c r="J7" s="16" t="s">
        <v>38</v>
      </c>
      <c r="K7" s="16">
        <v>6</v>
      </c>
      <c r="L7" s="16" t="s">
        <v>100</v>
      </c>
      <c r="M7" s="49">
        <v>184304</v>
      </c>
      <c r="N7" s="18">
        <v>76000</v>
      </c>
      <c r="O7" s="17">
        <v>9250</v>
      </c>
      <c r="P7" s="16" t="s">
        <v>24</v>
      </c>
      <c r="Q7" s="16" t="s">
        <v>25</v>
      </c>
      <c r="R7" s="19">
        <v>45352</v>
      </c>
      <c r="S7" s="19">
        <v>45716</v>
      </c>
      <c r="T7" s="16" t="s">
        <v>26</v>
      </c>
      <c r="U7" s="16" t="s">
        <v>25</v>
      </c>
      <c r="V7" s="16" t="s">
        <v>26</v>
      </c>
      <c r="W7" s="16" t="s">
        <v>26</v>
      </c>
      <c r="X7" s="16" t="s">
        <v>32</v>
      </c>
      <c r="Y7" s="48" t="s">
        <v>33</v>
      </c>
    </row>
    <row r="8" spans="1:25" s="14" customFormat="1" ht="12.75" x14ac:dyDescent="0.2">
      <c r="A8" s="21">
        <v>2</v>
      </c>
      <c r="B8" s="22" t="s">
        <v>83</v>
      </c>
      <c r="C8" s="23" t="s">
        <v>21</v>
      </c>
      <c r="D8" s="23" t="s">
        <v>22</v>
      </c>
      <c r="E8" s="23" t="s">
        <v>84</v>
      </c>
      <c r="F8" s="22" t="s">
        <v>95</v>
      </c>
      <c r="G8" s="22">
        <v>2020</v>
      </c>
      <c r="H8" s="23">
        <v>999</v>
      </c>
      <c r="I8" s="24">
        <v>81</v>
      </c>
      <c r="J8" s="24" t="s">
        <v>23</v>
      </c>
      <c r="K8" s="25">
        <v>5</v>
      </c>
      <c r="L8" s="25"/>
      <c r="M8" s="50">
        <v>46100</v>
      </c>
      <c r="N8" s="26">
        <v>52635</v>
      </c>
      <c r="O8" s="27"/>
      <c r="P8" s="45" t="s">
        <v>24</v>
      </c>
      <c r="Q8" s="24" t="s">
        <v>25</v>
      </c>
      <c r="R8" s="28">
        <v>45032</v>
      </c>
      <c r="S8" s="28">
        <v>45397</v>
      </c>
      <c r="T8" s="24" t="s">
        <v>26</v>
      </c>
      <c r="U8" s="24" t="s">
        <v>25</v>
      </c>
      <c r="V8" s="24" t="s">
        <v>26</v>
      </c>
      <c r="W8" s="24" t="s">
        <v>26</v>
      </c>
      <c r="X8" s="24" t="s">
        <v>88</v>
      </c>
      <c r="Y8" s="29" t="s">
        <v>33</v>
      </c>
    </row>
    <row r="9" spans="1:25" s="14" customFormat="1" ht="12.75" x14ac:dyDescent="0.2">
      <c r="A9" s="30">
        <v>3</v>
      </c>
      <c r="B9" s="31" t="s">
        <v>27</v>
      </c>
      <c r="C9" s="32" t="s">
        <v>21</v>
      </c>
      <c r="D9" s="32" t="s">
        <v>28</v>
      </c>
      <c r="E9" s="32" t="s">
        <v>29</v>
      </c>
      <c r="F9" s="31" t="s">
        <v>30</v>
      </c>
      <c r="G9" s="31">
        <v>2011</v>
      </c>
      <c r="H9" s="32">
        <v>1328</v>
      </c>
      <c r="I9" s="33">
        <v>62.5</v>
      </c>
      <c r="J9" s="33" t="s">
        <v>23</v>
      </c>
      <c r="K9" s="34" t="s">
        <v>31</v>
      </c>
      <c r="L9" s="25"/>
      <c r="M9" s="51">
        <v>148670</v>
      </c>
      <c r="N9" s="35">
        <v>35200</v>
      </c>
      <c r="O9" s="36"/>
      <c r="P9" s="46" t="s">
        <v>24</v>
      </c>
      <c r="Q9" s="33" t="s">
        <v>25</v>
      </c>
      <c r="R9" s="37">
        <v>45056</v>
      </c>
      <c r="S9" s="37">
        <v>45421</v>
      </c>
      <c r="T9" s="33" t="s">
        <v>26</v>
      </c>
      <c r="U9" s="24" t="s">
        <v>25</v>
      </c>
      <c r="V9" s="33" t="s">
        <v>26</v>
      </c>
      <c r="W9" s="33" t="s">
        <v>26</v>
      </c>
      <c r="X9" s="33" t="s">
        <v>88</v>
      </c>
      <c r="Y9" s="29" t="s">
        <v>33</v>
      </c>
    </row>
    <row r="10" spans="1:25" s="14" customFormat="1" ht="12.75" x14ac:dyDescent="0.2">
      <c r="A10" s="21">
        <v>4</v>
      </c>
      <c r="B10" s="23" t="s">
        <v>34</v>
      </c>
      <c r="C10" s="23" t="s">
        <v>21</v>
      </c>
      <c r="D10" s="23" t="s">
        <v>35</v>
      </c>
      <c r="E10" s="23" t="s">
        <v>36</v>
      </c>
      <c r="F10" s="23" t="s">
        <v>37</v>
      </c>
      <c r="G10" s="23">
        <v>2019</v>
      </c>
      <c r="H10" s="23">
        <v>1598</v>
      </c>
      <c r="I10" s="24">
        <v>84</v>
      </c>
      <c r="J10" s="24" t="s">
        <v>23</v>
      </c>
      <c r="K10" s="24">
        <v>5</v>
      </c>
      <c r="L10" s="24"/>
      <c r="M10" s="51">
        <v>40788</v>
      </c>
      <c r="N10" s="38">
        <v>63500</v>
      </c>
      <c r="O10" s="23"/>
      <c r="P10" s="45" t="s">
        <v>24</v>
      </c>
      <c r="Q10" s="24" t="s">
        <v>25</v>
      </c>
      <c r="R10" s="39">
        <v>45160</v>
      </c>
      <c r="S10" s="39">
        <v>45525</v>
      </c>
      <c r="T10" s="24" t="s">
        <v>26</v>
      </c>
      <c r="U10" s="24" t="s">
        <v>25</v>
      </c>
      <c r="V10" s="24" t="s">
        <v>26</v>
      </c>
      <c r="W10" s="24" t="s">
        <v>26</v>
      </c>
      <c r="X10" s="24" t="s">
        <v>88</v>
      </c>
      <c r="Y10" s="24" t="s">
        <v>33</v>
      </c>
    </row>
    <row r="11" spans="1:25" s="14" customFormat="1" ht="12.75" x14ac:dyDescent="0.2">
      <c r="A11" s="30">
        <v>5</v>
      </c>
      <c r="B11" s="22" t="s">
        <v>40</v>
      </c>
      <c r="C11" s="23" t="s">
        <v>21</v>
      </c>
      <c r="D11" s="23" t="s">
        <v>41</v>
      </c>
      <c r="E11" s="23" t="s">
        <v>42</v>
      </c>
      <c r="F11" s="22" t="s">
        <v>43</v>
      </c>
      <c r="G11" s="22">
        <v>2007</v>
      </c>
      <c r="H11" s="23">
        <v>1598</v>
      </c>
      <c r="I11" s="24">
        <v>70</v>
      </c>
      <c r="J11" s="24" t="s">
        <v>23</v>
      </c>
      <c r="K11" s="25" t="s">
        <v>39</v>
      </c>
      <c r="L11" s="25"/>
      <c r="M11" s="51">
        <v>226986</v>
      </c>
      <c r="N11" s="26">
        <v>12500</v>
      </c>
      <c r="O11" s="27">
        <v>1500</v>
      </c>
      <c r="P11" s="45" t="s">
        <v>24</v>
      </c>
      <c r="Q11" s="24" t="s">
        <v>25</v>
      </c>
      <c r="R11" s="28">
        <v>45132</v>
      </c>
      <c r="S11" s="28">
        <v>45497</v>
      </c>
      <c r="T11" s="24" t="s">
        <v>26</v>
      </c>
      <c r="U11" s="24" t="s">
        <v>25</v>
      </c>
      <c r="V11" s="24" t="s">
        <v>26</v>
      </c>
      <c r="W11" s="24" t="s">
        <v>26</v>
      </c>
      <c r="X11" s="24" t="s">
        <v>88</v>
      </c>
      <c r="Y11" s="40" t="s">
        <v>33</v>
      </c>
    </row>
    <row r="12" spans="1:25" s="14" customFormat="1" ht="12.75" x14ac:dyDescent="0.2">
      <c r="A12" s="21">
        <v>6</v>
      </c>
      <c r="B12" s="22" t="s">
        <v>44</v>
      </c>
      <c r="C12" s="23" t="s">
        <v>21</v>
      </c>
      <c r="D12" s="23" t="s">
        <v>35</v>
      </c>
      <c r="E12" s="23" t="s">
        <v>45</v>
      </c>
      <c r="F12" s="22" t="s">
        <v>46</v>
      </c>
      <c r="G12" s="22">
        <v>2016</v>
      </c>
      <c r="H12" s="23">
        <v>1598</v>
      </c>
      <c r="I12" s="24">
        <v>84</v>
      </c>
      <c r="J12" s="24" t="s">
        <v>23</v>
      </c>
      <c r="K12" s="25" t="s">
        <v>39</v>
      </c>
      <c r="L12" s="25"/>
      <c r="M12" s="51">
        <v>23847</v>
      </c>
      <c r="N12" s="26">
        <v>43800</v>
      </c>
      <c r="O12" s="27"/>
      <c r="P12" s="45" t="s">
        <v>24</v>
      </c>
      <c r="Q12" s="24" t="s">
        <v>25</v>
      </c>
      <c r="R12" s="28">
        <v>45287</v>
      </c>
      <c r="S12" s="28">
        <v>45652</v>
      </c>
      <c r="T12" s="24" t="s">
        <v>26</v>
      </c>
      <c r="U12" s="24" t="s">
        <v>25</v>
      </c>
      <c r="V12" s="24" t="s">
        <v>26</v>
      </c>
      <c r="W12" s="24" t="s">
        <v>26</v>
      </c>
      <c r="X12" s="24" t="s">
        <v>88</v>
      </c>
      <c r="Y12" s="40" t="s">
        <v>33</v>
      </c>
    </row>
    <row r="13" spans="1:25" s="14" customFormat="1" ht="12.75" x14ac:dyDescent="0.2">
      <c r="A13" s="30">
        <v>7</v>
      </c>
      <c r="B13" s="22" t="s">
        <v>47</v>
      </c>
      <c r="C13" s="23" t="s">
        <v>21</v>
      </c>
      <c r="D13" s="23" t="s">
        <v>48</v>
      </c>
      <c r="E13" s="23" t="s">
        <v>49</v>
      </c>
      <c r="F13" s="22" t="s">
        <v>50</v>
      </c>
      <c r="G13" s="22">
        <v>2019</v>
      </c>
      <c r="H13" s="23">
        <v>1591</v>
      </c>
      <c r="I13" s="24">
        <v>130</v>
      </c>
      <c r="J13" s="24" t="s">
        <v>23</v>
      </c>
      <c r="K13" s="25" t="s">
        <v>39</v>
      </c>
      <c r="L13" s="25"/>
      <c r="M13" s="51">
        <v>41134</v>
      </c>
      <c r="N13" s="26">
        <v>104000</v>
      </c>
      <c r="O13" s="27"/>
      <c r="P13" s="45" t="s">
        <v>24</v>
      </c>
      <c r="Q13" s="24" t="s">
        <v>25</v>
      </c>
      <c r="R13" s="28">
        <v>45185</v>
      </c>
      <c r="S13" s="28">
        <v>45550</v>
      </c>
      <c r="T13" s="24" t="s">
        <v>26</v>
      </c>
      <c r="U13" s="24" t="s">
        <v>25</v>
      </c>
      <c r="V13" s="24" t="s">
        <v>26</v>
      </c>
      <c r="W13" s="24" t="s">
        <v>26</v>
      </c>
      <c r="X13" s="24" t="s">
        <v>104</v>
      </c>
      <c r="Y13" s="40" t="s">
        <v>33</v>
      </c>
    </row>
    <row r="14" spans="1:25" s="14" customFormat="1" ht="12.75" x14ac:dyDescent="0.2">
      <c r="A14" s="21">
        <v>8</v>
      </c>
      <c r="B14" s="22" t="s">
        <v>51</v>
      </c>
      <c r="C14" s="23" t="s">
        <v>21</v>
      </c>
      <c r="D14" s="23" t="s">
        <v>48</v>
      </c>
      <c r="E14" s="23" t="s">
        <v>49</v>
      </c>
      <c r="F14" s="22" t="s">
        <v>52</v>
      </c>
      <c r="G14" s="22">
        <v>2019</v>
      </c>
      <c r="H14" s="23">
        <v>1591</v>
      </c>
      <c r="I14" s="24">
        <v>130</v>
      </c>
      <c r="J14" s="24" t="s">
        <v>23</v>
      </c>
      <c r="K14" s="25" t="s">
        <v>39</v>
      </c>
      <c r="L14" s="25"/>
      <c r="M14" s="51">
        <v>63300</v>
      </c>
      <c r="N14" s="26">
        <v>101000</v>
      </c>
      <c r="O14" s="27"/>
      <c r="P14" s="45" t="s">
        <v>24</v>
      </c>
      <c r="Q14" s="24" t="s">
        <v>25</v>
      </c>
      <c r="R14" s="28">
        <v>45185</v>
      </c>
      <c r="S14" s="28">
        <v>45550</v>
      </c>
      <c r="T14" s="24" t="s">
        <v>26</v>
      </c>
      <c r="U14" s="24" t="s">
        <v>25</v>
      </c>
      <c r="V14" s="24" t="s">
        <v>26</v>
      </c>
      <c r="W14" s="24" t="s">
        <v>26</v>
      </c>
      <c r="X14" s="24" t="s">
        <v>104</v>
      </c>
      <c r="Y14" s="40" t="s">
        <v>33</v>
      </c>
    </row>
    <row r="15" spans="1:25" s="14" customFormat="1" ht="12.75" x14ac:dyDescent="0.2">
      <c r="A15" s="30">
        <v>9</v>
      </c>
      <c r="B15" s="22" t="s">
        <v>85</v>
      </c>
      <c r="C15" s="23" t="s">
        <v>21</v>
      </c>
      <c r="D15" s="23" t="s">
        <v>22</v>
      </c>
      <c r="E15" s="23" t="s">
        <v>86</v>
      </c>
      <c r="F15" s="22" t="s">
        <v>87</v>
      </c>
      <c r="G15" s="22">
        <v>2020</v>
      </c>
      <c r="H15" s="23">
        <v>1984</v>
      </c>
      <c r="I15" s="24">
        <v>200</v>
      </c>
      <c r="J15" s="24" t="s">
        <v>23</v>
      </c>
      <c r="K15" s="25" t="s">
        <v>39</v>
      </c>
      <c r="L15" s="25"/>
      <c r="M15" s="51">
        <v>47200</v>
      </c>
      <c r="N15" s="26">
        <v>134900</v>
      </c>
      <c r="O15" s="27"/>
      <c r="P15" s="45" t="s">
        <v>24</v>
      </c>
      <c r="Q15" s="24" t="s">
        <v>25</v>
      </c>
      <c r="R15" s="28">
        <v>45116</v>
      </c>
      <c r="S15" s="28">
        <v>45481</v>
      </c>
      <c r="T15" s="24" t="s">
        <v>26</v>
      </c>
      <c r="U15" s="24" t="s">
        <v>25</v>
      </c>
      <c r="V15" s="24" t="s">
        <v>26</v>
      </c>
      <c r="W15" s="24" t="s">
        <v>26</v>
      </c>
      <c r="X15" s="24" t="s">
        <v>104</v>
      </c>
      <c r="Y15" s="40" t="s">
        <v>33</v>
      </c>
    </row>
    <row r="16" spans="1:25" s="14" customFormat="1" ht="12.75" x14ac:dyDescent="0.2">
      <c r="A16" s="21">
        <v>10</v>
      </c>
      <c r="B16" s="22" t="s">
        <v>53</v>
      </c>
      <c r="C16" s="23" t="s">
        <v>54</v>
      </c>
      <c r="D16" s="23" t="s">
        <v>55</v>
      </c>
      <c r="E16" s="23" t="s">
        <v>56</v>
      </c>
      <c r="F16" s="22" t="s">
        <v>57</v>
      </c>
      <c r="G16" s="22">
        <v>2007</v>
      </c>
      <c r="H16" s="23">
        <v>1896</v>
      </c>
      <c r="I16" s="24">
        <v>75</v>
      </c>
      <c r="J16" s="24" t="s">
        <v>38</v>
      </c>
      <c r="K16" s="25" t="s">
        <v>58</v>
      </c>
      <c r="L16" s="25" t="s">
        <v>94</v>
      </c>
      <c r="M16" s="51">
        <v>365851</v>
      </c>
      <c r="N16" s="26">
        <v>18000</v>
      </c>
      <c r="O16" s="27">
        <v>1500</v>
      </c>
      <c r="P16" s="45" t="s">
        <v>24</v>
      </c>
      <c r="Q16" s="24" t="s">
        <v>25</v>
      </c>
      <c r="R16" s="28">
        <v>45123</v>
      </c>
      <c r="S16" s="28">
        <v>45488</v>
      </c>
      <c r="T16" s="24" t="s">
        <v>26</v>
      </c>
      <c r="U16" s="24" t="s">
        <v>25</v>
      </c>
      <c r="V16" s="24" t="s">
        <v>26</v>
      </c>
      <c r="W16" s="24" t="s">
        <v>26</v>
      </c>
      <c r="X16" s="24" t="s">
        <v>32</v>
      </c>
      <c r="Y16" s="40" t="s">
        <v>33</v>
      </c>
    </row>
    <row r="17" spans="1:25" s="14" customFormat="1" ht="12.75" x14ac:dyDescent="0.2">
      <c r="A17" s="30">
        <v>11</v>
      </c>
      <c r="B17" s="22" t="s">
        <v>59</v>
      </c>
      <c r="C17" s="23" t="s">
        <v>60</v>
      </c>
      <c r="D17" s="23" t="s">
        <v>61</v>
      </c>
      <c r="E17" s="23" t="s">
        <v>62</v>
      </c>
      <c r="F17" s="22" t="s">
        <v>63</v>
      </c>
      <c r="G17" s="22">
        <v>2009</v>
      </c>
      <c r="H17" s="25" t="s">
        <v>64</v>
      </c>
      <c r="I17" s="25" t="s">
        <v>64</v>
      </c>
      <c r="J17" s="25" t="s">
        <v>64</v>
      </c>
      <c r="K17" s="25" t="s">
        <v>64</v>
      </c>
      <c r="L17" s="25" t="s">
        <v>91</v>
      </c>
      <c r="M17" s="41" t="s">
        <v>64</v>
      </c>
      <c r="N17" s="26">
        <v>2500</v>
      </c>
      <c r="O17" s="27"/>
      <c r="P17" s="45" t="s">
        <v>24</v>
      </c>
      <c r="Q17" s="24" t="s">
        <v>25</v>
      </c>
      <c r="R17" s="28">
        <v>45260</v>
      </c>
      <c r="S17" s="28">
        <v>45625</v>
      </c>
      <c r="T17" s="24" t="s">
        <v>26</v>
      </c>
      <c r="U17" s="24" t="s">
        <v>25</v>
      </c>
      <c r="V17" s="24" t="s">
        <v>26</v>
      </c>
      <c r="W17" s="24" t="s">
        <v>25</v>
      </c>
      <c r="X17" s="42"/>
      <c r="Y17" s="40" t="s">
        <v>33</v>
      </c>
    </row>
    <row r="18" spans="1:25" s="14" customFormat="1" ht="12.75" x14ac:dyDescent="0.2">
      <c r="A18" s="21">
        <v>12</v>
      </c>
      <c r="B18" s="22" t="s">
        <v>65</v>
      </c>
      <c r="C18" s="23" t="s">
        <v>60</v>
      </c>
      <c r="D18" s="23" t="s">
        <v>61</v>
      </c>
      <c r="E18" s="23"/>
      <c r="F18" s="22" t="s">
        <v>66</v>
      </c>
      <c r="G18" s="22">
        <v>2018</v>
      </c>
      <c r="H18" s="25" t="s">
        <v>67</v>
      </c>
      <c r="I18" s="25" t="s">
        <v>67</v>
      </c>
      <c r="J18" s="25" t="s">
        <v>67</v>
      </c>
      <c r="K18" s="25" t="s">
        <v>67</v>
      </c>
      <c r="L18" s="25" t="s">
        <v>90</v>
      </c>
      <c r="M18" s="25" t="s">
        <v>67</v>
      </c>
      <c r="N18" s="26">
        <v>7200</v>
      </c>
      <c r="O18" s="27"/>
      <c r="P18" s="45" t="s">
        <v>24</v>
      </c>
      <c r="Q18" s="24" t="s">
        <v>25</v>
      </c>
      <c r="R18" s="28">
        <v>45222</v>
      </c>
      <c r="S18" s="28">
        <v>45587</v>
      </c>
      <c r="T18" s="24" t="s">
        <v>26</v>
      </c>
      <c r="U18" s="24" t="s">
        <v>25</v>
      </c>
      <c r="V18" s="24" t="s">
        <v>26</v>
      </c>
      <c r="W18" s="24" t="s">
        <v>25</v>
      </c>
      <c r="X18" s="42"/>
      <c r="Y18" s="40" t="s">
        <v>33</v>
      </c>
    </row>
    <row r="19" spans="1:25" s="14" customFormat="1" ht="12.75" x14ac:dyDescent="0.2">
      <c r="A19" s="30">
        <v>13</v>
      </c>
      <c r="B19" s="22" t="s">
        <v>68</v>
      </c>
      <c r="C19" s="23" t="s">
        <v>60</v>
      </c>
      <c r="D19" s="23" t="s">
        <v>61</v>
      </c>
      <c r="E19" s="23"/>
      <c r="F19" s="22" t="s">
        <v>69</v>
      </c>
      <c r="G19" s="22">
        <v>2018</v>
      </c>
      <c r="H19" s="25" t="s">
        <v>67</v>
      </c>
      <c r="I19" s="25" t="s">
        <v>67</v>
      </c>
      <c r="J19" s="25" t="s">
        <v>67</v>
      </c>
      <c r="K19" s="25" t="s">
        <v>67</v>
      </c>
      <c r="L19" s="25" t="s">
        <v>90</v>
      </c>
      <c r="M19" s="25" t="s">
        <v>67</v>
      </c>
      <c r="N19" s="26">
        <v>7200</v>
      </c>
      <c r="O19" s="27"/>
      <c r="P19" s="45" t="s">
        <v>24</v>
      </c>
      <c r="Q19" s="24" t="s">
        <v>25</v>
      </c>
      <c r="R19" s="28">
        <v>45222</v>
      </c>
      <c r="S19" s="28">
        <v>45587</v>
      </c>
      <c r="T19" s="24" t="s">
        <v>26</v>
      </c>
      <c r="U19" s="24" t="s">
        <v>25</v>
      </c>
      <c r="V19" s="24" t="s">
        <v>26</v>
      </c>
      <c r="W19" s="24" t="s">
        <v>25</v>
      </c>
      <c r="X19" s="42"/>
      <c r="Y19" s="40" t="s">
        <v>33</v>
      </c>
    </row>
    <row r="20" spans="1:25" s="14" customFormat="1" ht="12.75" x14ac:dyDescent="0.2">
      <c r="A20" s="21">
        <v>14</v>
      </c>
      <c r="B20" s="22" t="s">
        <v>70</v>
      </c>
      <c r="C20" s="23" t="s">
        <v>60</v>
      </c>
      <c r="D20" s="23" t="s">
        <v>61</v>
      </c>
      <c r="E20" s="23" t="s">
        <v>71</v>
      </c>
      <c r="F20" s="22" t="s">
        <v>72</v>
      </c>
      <c r="G20" s="22">
        <v>2013</v>
      </c>
      <c r="H20" s="25" t="s">
        <v>67</v>
      </c>
      <c r="I20" s="25" t="s">
        <v>67</v>
      </c>
      <c r="J20" s="25" t="s">
        <v>67</v>
      </c>
      <c r="K20" s="25" t="s">
        <v>67</v>
      </c>
      <c r="L20" s="25" t="s">
        <v>92</v>
      </c>
      <c r="M20" s="25" t="s">
        <v>67</v>
      </c>
      <c r="N20" s="26">
        <v>3800</v>
      </c>
      <c r="O20" s="27"/>
      <c r="P20" s="45" t="s">
        <v>24</v>
      </c>
      <c r="Q20" s="24" t="s">
        <v>25</v>
      </c>
      <c r="R20" s="28">
        <v>45108</v>
      </c>
      <c r="S20" s="28">
        <v>45473</v>
      </c>
      <c r="T20" s="24" t="s">
        <v>26</v>
      </c>
      <c r="U20" s="24" t="s">
        <v>25</v>
      </c>
      <c r="V20" s="24" t="s">
        <v>26</v>
      </c>
      <c r="W20" s="24" t="s">
        <v>25</v>
      </c>
      <c r="X20" s="42"/>
      <c r="Y20" s="40" t="s">
        <v>33</v>
      </c>
    </row>
    <row r="21" spans="1:25" s="14" customFormat="1" ht="12.75" x14ac:dyDescent="0.2">
      <c r="A21" s="30">
        <v>15</v>
      </c>
      <c r="B21" s="22" t="s">
        <v>77</v>
      </c>
      <c r="C21" s="23" t="s">
        <v>60</v>
      </c>
      <c r="D21" s="23" t="s">
        <v>74</v>
      </c>
      <c r="E21" s="23" t="s">
        <v>75</v>
      </c>
      <c r="F21" s="22" t="s">
        <v>76</v>
      </c>
      <c r="G21" s="22">
        <v>2019</v>
      </c>
      <c r="H21" s="25" t="s">
        <v>79</v>
      </c>
      <c r="I21" s="25" t="s">
        <v>67</v>
      </c>
      <c r="J21" s="25" t="s">
        <v>67</v>
      </c>
      <c r="K21" s="25" t="s">
        <v>67</v>
      </c>
      <c r="L21" s="25" t="s">
        <v>93</v>
      </c>
      <c r="M21" s="25" t="s">
        <v>67</v>
      </c>
      <c r="N21" s="38" t="s">
        <v>67</v>
      </c>
      <c r="O21" s="27"/>
      <c r="P21" s="45" t="s">
        <v>24</v>
      </c>
      <c r="Q21" s="24" t="s">
        <v>25</v>
      </c>
      <c r="R21" s="28">
        <v>45056</v>
      </c>
      <c r="S21" s="28">
        <v>45421</v>
      </c>
      <c r="T21" s="24" t="s">
        <v>26</v>
      </c>
      <c r="U21" s="24" t="s">
        <v>25</v>
      </c>
      <c r="V21" s="24" t="s">
        <v>25</v>
      </c>
      <c r="W21" s="24" t="s">
        <v>25</v>
      </c>
      <c r="X21" s="42"/>
      <c r="Y21" s="40" t="s">
        <v>33</v>
      </c>
    </row>
    <row r="22" spans="1:25" s="14" customFormat="1" ht="12.75" x14ac:dyDescent="0.2">
      <c r="A22" s="21">
        <v>16</v>
      </c>
      <c r="B22" s="22" t="s">
        <v>82</v>
      </c>
      <c r="C22" s="23" t="s">
        <v>60</v>
      </c>
      <c r="D22" s="23" t="s">
        <v>74</v>
      </c>
      <c r="E22" s="23" t="s">
        <v>75</v>
      </c>
      <c r="F22" s="43" t="s">
        <v>78</v>
      </c>
      <c r="G22" s="22">
        <v>2019</v>
      </c>
      <c r="H22" s="25" t="s">
        <v>79</v>
      </c>
      <c r="I22" s="25" t="s">
        <v>67</v>
      </c>
      <c r="J22" s="25" t="s">
        <v>67</v>
      </c>
      <c r="K22" s="25" t="s">
        <v>67</v>
      </c>
      <c r="L22" s="25" t="s">
        <v>93</v>
      </c>
      <c r="M22" s="25" t="s">
        <v>67</v>
      </c>
      <c r="N22" s="38" t="s">
        <v>67</v>
      </c>
      <c r="O22" s="27"/>
      <c r="P22" s="45" t="s">
        <v>24</v>
      </c>
      <c r="Q22" s="24" t="s">
        <v>25</v>
      </c>
      <c r="R22" s="28">
        <v>45056</v>
      </c>
      <c r="S22" s="28">
        <v>45421</v>
      </c>
      <c r="T22" s="24" t="s">
        <v>26</v>
      </c>
      <c r="U22" s="24" t="s">
        <v>25</v>
      </c>
      <c r="V22" s="24" t="s">
        <v>25</v>
      </c>
      <c r="W22" s="24" t="s">
        <v>25</v>
      </c>
      <c r="X22" s="42"/>
      <c r="Y22" s="40" t="s">
        <v>33</v>
      </c>
    </row>
    <row r="23" spans="1:25" x14ac:dyDescent="0.25">
      <c r="B23" s="3"/>
      <c r="C23" s="4"/>
      <c r="D23" s="4"/>
      <c r="E23" s="4"/>
      <c r="F23" s="3"/>
      <c r="G23" s="3"/>
      <c r="H23" s="5"/>
      <c r="I23" s="5"/>
      <c r="J23" s="5"/>
      <c r="K23" s="5"/>
      <c r="L23" s="5"/>
      <c r="M23" s="5"/>
      <c r="N23" s="6">
        <f>SUM(N7:N22)</f>
        <v>662235</v>
      </c>
      <c r="O23" s="6"/>
      <c r="P23" s="47"/>
      <c r="Q23" s="7"/>
      <c r="R23" s="8"/>
      <c r="S23" s="8"/>
      <c r="T23" s="7"/>
      <c r="U23" s="7"/>
      <c r="V23" s="7"/>
      <c r="W23" s="7"/>
      <c r="X23" s="9"/>
      <c r="Y23" s="10"/>
    </row>
    <row r="24" spans="1:25" x14ac:dyDescent="0.25">
      <c r="B24" s="54" t="s">
        <v>102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5" x14ac:dyDescent="0.25">
      <c r="B26" s="1" t="s">
        <v>73</v>
      </c>
      <c r="I26" s="2"/>
      <c r="J26" s="2"/>
      <c r="Q26" s="2"/>
      <c r="T26" s="2"/>
      <c r="U26" s="2"/>
      <c r="V26" s="2"/>
      <c r="W26" s="2"/>
      <c r="X26" s="2"/>
    </row>
    <row r="27" spans="1:25" x14ac:dyDescent="0.25">
      <c r="I27" s="2"/>
      <c r="J27" s="2"/>
      <c r="Q27" s="2"/>
      <c r="T27" s="2"/>
      <c r="U27" s="2"/>
      <c r="V27" s="2"/>
      <c r="W27" s="2"/>
      <c r="X27" s="2"/>
    </row>
  </sheetData>
  <mergeCells count="3">
    <mergeCell ref="N4:R4"/>
    <mergeCell ref="B24:X25"/>
    <mergeCell ref="U2:X2"/>
  </mergeCells>
  <conditionalFormatting sqref="N6:S7">
    <cfRule type="expression" dxfId="7" priority="5">
      <formula>$D6="wiersz grupujący"</formula>
    </cfRule>
    <cfRule type="expression" dxfId="6" priority="6">
      <formula>$D6="wiersz podgrupa"</formula>
    </cfRule>
  </conditionalFormatting>
  <conditionalFormatting sqref="B6:M6 B7:L7">
    <cfRule type="expression" dxfId="5" priority="3">
      <formula>$D6="wiersz grupujący"</formula>
    </cfRule>
    <cfRule type="expression" dxfId="4" priority="4">
      <formula>$D6="wiersz podgrupa"</formula>
    </cfRule>
  </conditionalFormatting>
  <conditionalFormatting sqref="T6:Y7">
    <cfRule type="expression" dxfId="3" priority="7">
      <formula>#REF!="wiersz grupujący"</formula>
    </cfRule>
    <cfRule type="expression" dxfId="2" priority="8">
      <formula>#REF!="wiersz podgrupa"</formula>
    </cfRule>
  </conditionalFormatting>
  <conditionalFormatting sqref="M7">
    <cfRule type="expression" dxfId="1" priority="1">
      <formula>$D7="wiersz grupujący"</formula>
    </cfRule>
    <cfRule type="expression" dxfId="0" priority="2">
      <formula>$D7="wiersz podgrupa"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[1]Listy!#REF!</xm:f>
          </x14:formula1>
          <xm:sqref>C8:C9 Q8:Q9 C11:C23 Q11:Q23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2023-03-23T14:05:19Z</cp:lastPrinted>
  <dcterms:created xsi:type="dcterms:W3CDTF">2020-03-19T13:17:15Z</dcterms:created>
  <dcterms:modified xsi:type="dcterms:W3CDTF">2023-04-04T09:59:00Z</dcterms:modified>
</cp:coreProperties>
</file>