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025" windowHeight="10620" activeTab="0"/>
  </bookViews>
  <sheets>
    <sheet name="Pakiet 2 Elektronarzędzia" sheetId="1" r:id="rId1"/>
  </sheets>
  <definedNames>
    <definedName name="_xlnm.Print_Area" localSheetId="0">'Pakiet 2 Elektronarzędzia'!$A$1:$H$18</definedName>
  </definedNames>
  <calcPr fullCalcOnLoad="1"/>
</workbook>
</file>

<file path=xl/sharedStrings.xml><?xml version="1.0" encoding="utf-8"?>
<sst xmlns="http://schemas.openxmlformats.org/spreadsheetml/2006/main" count="35" uniqueCount="25">
  <si>
    <t>Pakiet 2 - Dostawa elektronarzędzi, akcesoriów do elektronarzędzi oraz narzędzi pomiarowych.</t>
  </si>
  <si>
    <t>L.p.</t>
  </si>
  <si>
    <t>Nazwa Materiału</t>
  </si>
  <si>
    <t>J.m.</t>
  </si>
  <si>
    <t>Planowana ilość na 2021 rok</t>
  </si>
  <si>
    <t>Cena jednostkowa netto</t>
  </si>
  <si>
    <t>Wartość netto</t>
  </si>
  <si>
    <t>Wartość całkowita brutto</t>
  </si>
  <si>
    <t>Proponowany sprzęt marka
 i model</t>
  </si>
  <si>
    <t>kpl.</t>
  </si>
  <si>
    <t>szt.</t>
  </si>
  <si>
    <r>
      <t>RAZEM netto/</t>
    </r>
    <r>
      <rPr>
        <b/>
        <sz val="12"/>
        <rFont val="Arial"/>
        <family val="2"/>
      </rPr>
      <t xml:space="preserve"> brutto:</t>
    </r>
  </si>
  <si>
    <t>Załącznik nr 1B</t>
  </si>
  <si>
    <r>
      <rPr>
        <b/>
        <sz val="10"/>
        <rFont val="Arial CE"/>
        <family val="0"/>
      </rPr>
      <t xml:space="preserve">Młoto-wiertarka akumulatorowa </t>
    </r>
    <r>
      <rPr>
        <sz val="10"/>
        <rFont val="Arial CE"/>
        <family val="0"/>
      </rPr>
      <t>równoważna z</t>
    </r>
    <r>
      <rPr>
        <b/>
        <sz val="10"/>
        <rFont val="Arial CE"/>
        <family val="0"/>
      </rPr>
      <t xml:space="preserve"> BOSCH GBH 180 Li 18V z 2 bateriami 4Ah + ładowarka</t>
    </r>
    <r>
      <rPr>
        <sz val="10"/>
        <rFont val="Arial CE"/>
        <family val="0"/>
      </rPr>
      <t xml:space="preserve">
</t>
    </r>
    <r>
      <rPr>
        <u val="single"/>
        <sz val="10"/>
        <rFont val="Arial CE"/>
        <family val="0"/>
      </rPr>
      <t>Parametry techniczne:</t>
    </r>
    <r>
      <rPr>
        <sz val="10"/>
        <rFont val="Arial CE"/>
        <family val="0"/>
      </rPr>
      <t xml:space="preserve">
- Napięcie akumulatora: 18 V Li-Ion PREMIUM
- Pojemność akumulatora: 4,0 Ah 
- Energia pojedynczego udaru: 1,7 J (zgodnie z procedurą EPTA 05/2009)
- Prędkość obrotowa: 0 – 1800/min (regulowana płynnie)
- Maksymalna liczba udarów: 4550/min (regulowana płynnie)
- Średnica wiercenia w betonie: max. 20 mm
- Średnica wiercenia w drewnie do: 30 mm
- Średnica wiercenia w stali do: 13 mm 
- Czas ładowania: 25 min (80%), 35 min (100%)
- Ciężar urządzenia: ok. 3,2 kg (bez akumulatora)
</t>
    </r>
    <r>
      <rPr>
        <u val="single"/>
        <sz val="10"/>
        <rFont val="Arial CE"/>
        <family val="0"/>
      </rPr>
      <t>Zestaw zawiera</t>
    </r>
    <r>
      <rPr>
        <sz val="10"/>
        <rFont val="Arial CE"/>
        <family val="0"/>
      </rPr>
      <t xml:space="preserve">
- Młotowiertarkę akumulatorową
- 2 akumulatory GBA 18V Li-Ion/ 4,0 Ah 
- Szybką ładowarkę GAL 1880 CV 
- Rękojeść dodatkową
- Ogranicznik głębokości wiercenia,
- Sukno maszynowe
- Walizkę z tworzywa sztucznego
- Instrukcję obsługi w języku polskim</t>
    </r>
  </si>
  <si>
    <r>
      <t xml:space="preserve">Młotowiertarka </t>
    </r>
    <r>
      <rPr>
        <sz val="10"/>
        <rFont val="Arial CE"/>
        <family val="0"/>
      </rPr>
      <t xml:space="preserve">równoważna z </t>
    </r>
    <r>
      <rPr>
        <b/>
        <sz val="10"/>
        <rFont val="Arial CE"/>
        <family val="0"/>
      </rPr>
      <t xml:space="preserve">BOSCH GBH 240 </t>
    </r>
    <r>
      <rPr>
        <sz val="10"/>
        <rFont val="Arial CE"/>
        <family val="0"/>
      </rPr>
      <t>nr kat. 0611272100</t>
    </r>
    <r>
      <rPr>
        <b/>
        <sz val="10"/>
        <rFont val="Arial CE"/>
        <family val="0"/>
      </rPr>
      <t xml:space="preserve">
</t>
    </r>
    <r>
      <rPr>
        <u val="single"/>
        <sz val="10"/>
        <rFont val="Arial CE"/>
        <family val="0"/>
      </rPr>
      <t xml:space="preserve">Parametry:
</t>
    </r>
    <r>
      <rPr>
        <sz val="10"/>
        <rFont val="Arial CE"/>
        <family val="0"/>
      </rPr>
      <t xml:space="preserve"> - typ zasilania: elektryczne
-  moc: 790 W
- energia udaru: 2,7 J
- maks. liczba udarów: 4200 min-1
- prędkość obrotowa: 930 rpm
- typ mocowania: SDS Plus
- możliwość kucia: tak
- maks. śr. wiercenia w betonie: 24 mm
- maks. śr. wiercenia koronką: 68 mm
- silnik bezszczotkowy: nie
- dodatkowy uchwyt wiertarski: nie
- system tłumienia drgań: nie
- rękojeść dodatkow,
- ogranicznik głębokości, 
- opakowanie: walizka z tworzywa sztucznego
    </t>
    </r>
    <r>
      <rPr>
        <u val="single"/>
        <sz val="10"/>
        <rFont val="Arial CE"/>
        <family val="0"/>
      </rPr>
      <t xml:space="preserve">
</t>
    </r>
  </si>
  <si>
    <r>
      <rPr>
        <b/>
        <sz val="10"/>
        <rFont val="Arial CE"/>
        <family val="0"/>
      </rPr>
      <t xml:space="preserve">Młotowiertarka moc 800W, udar 2,7J </t>
    </r>
    <r>
      <rPr>
        <sz val="10"/>
        <rFont val="Arial CE"/>
        <family val="0"/>
      </rPr>
      <t>równoważna z</t>
    </r>
    <r>
      <rPr>
        <b/>
        <sz val="10"/>
        <rFont val="Arial CE"/>
        <family val="0"/>
      </rPr>
      <t xml:space="preserve">  BOSCH GBH 2-26 DFR</t>
    </r>
    <r>
      <rPr>
        <sz val="10"/>
        <rFont val="Arial CE"/>
        <family val="0"/>
      </rPr>
      <t xml:space="preserve">
- typ zasilania: elektryczne
- typ mocowania: SDS Plus
- możliwość kucia: tak
- energia udaru: 2,7 J
- moc: 800 W
- prędkość obrotowa: 900 rpm
- walizka transportowa: tak
- dodatkowy uchwyt wiertarski: tak
- max liczba udarów: 4000 min-1
- max śr. wiercenia w betonie: 26 mm
max śr. wiercenia koronką: 68 mm
Wyposażenie podstawowe:
- walizka narzędziowa (2 605 438 098) 
- rękojeść dodatkowa (2 602 025 141)
 - ogranicznik głębokości (1 613 001 010) 
- wymienny uchwyt SDS-plus (2 608 572 213) 
- szybkozaciskowy uchwyt wiertarski (2 608 572 212)
</t>
    </r>
  </si>
  <si>
    <r>
      <t xml:space="preserve">Wiertarka udarowa </t>
    </r>
    <r>
      <rPr>
        <sz val="10"/>
        <rFont val="Arial CE"/>
        <family val="0"/>
      </rPr>
      <t>równoważna z</t>
    </r>
    <r>
      <rPr>
        <b/>
        <sz val="10"/>
        <rFont val="Arial CE"/>
        <family val="0"/>
      </rPr>
      <t xml:space="preserve"> BOSCH GSB 1600 RE 701W 
</t>
    </r>
    <r>
      <rPr>
        <sz val="10"/>
        <rFont val="Arial CE"/>
        <family val="0"/>
      </rPr>
      <t xml:space="preserve">- moc silnika 701 W
- maksymalna średnica wiercenia w betonie 16 mm
- maksymalna średnica wiercenia w cegle 18 mm
- maksymalna średnica wiercenia w stali 12 mm
- maksymalna średnica wiercenia w aluminium 15 mm
- maksymalna średnica wiercenia w drewnie 30 mm
- prędkość obrotowa od 0 do 3.000 obr/min (regulowana)
- liczba udarów od 0 do 48.000 obr/min (regulowana)
- gwint uchwytu wiertarskiego 1/2" - 20 UNF-2
- uchwyt wiertarski 1,5 - 13,0 mm szybkozaciskowy 
- rękojeść dodatkowa
- ogranicznik głębokości wiercenia
</t>
    </r>
  </si>
  <si>
    <r>
      <rPr>
        <b/>
        <sz val="10"/>
        <rFont val="Arial CE"/>
        <family val="0"/>
      </rPr>
      <t xml:space="preserve">Wiertarko - wkrętarka akumulatorowa </t>
    </r>
    <r>
      <rPr>
        <sz val="10"/>
        <rFont val="Arial CE"/>
        <family val="0"/>
      </rPr>
      <t>równoważna z</t>
    </r>
    <r>
      <rPr>
        <b/>
        <sz val="10"/>
        <rFont val="Arial CE"/>
        <family val="0"/>
      </rPr>
      <t xml:space="preserve"> BOSCH GSR</t>
    </r>
    <r>
      <rPr>
        <sz val="10"/>
        <rFont val="Arial CE"/>
        <family val="0"/>
      </rPr>
      <t xml:space="preserve"> 12V-2Li + 2 akumulatory 2Ah
- napięcie i pojemność akumulatora: 10,8 V / 12 V
- typ akumulatora: litowo-jonowy
- pojemność akumulatora: 2,0 Ah
- napięcie akumulatora 12V
- czas ładowania: 24 minut (80%), 15 minut (100%)
- prędkość obrotowa: bieg 1: 0 – 420/min (regulowane płynnie)
- prędkość obrotowa: bieg 2: 0 – 1.300/min (regulowane płynnie)
- maksymalny moment obrotowy: 18 Nm (miękkie wkręcanie)
- maksymalny moment obrotowy: 30 Nm (twarde wkręcanie)
- ustawienia momentu obrotowego: 20 + 1 (całkowita blokada)
- uchwyt wiertarski: szybkozaciskowy od 1 do 10 mm
- maksymalna średnica wiercenia w drewnie: 20 mm
- maksymalna średnica wiercenia w stali: 10 mm
- maksymalna średnica wiercenia w aluminium: 10 mm
- maksymalna średnica wkrętów: 8 mm
zestaw zawiera:
- wiertarko-wkrętarkę akumulatorową
- 2 akumulatory Li-Ion 2,0 Ah
- szybką ładowarkę GAL 12V-40
- instrukcję obsługi w języku polskim
- kartę gwarancyjną</t>
    </r>
  </si>
  <si>
    <r>
      <rPr>
        <b/>
        <sz val="10"/>
        <rFont val="Arial CE"/>
        <family val="0"/>
      </rPr>
      <t xml:space="preserve">Wkrętarka akumulatorowa </t>
    </r>
    <r>
      <rPr>
        <sz val="10"/>
        <rFont val="Arial CE"/>
        <family val="0"/>
      </rPr>
      <t>równoważna z</t>
    </r>
    <r>
      <rPr>
        <b/>
        <sz val="10"/>
        <rFont val="Arial CE"/>
        <family val="0"/>
      </rPr>
      <t xml:space="preserve"> BOSCH GSR 3,6V + akumulator i ladowarka
</t>
    </r>
    <r>
      <rPr>
        <u val="single"/>
        <sz val="10"/>
        <rFont val="Arial CE"/>
        <family val="0"/>
      </rPr>
      <t>Dane techniczne:</t>
    </r>
    <r>
      <rPr>
        <sz val="10"/>
        <rFont val="Arial CE"/>
        <family val="0"/>
      </rPr>
      <t xml:space="preserve">
- maks. moment obrotowy (wkręcanie twarde): 7 Nm
- maks. moment obrotowy (wkręcanie miękkie): 3 Nm
- prędkość obrotowa bez obciążenia: 0 – 250 min-1
- typ akumulatora: Li-Ion,
- napięcie akumulatora: 3,6 V
- pojemność akumulatora: 1,3 Ah
- ciężar włącznie z akumulatorem: 0,5 kg
- czas ładowania, ok.: 60 min,
- maks. średnica śrub: 5 mm
</t>
    </r>
    <r>
      <rPr>
        <u val="single"/>
        <sz val="10"/>
        <rFont val="Arial CE"/>
        <family val="0"/>
      </rPr>
      <t>Wyposażenie podstawowe:</t>
    </r>
    <r>
      <rPr>
        <sz val="10"/>
        <rFont val="Arial CE"/>
        <family val="0"/>
      </rPr>
      <t xml:space="preserve">
- 2 akumulatory Li-Ion 1,3 Ah (2 607 336 242)
- szybka ładowarka AL 1115 CV (2 607 225 514)
- zestaw końcówek wkręcających, 24-częściowy
- torba narzędziowa
- Instrukcja obsługi w języku polskim
</t>
    </r>
  </si>
  <si>
    <r>
      <rPr>
        <b/>
        <sz val="10"/>
        <rFont val="Arial CE"/>
        <family val="0"/>
      </rPr>
      <t xml:space="preserve">Wiertarka stołowa kolumnowa 2 biegowa </t>
    </r>
    <r>
      <rPr>
        <sz val="10"/>
        <rFont val="Arial CE"/>
        <family val="0"/>
      </rPr>
      <t>równoważna z</t>
    </r>
    <r>
      <rPr>
        <b/>
        <sz val="10"/>
        <rFont val="Arial CE"/>
        <family val="0"/>
      </rPr>
      <t xml:space="preserve"> BOSCH PBD 40 710 </t>
    </r>
    <r>
      <rPr>
        <sz val="10"/>
        <rFont val="Arial CE"/>
        <family val="0"/>
      </rPr>
      <t xml:space="preserve">nr kat. 0603B07000
Parametry:
- moc: 551 - 850 W,
- prędkość obrotowa: 200-850/2000 obr./min.,
- typ uchwytu: samozaciskowy,
- rozmiar uchwytu: 13 mm
- liczba biegów: 2,
- wyświetlacz cyfrowy,
- wbudowane oświetlenie robocze LED,
- wbudowany laser,
- typ lasera: 2,
- głębokość wiercenia: 90 mm.,
- maksymalna Ø wiertła – stal: 13 mm
- maksymalna Ø wiertła – drewno: 40 mm,
- napięcie zasilania: 230 V
- moc pobierana z sieci 710 W
</t>
    </r>
  </si>
  <si>
    <r>
      <t xml:space="preserve">Szlifierka akumulatorowa </t>
    </r>
    <r>
      <rPr>
        <sz val="10"/>
        <rFont val="Arial CE"/>
        <family val="0"/>
      </rPr>
      <t>równoważna z</t>
    </r>
    <r>
      <rPr>
        <b/>
        <sz val="10"/>
        <rFont val="Arial CE"/>
        <family val="0"/>
      </rPr>
      <t xml:space="preserve"> BOSCH GWS 18-125V-LI 2x5,0Ah + ładowarka L-BOXX </t>
    </r>
    <r>
      <rPr>
        <sz val="10"/>
        <rFont val="Arial CE"/>
        <family val="0"/>
      </rPr>
      <t>nr kat. 06019H905L</t>
    </r>
    <r>
      <rPr>
        <b/>
        <sz val="10"/>
        <rFont val="Arial CE"/>
        <family val="0"/>
      </rPr>
      <t xml:space="preserve">
</t>
    </r>
    <r>
      <rPr>
        <sz val="10"/>
        <rFont val="Arial CE"/>
        <family val="0"/>
      </rPr>
      <t xml:space="preserve">- rodzaj: kątowa,
- moc maksymalna 700 W (porównując do narzędzia sieciowego)
- napięcie akumulatora 18V Li-Ion PREMIUM (litowo-jonowy)
- pojemność akumulatora 5,0 Ah,
- prędkość obrotowa 11.000 obr/min,
- średnica tarczy tnącej 125 mm
- średnica tarczy ściernej 125 mm
- średnica talerza gumowego 125 mm
- średnica szczotki drucianej 75 mm
- gwint wrzeciona M14
- czas ładowania 45 minut (80% naładowania akumulatora)
- czas ładowania 60 minut (100% naładowania akumulatora)
- blokada wrzeciona do odkręcania tarczy jednym kluczem
- bezszczotkowy silnik BRUSHLESS
</t>
    </r>
    <r>
      <rPr>
        <u val="single"/>
        <sz val="10"/>
        <rFont val="Arial CE"/>
        <family val="0"/>
      </rPr>
      <t xml:space="preserve">Zestaw zawiera
</t>
    </r>
    <r>
      <rPr>
        <sz val="10"/>
        <rFont val="Arial CE"/>
        <family val="0"/>
      </rPr>
      <t>- Akumulatorową szlifierkę kątową
- 2 akumulatory 18V o pojemności 5,0Ah Li-Ion
- Cyfrowa ładowarka sieciowa GAL 1880 CV
- Rękojeść dodatkowa
- Osłona ochronna
- Podkładka mocująca tarczę
- Nakrętkę mocującą tarczę
- Walizkę z tworzywa sztucznego L-BOXX 136</t>
    </r>
  </si>
  <si>
    <r>
      <t xml:space="preserve">Szlifierka kątowa sieciowa </t>
    </r>
    <r>
      <rPr>
        <sz val="10"/>
        <rFont val="Arial CE"/>
        <family val="0"/>
      </rPr>
      <t>równoważna z</t>
    </r>
    <r>
      <rPr>
        <b/>
        <sz val="10"/>
        <rFont val="Arial CE"/>
        <family val="0"/>
      </rPr>
      <t xml:space="preserve"> BOSCH GWS 850 do profesjonalnych prac
</t>
    </r>
    <r>
      <rPr>
        <u val="single"/>
        <sz val="10"/>
        <rFont val="Arial CE"/>
        <family val="0"/>
      </rPr>
      <t xml:space="preserve">Parametry techniczne:
</t>
    </r>
    <r>
      <rPr>
        <sz val="10"/>
        <rFont val="Arial CE"/>
        <family val="0"/>
      </rPr>
      <t xml:space="preserve">- Zasilanie sieciowe, </t>
    </r>
    <r>
      <rPr>
        <b/>
        <sz val="10"/>
        <rFont val="Arial CE"/>
        <family val="0"/>
      </rPr>
      <t xml:space="preserve">
- </t>
    </r>
    <r>
      <rPr>
        <sz val="10"/>
        <rFont val="Arial CE"/>
        <family val="0"/>
      </rPr>
      <t>Moc nominalna 850W,</t>
    </r>
    <r>
      <rPr>
        <b/>
        <sz val="10"/>
        <rFont val="Arial CE"/>
        <family val="0"/>
      </rPr>
      <t xml:space="preserve">
-</t>
    </r>
    <r>
      <rPr>
        <sz val="10"/>
        <rFont val="Arial CE"/>
        <family val="0"/>
      </rPr>
      <t xml:space="preserve"> Prędkość obrotowa bez obciążenia 2 800 - 11000 min-1,
- Gwint wrzeciona szlifierki M14,
- Średnica tarcz Fi 125mm,
- Srednica gumowego talerza 125mm,
- Masa ok. 2 kg
</t>
    </r>
    <r>
      <rPr>
        <u val="single"/>
        <sz val="10"/>
        <rFont val="Arial CE"/>
        <family val="0"/>
      </rPr>
      <t xml:space="preserve">Cechy użytkowe:
</t>
    </r>
    <r>
      <rPr>
        <sz val="10"/>
        <rFont val="Arial CE"/>
        <family val="0"/>
      </rPr>
      <t xml:space="preserve">- Silnik zabezpieczony przed pyłem metalowym
- Płynna regulacja obrotów,
- Utrzymanie stałej prędkości obrotowej dzięki systemowi Constant Electronic,
- System łagodnego rozruchu i ogranicznik prądu rozruchowego,
- Szlifierka została wyposażona w ochronę przed restartem - w przypadku przerwania zasilania urządzenie nie włącza się po jego przywróceniu, nawet jeśli włącznik pozostał w pozycji On dopiero operator może uruchomić szlifierkę,
- Wyłącznik przeciązeniowy,
- Rozmiar glowicy pozwala na pracę w trudnodostepnych miejscach,
- Możliwość zamocowania rękojeści z prawej lub lewej strony,
- Pokrywa ochronna zabezpieczająca przed samoobracaniem.
</t>
    </r>
    <r>
      <rPr>
        <u val="single"/>
        <sz val="10"/>
        <rFont val="Arial CE"/>
        <family val="0"/>
      </rPr>
      <t>Zestaw zawiera:</t>
    </r>
    <r>
      <rPr>
        <sz val="10"/>
        <rFont val="Arial CE"/>
        <family val="0"/>
      </rPr>
      <t xml:space="preserve">
- Szlifierkę GWS 850 CE
- Rękojeść dodatkową,
- Kołnierz mocujący,
- Śrubę zaciskową,
- Klucz oczkowy,
- Osłonę twarzy,
- Instrukcja obslugi w języku polskim.</t>
    </r>
  </si>
  <si>
    <r>
      <t xml:space="preserve">Szlifierka kątowa </t>
    </r>
    <r>
      <rPr>
        <sz val="10"/>
        <rFont val="Arial CE"/>
        <family val="0"/>
      </rPr>
      <t>równoważna z</t>
    </r>
    <r>
      <rPr>
        <b/>
        <sz val="10"/>
        <rFont val="Arial CE"/>
        <family val="0"/>
      </rPr>
      <t xml:space="preserve"> BOSCH GWS9-125 900W Professional </t>
    </r>
    <r>
      <rPr>
        <sz val="10"/>
        <rFont val="Arial CE"/>
        <family val="0"/>
      </rPr>
      <t>nr kat. 0601396102</t>
    </r>
    <r>
      <rPr>
        <b/>
        <sz val="10"/>
        <rFont val="Arial CE"/>
        <family val="0"/>
      </rPr>
      <t xml:space="preserve">
</t>
    </r>
    <r>
      <rPr>
        <u val="single"/>
        <sz val="10"/>
        <rFont val="Arial CE"/>
        <family val="0"/>
      </rPr>
      <t xml:space="preserve">Parametry:
</t>
    </r>
    <r>
      <rPr>
        <sz val="10"/>
        <rFont val="Arial CE"/>
        <family val="0"/>
      </rPr>
      <t>- moc nominalna 900 W,
- moc wyjściowa 450 W,
- napięcie zasilania 230V,
- prędkość obrotowa bez obciążenia 2.800 - 11.000 min</t>
    </r>
    <r>
      <rPr>
        <vertAlign val="superscript"/>
        <sz val="10"/>
        <rFont val="Arial CE"/>
        <family val="0"/>
      </rPr>
      <t>-1</t>
    </r>
    <r>
      <rPr>
        <sz val="10"/>
        <rFont val="Arial CE"/>
        <family val="0"/>
      </rPr>
      <t xml:space="preserve">,
- Ø tarcz 125 mm,
- gwint wrzeciona szlifierki M 14,
- system mocowania materiału ściernego na zacisk,
- rękojeść główna prosta,
- włącznik 2-kierunkowy
</t>
    </r>
    <r>
      <rPr>
        <u val="single"/>
        <sz val="10"/>
        <rFont val="Arial CE"/>
        <family val="0"/>
      </rPr>
      <t>Zastosowanie:</t>
    </r>
    <r>
      <rPr>
        <sz val="10"/>
        <rFont val="Arial CE"/>
        <family val="0"/>
      </rPr>
      <t xml:space="preserve">
- cięcie metalu,
- szlifowanie metalu i usuwanie rdzy,
- prace glazurnicze.</t>
    </r>
  </si>
  <si>
    <r>
      <rPr>
        <b/>
        <sz val="10"/>
        <rFont val="Arial CE"/>
        <family val="0"/>
      </rPr>
      <t xml:space="preserve">Wyrzynarka akumulatorowa </t>
    </r>
    <r>
      <rPr>
        <sz val="10"/>
        <rFont val="Arial CE"/>
        <family val="0"/>
      </rPr>
      <t>równoważna z</t>
    </r>
    <r>
      <rPr>
        <b/>
        <sz val="10"/>
        <rFont val="Arial CE"/>
        <family val="0"/>
      </rPr>
      <t xml:space="preserve"> BOSCH GST 18 V-LI + akumulator 5Ah
</t>
    </r>
    <r>
      <rPr>
        <sz val="10"/>
        <rFont val="Arial CE"/>
        <family val="0"/>
      </rPr>
      <t>- prędkość skokowa bez obciążenia  0 – 2.700min-</t>
    </r>
    <r>
      <rPr>
        <vertAlign val="superscript"/>
        <sz val="10"/>
        <rFont val="Arial CE"/>
        <family val="0"/>
      </rPr>
      <t xml:space="preserve">1
</t>
    </r>
    <r>
      <rPr>
        <sz val="10"/>
        <rFont val="Arial CE"/>
        <family val="0"/>
      </rPr>
      <t>- wysokość skoku  23mm,
- cięcia pod kątem  0-45°
- głębokość cięcia w drewnie  120mm,
- głębokość cięcia w aluminium  20mm,
- głębokość cięcia w metalu  8mm,
- napięcie akumulatora/ pojemność  18V, 5Ah 
s</t>
    </r>
    <r>
      <rPr>
        <u val="single"/>
        <sz val="10"/>
        <rFont val="Arial CE"/>
        <family val="0"/>
      </rPr>
      <t>tandardowe wyposażenie</t>
    </r>
    <r>
      <rPr>
        <sz val="10"/>
        <rFont val="Arial CE"/>
        <family val="0"/>
      </rPr>
      <t xml:space="preserve">
- osłona przeciwodpryskowa (2 601 016 096)
- szybka ładowarka GAL 1880 CV (1 600 A00 B8G)
- wypełnienie do L-BOXX 1/1, na narzędzie i ładowarkę (1 600 A00 3NH) L-BOXX 136 (1 600 A00 1RR),
- 1 brzeszczot do wyrzynarek T 308 B, Extra-Clean for Wood (dostępny osobno w 3-częściowym zestawie: 2 608 663 750),
- 1 brzeszczot do wyrzynarek T 144 DP, Precision for Wood (dostępny osobno w 3-częściowym zestawie: 2 608 633 A31)
- 1 brzeszczot do wyrzynarek T 244 D, Speed for Wood (dostępny osobno w 3-częściowym zestawie: 2 608 630 879)
- 2 akumulatory GBA 18V 5.0Ah (1 600 A00 2U5)
</t>
    </r>
  </si>
  <si>
    <r>
      <t xml:space="preserve">Odkurzacz akumulatorowy </t>
    </r>
    <r>
      <rPr>
        <sz val="10"/>
        <rFont val="Arial CE"/>
        <family val="0"/>
      </rPr>
      <t>równoważny z</t>
    </r>
    <r>
      <rPr>
        <b/>
        <sz val="10"/>
        <rFont val="Arial CE"/>
        <family val="0"/>
      </rPr>
      <t xml:space="preserve"> BOSCH GAS 18V-Li 10L + akumulator</t>
    </r>
    <r>
      <rPr>
        <u val="single"/>
        <sz val="10"/>
        <rFont val="Arial CE"/>
        <family val="0"/>
      </rPr>
      <t xml:space="preserve">
Parametry techniczne:</t>
    </r>
    <r>
      <rPr>
        <sz val="10"/>
        <rFont val="Arial CE"/>
        <family val="0"/>
      </rPr>
      <t xml:space="preserve">
- Zasilanie akumulatorowe 18V
- Akumulator 5,0Ah Li-on
- Sila ssania 9000 Pa,
- Wydajnośc  1440 l/ mm,
- Powierzchnia filtra 2375 cm3,
- Praca bezworkowa,
- Praca na sucho i na mokro
- Pojemnośc zbiornika 10L,
- Materiał pojemnika tworzywo,
- Ciężar, ok.5 kg
</t>
    </r>
    <r>
      <rPr>
        <u val="single"/>
        <sz val="10"/>
        <rFont val="Arial CE"/>
        <family val="0"/>
      </rPr>
      <t>W zestawie:</t>
    </r>
    <r>
      <rPr>
        <sz val="10"/>
        <rFont val="Arial CE"/>
        <family val="0"/>
      </rPr>
      <t xml:space="preserve">
- Odkurzacz GAZ 128V-10L,
- 3 rury przedłużające,
- Łuk rury,
- Wąż,
- Ssawka szczelinowa,
- Nasadka do podłóg,
- Filtr HEPA
- Akumulator GBA 18 V 5 Ah,
- Ładowarka.GAL 1880 CV,
- Adapter,
- Instrukcja obsługi w jezyku polskim
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</si>
</sst>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&quot; zł&quot;_-;\-* #,##0.00&quot; zł&quot;_-;_-* \-??&quot; zł&quot;_-;_-@_-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 CE"/>
      <family val="0"/>
    </font>
    <font>
      <b/>
      <sz val="11"/>
      <name val="Arial"/>
      <family val="2"/>
    </font>
    <font>
      <b/>
      <sz val="10"/>
      <name val="Arial CE"/>
      <family val="0"/>
    </font>
    <font>
      <u val="single"/>
      <sz val="10"/>
      <name val="Arial CE"/>
      <family val="0"/>
    </font>
    <font>
      <vertAlign val="superscript"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9" fontId="29" fillId="0" borderId="0" applyFont="0" applyFill="0" applyBorder="0" applyAlignment="0" applyProtection="0"/>
    <xf numFmtId="0" fontId="42" fillId="0" borderId="8" applyNumberFormat="0" applyFill="0" applyAlignment="0" applyProtection="0"/>
    <xf numFmtId="165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52" applyFont="1" applyBorder="1" applyAlignment="1">
      <alignment horizontal="center" vertical="center" wrapText="1"/>
      <protection/>
    </xf>
    <xf numFmtId="0" fontId="48" fillId="0" borderId="0" xfId="52" applyFont="1" applyAlignment="1">
      <alignment vertical="center"/>
      <protection/>
    </xf>
    <xf numFmtId="0" fontId="2" fillId="0" borderId="0" xfId="52" applyFont="1" applyAlignment="1">
      <alignment vertical="center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48" fillId="0" borderId="0" xfId="52" applyFont="1" applyBorder="1">
      <alignment/>
      <protection/>
    </xf>
    <xf numFmtId="0" fontId="2" fillId="0" borderId="0" xfId="52" applyFont="1">
      <alignment/>
      <protection/>
    </xf>
    <xf numFmtId="0" fontId="2" fillId="0" borderId="0" xfId="52" applyFont="1" applyBorder="1">
      <alignment/>
      <protection/>
    </xf>
    <xf numFmtId="0" fontId="48" fillId="0" borderId="0" xfId="52" applyFont="1" applyBorder="1" applyAlignment="1">
      <alignment vertical="center"/>
      <protection/>
    </xf>
    <xf numFmtId="44" fontId="5" fillId="0" borderId="13" xfId="52" applyNumberFormat="1" applyFont="1" applyBorder="1" applyAlignment="1">
      <alignment horizontal="right" vertical="center"/>
      <protection/>
    </xf>
    <xf numFmtId="44" fontId="3" fillId="0" borderId="13" xfId="66" applyNumberFormat="1" applyFont="1" applyFill="1" applyBorder="1" applyAlignment="1">
      <alignment horizontal="right" vertical="center"/>
    </xf>
    <xf numFmtId="44" fontId="4" fillId="0" borderId="13" xfId="66" applyFont="1" applyFill="1" applyBorder="1" applyAlignment="1">
      <alignment vertical="center"/>
    </xf>
    <xf numFmtId="0" fontId="48" fillId="0" borderId="0" xfId="52" applyFont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0" fontId="0" fillId="0" borderId="13" xfId="54" applyFont="1" applyBorder="1" applyAlignment="1">
      <alignment horizontal="left" vertical="top" wrapText="1"/>
      <protection/>
    </xf>
    <xf numFmtId="0" fontId="0" fillId="0" borderId="13" xfId="54" applyFont="1" applyBorder="1" applyAlignment="1">
      <alignment horizontal="center" vertical="center"/>
      <protection/>
    </xf>
    <xf numFmtId="1" fontId="0" fillId="0" borderId="13" xfId="54" applyNumberFormat="1" applyFont="1" applyBorder="1" applyAlignment="1">
      <alignment horizontal="center" vertical="center"/>
      <protection/>
    </xf>
    <xf numFmtId="164" fontId="0" fillId="0" borderId="13" xfId="54" applyNumberFormat="1" applyFont="1" applyBorder="1" applyAlignment="1">
      <alignment horizontal="right" vertical="center" wrapText="1"/>
      <protection/>
    </xf>
    <xf numFmtId="44" fontId="0" fillId="0" borderId="13" xfId="54" applyNumberFormat="1" applyFont="1" applyBorder="1" applyAlignment="1">
      <alignment horizontal="center" vertical="center" wrapText="1"/>
      <protection/>
    </xf>
    <xf numFmtId="44" fontId="2" fillId="0" borderId="13" xfId="52" applyNumberFormat="1" applyFont="1" applyBorder="1" applyAlignment="1">
      <alignment horizontal="center" vertical="center"/>
      <protection/>
    </xf>
    <xf numFmtId="0" fontId="8" fillId="0" borderId="15" xfId="54" applyFont="1" applyBorder="1" applyAlignment="1">
      <alignment horizontal="left" vertical="center" wrapText="1"/>
      <protection/>
    </xf>
    <xf numFmtId="0" fontId="0" fillId="0" borderId="15" xfId="54" applyFont="1" applyBorder="1" applyAlignment="1">
      <alignment horizontal="center" vertical="center" wrapText="1"/>
      <protection/>
    </xf>
    <xf numFmtId="0" fontId="0" fillId="0" borderId="15" xfId="54" applyNumberFormat="1" applyFont="1" applyBorder="1" applyAlignment="1">
      <alignment horizontal="center" vertical="center" wrapText="1"/>
      <protection/>
    </xf>
    <xf numFmtId="165" fontId="0" fillId="0" borderId="15" xfId="54" applyNumberFormat="1" applyFont="1" applyBorder="1" applyAlignment="1">
      <alignment horizontal="center" vertical="center" wrapText="1"/>
      <protection/>
    </xf>
    <xf numFmtId="165" fontId="0" fillId="0" borderId="16" xfId="67" applyNumberFormat="1" applyFont="1" applyFill="1" applyBorder="1" applyAlignment="1" applyProtection="1">
      <alignment vertical="center"/>
      <protection/>
    </xf>
    <xf numFmtId="44" fontId="2" fillId="0" borderId="14" xfId="52" applyNumberFormat="1" applyFont="1" applyBorder="1" applyAlignment="1">
      <alignment horizontal="center" vertical="center"/>
      <protection/>
    </xf>
    <xf numFmtId="164" fontId="0" fillId="0" borderId="13" xfId="67" applyNumberFormat="1" applyFont="1" applyBorder="1" applyAlignment="1">
      <alignment horizontal="right" vertical="center"/>
    </xf>
    <xf numFmtId="0" fontId="8" fillId="0" borderId="13" xfId="54" applyFont="1" applyBorder="1" applyAlignment="1">
      <alignment horizontal="left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top" wrapText="1"/>
    </xf>
    <xf numFmtId="44" fontId="2" fillId="0" borderId="13" xfId="52" applyNumberFormat="1" applyFont="1" applyBorder="1" applyAlignment="1">
      <alignment horizontal="center" vertical="center" wrapText="1"/>
      <protection/>
    </xf>
    <xf numFmtId="0" fontId="8" fillId="0" borderId="17" xfId="54" applyFont="1" applyBorder="1" applyAlignment="1">
      <alignment vertical="top" wrapText="1"/>
      <protection/>
    </xf>
    <xf numFmtId="1" fontId="0" fillId="0" borderId="17" xfId="54" applyNumberFormat="1" applyFont="1" applyBorder="1" applyAlignment="1">
      <alignment horizontal="center" vertical="center"/>
      <protection/>
    </xf>
    <xf numFmtId="44" fontId="0" fillId="0" borderId="13" xfId="67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0" fillId="0" borderId="14" xfId="54" applyFont="1" applyBorder="1" applyAlignment="1">
      <alignment horizontal="center" vertical="center"/>
      <protection/>
    </xf>
    <xf numFmtId="1" fontId="0" fillId="0" borderId="14" xfId="54" applyNumberFormat="1" applyFont="1" applyBorder="1" applyAlignment="1">
      <alignment horizontal="center" vertical="center"/>
      <protection/>
    </xf>
    <xf numFmtId="164" fontId="0" fillId="0" borderId="14" xfId="54" applyNumberFormat="1" applyFont="1" applyBorder="1" applyAlignment="1">
      <alignment horizontal="right" vertical="center" wrapText="1"/>
      <protection/>
    </xf>
    <xf numFmtId="0" fontId="2" fillId="0" borderId="13" xfId="66" applyNumberFormat="1" applyFont="1" applyBorder="1" applyAlignment="1">
      <alignment horizontal="center" vertical="center" wrapText="1"/>
    </xf>
    <xf numFmtId="0" fontId="8" fillId="0" borderId="18" xfId="54" applyFont="1" applyBorder="1" applyAlignment="1">
      <alignment horizontal="left" vertical="top" wrapText="1"/>
      <protection/>
    </xf>
    <xf numFmtId="0" fontId="0" fillId="0" borderId="19" xfId="54" applyFont="1" applyBorder="1" applyAlignment="1">
      <alignment horizontal="center" vertical="center" wrapText="1"/>
      <protection/>
    </xf>
    <xf numFmtId="0" fontId="0" fillId="0" borderId="19" xfId="54" applyNumberFormat="1" applyFont="1" applyBorder="1" applyAlignment="1">
      <alignment horizontal="center" vertical="center" wrapText="1"/>
      <protection/>
    </xf>
    <xf numFmtId="165" fontId="0" fillId="0" borderId="20" xfId="54" applyNumberFormat="1" applyFont="1" applyBorder="1" applyAlignment="1">
      <alignment horizontal="center" vertical="center" wrapText="1"/>
      <protection/>
    </xf>
    <xf numFmtId="165" fontId="0" fillId="0" borderId="21" xfId="67" applyNumberFormat="1" applyFont="1" applyFill="1" applyBorder="1" applyAlignment="1" applyProtection="1">
      <alignment vertical="center"/>
      <protection/>
    </xf>
    <xf numFmtId="165" fontId="0" fillId="0" borderId="22" xfId="67" applyNumberFormat="1" applyFont="1" applyFill="1" applyBorder="1" applyAlignment="1" applyProtection="1">
      <alignment vertical="center"/>
      <protection/>
    </xf>
    <xf numFmtId="0" fontId="0" fillId="0" borderId="17" xfId="54" applyFont="1" applyBorder="1" applyAlignment="1">
      <alignment vertical="center" wrapText="1"/>
      <protection/>
    </xf>
    <xf numFmtId="0" fontId="8" fillId="0" borderId="13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5" fillId="0" borderId="13" xfId="52" applyFont="1" applyBorder="1" applyAlignment="1">
      <alignment horizontal="center" vertical="center"/>
      <protection/>
    </xf>
    <xf numFmtId="0" fontId="2" fillId="0" borderId="13" xfId="0" applyFont="1" applyBorder="1" applyAlignment="1">
      <alignment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_roczny plan zakupów działu zaopatrzenia 2003r." xfId="54"/>
    <cellStyle name="Obliczenia" xfId="55"/>
    <cellStyle name="Percent" xfId="56"/>
    <cellStyle name="Suma" xfId="57"/>
    <cellStyle name="TableStyleLight1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Walutowy 3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80" zoomScaleSheetLayoutView="80" zoomScalePageLayoutView="0" workbookViewId="0" topLeftCell="A8">
      <selection activeCell="R13" sqref="R13"/>
    </sheetView>
  </sheetViews>
  <sheetFormatPr defaultColWidth="9.00390625" defaultRowHeight="12.75"/>
  <cols>
    <col min="1" max="1" width="5.00390625" style="1" customWidth="1"/>
    <col min="2" max="2" width="68.625" style="1" customWidth="1"/>
    <col min="3" max="3" width="7.75390625" style="1" customWidth="1"/>
    <col min="4" max="4" width="10.00390625" style="1" customWidth="1"/>
    <col min="5" max="5" width="12.625" style="1" customWidth="1"/>
    <col min="6" max="6" width="15.25390625" style="1" customWidth="1"/>
    <col min="7" max="7" width="15.125" style="1" customWidth="1"/>
    <col min="8" max="8" width="15.00390625" style="1" customWidth="1"/>
    <col min="9" max="16384" width="9.125" style="1" customWidth="1"/>
  </cols>
  <sheetData>
    <row r="1" ht="12.75">
      <c r="H1" s="1" t="s">
        <v>12</v>
      </c>
    </row>
    <row r="3" spans="1:8" ht="15.75">
      <c r="A3" s="51" t="s">
        <v>0</v>
      </c>
      <c r="B3" s="51"/>
      <c r="C3" s="51"/>
      <c r="D3" s="51"/>
      <c r="E3" s="51"/>
      <c r="F3" s="51"/>
      <c r="G3" s="51"/>
      <c r="H3" s="51"/>
    </row>
    <row r="4" ht="13.5" thickBot="1"/>
    <row r="5" spans="1:8" ht="72.75" customHeight="1" thickBot="1" thickTop="1">
      <c r="A5" s="2" t="s">
        <v>1</v>
      </c>
      <c r="B5" s="3" t="s">
        <v>2</v>
      </c>
      <c r="C5" s="3" t="s">
        <v>3</v>
      </c>
      <c r="D5" s="17" t="s">
        <v>4</v>
      </c>
      <c r="E5" s="3" t="s">
        <v>5</v>
      </c>
      <c r="F5" s="3" t="s">
        <v>6</v>
      </c>
      <c r="G5" s="3" t="s">
        <v>7</v>
      </c>
      <c r="H5" s="4" t="s">
        <v>8</v>
      </c>
    </row>
    <row r="6" spans="1:9" s="7" customFormat="1" ht="297" customHeight="1" thickTop="1">
      <c r="A6" s="5">
        <v>1</v>
      </c>
      <c r="B6" s="18" t="s">
        <v>13</v>
      </c>
      <c r="C6" s="19" t="s">
        <v>9</v>
      </c>
      <c r="D6" s="20">
        <v>1</v>
      </c>
      <c r="E6" s="21"/>
      <c r="F6" s="22"/>
      <c r="G6" s="22"/>
      <c r="H6" s="23"/>
      <c r="I6" s="6"/>
    </row>
    <row r="7" spans="1:9" s="7" customFormat="1" ht="231.75" customHeight="1">
      <c r="A7" s="8">
        <v>2</v>
      </c>
      <c r="B7" s="24" t="s">
        <v>14</v>
      </c>
      <c r="C7" s="25" t="s">
        <v>10</v>
      </c>
      <c r="D7" s="26">
        <v>1</v>
      </c>
      <c r="E7" s="27"/>
      <c r="F7" s="28"/>
      <c r="G7" s="28"/>
      <c r="H7" s="29"/>
      <c r="I7" s="6"/>
    </row>
    <row r="8" spans="1:9" s="10" customFormat="1" ht="246" customHeight="1">
      <c r="A8" s="5">
        <v>3</v>
      </c>
      <c r="B8" s="18" t="s">
        <v>15</v>
      </c>
      <c r="C8" s="19" t="s">
        <v>9</v>
      </c>
      <c r="D8" s="20">
        <v>1</v>
      </c>
      <c r="E8" s="30"/>
      <c r="F8" s="22"/>
      <c r="G8" s="22"/>
      <c r="H8" s="23"/>
      <c r="I8" s="9"/>
    </row>
    <row r="9" spans="1:8" s="7" customFormat="1" ht="197.25" customHeight="1">
      <c r="A9" s="5">
        <v>4</v>
      </c>
      <c r="B9" s="31" t="s">
        <v>16</v>
      </c>
      <c r="C9" s="19" t="s">
        <v>9</v>
      </c>
      <c r="D9" s="20">
        <v>1</v>
      </c>
      <c r="E9" s="21"/>
      <c r="F9" s="22"/>
      <c r="G9" s="22"/>
      <c r="H9" s="23"/>
    </row>
    <row r="10" spans="1:9" s="10" customFormat="1" ht="312.75" customHeight="1">
      <c r="A10" s="5">
        <v>5</v>
      </c>
      <c r="B10" s="18" t="s">
        <v>17</v>
      </c>
      <c r="C10" s="19" t="s">
        <v>10</v>
      </c>
      <c r="D10" s="20">
        <v>2</v>
      </c>
      <c r="E10" s="21"/>
      <c r="F10" s="21"/>
      <c r="G10" s="21"/>
      <c r="H10" s="32"/>
      <c r="I10" s="11"/>
    </row>
    <row r="11" spans="1:9" s="10" customFormat="1" ht="252" customHeight="1">
      <c r="A11" s="8">
        <v>6</v>
      </c>
      <c r="B11" s="33" t="s">
        <v>18</v>
      </c>
      <c r="C11" s="19" t="s">
        <v>9</v>
      </c>
      <c r="D11" s="20">
        <v>1</v>
      </c>
      <c r="E11" s="21"/>
      <c r="F11" s="22"/>
      <c r="G11" s="22"/>
      <c r="H11" s="23"/>
      <c r="I11" s="11"/>
    </row>
    <row r="12" spans="1:9" s="10" customFormat="1" ht="249.75" customHeight="1">
      <c r="A12" s="5">
        <v>7</v>
      </c>
      <c r="B12" s="18" t="s">
        <v>19</v>
      </c>
      <c r="C12" s="19" t="s">
        <v>9</v>
      </c>
      <c r="D12" s="20">
        <v>1</v>
      </c>
      <c r="E12" s="30"/>
      <c r="F12" s="22"/>
      <c r="G12" s="22"/>
      <c r="H12" s="34"/>
      <c r="I12" s="6"/>
    </row>
    <row r="13" spans="1:9" ht="333" customHeight="1">
      <c r="A13" s="5">
        <v>8</v>
      </c>
      <c r="B13" s="35" t="s">
        <v>20</v>
      </c>
      <c r="C13" s="19" t="s">
        <v>9</v>
      </c>
      <c r="D13" s="36">
        <v>1</v>
      </c>
      <c r="E13" s="37"/>
      <c r="F13" s="37"/>
      <c r="G13" s="37"/>
      <c r="H13" s="23"/>
      <c r="I13" s="6"/>
    </row>
    <row r="14" spans="1:9" s="10" customFormat="1" ht="409.5" customHeight="1">
      <c r="A14" s="5">
        <v>9</v>
      </c>
      <c r="B14" s="38" t="s">
        <v>21</v>
      </c>
      <c r="C14" s="39" t="s">
        <v>9</v>
      </c>
      <c r="D14" s="40">
        <v>1</v>
      </c>
      <c r="E14" s="41"/>
      <c r="F14" s="21"/>
      <c r="G14" s="21"/>
      <c r="H14" s="42"/>
      <c r="I14" s="11"/>
    </row>
    <row r="15" spans="1:8" ht="220.5" customHeight="1">
      <c r="A15" s="8">
        <v>10</v>
      </c>
      <c r="B15" s="43" t="s">
        <v>22</v>
      </c>
      <c r="C15" s="44" t="s">
        <v>10</v>
      </c>
      <c r="D15" s="45">
        <v>1</v>
      </c>
      <c r="E15" s="46"/>
      <c r="F15" s="47"/>
      <c r="G15" s="48"/>
      <c r="H15" s="32"/>
    </row>
    <row r="16" spans="1:9" s="10" customFormat="1" ht="288" customHeight="1">
      <c r="A16" s="5">
        <v>11</v>
      </c>
      <c r="B16" s="49" t="s">
        <v>23</v>
      </c>
      <c r="C16" s="19" t="s">
        <v>10</v>
      </c>
      <c r="D16" s="36">
        <v>1</v>
      </c>
      <c r="E16" s="37"/>
      <c r="F16" s="37"/>
      <c r="G16" s="37"/>
      <c r="H16" s="32"/>
      <c r="I16" s="12"/>
    </row>
    <row r="17" spans="1:9" s="10" customFormat="1" ht="328.5" customHeight="1">
      <c r="A17" s="5">
        <v>12</v>
      </c>
      <c r="B17" s="50" t="s">
        <v>24</v>
      </c>
      <c r="C17" s="19" t="s">
        <v>9</v>
      </c>
      <c r="D17" s="20">
        <v>1</v>
      </c>
      <c r="E17" s="21"/>
      <c r="F17" s="21"/>
      <c r="G17" s="21"/>
      <c r="H17" s="23"/>
      <c r="I17" s="11"/>
    </row>
    <row r="18" spans="1:9" s="7" customFormat="1" ht="19.5" customHeight="1">
      <c r="A18" s="52" t="s">
        <v>11</v>
      </c>
      <c r="B18" s="53"/>
      <c r="C18" s="53"/>
      <c r="D18" s="53"/>
      <c r="E18" s="53"/>
      <c r="F18" s="13">
        <f>SUM(F6:F17)</f>
        <v>0</v>
      </c>
      <c r="G18" s="14">
        <f>SUM(G6:G17)</f>
        <v>0</v>
      </c>
      <c r="H18" s="15"/>
      <c r="I18" s="16"/>
    </row>
  </sheetData>
  <sheetProtection/>
  <mergeCells count="2">
    <mergeCell ref="A3:H3"/>
    <mergeCell ref="A18:E1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62" r:id="rId1"/>
  <rowBreaks count="4" manualBreakCount="4">
    <brk id="9" max="7" man="1"/>
    <brk id="13" max="7" man="1"/>
    <brk id="16" max="7" man="1"/>
    <brk id="1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cp:lastPrinted>2021-06-11T07:09:15Z</cp:lastPrinted>
  <dcterms:created xsi:type="dcterms:W3CDTF">2021-06-11T06:36:36Z</dcterms:created>
  <dcterms:modified xsi:type="dcterms:W3CDTF">2021-06-11T07:10:37Z</dcterms:modified>
  <cp:category/>
  <cp:version/>
  <cp:contentType/>
  <cp:contentStatus/>
</cp:coreProperties>
</file>