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akowsk\Desktop\Mariusz zamówienia\PRZETARGI 2022\Zapytanie ofertowe DSM III\"/>
    </mc:Choice>
  </mc:AlternateContent>
  <xr:revisionPtr revIDLastSave="0" documentId="13_ncr:1_{FC1D29F2-8900-4567-8A5B-C9528D896B19}" xr6:coauthVersionLast="47" xr6:coauthVersionMax="47" xr10:uidLastSave="{00000000-0000-0000-0000-000000000000}"/>
  <bookViews>
    <workbookView xWindow="1530" yWindow="0" windowWidth="17700" windowHeight="10920" tabRatio="989" activeTab="6" xr2:uid="{00000000-000D-0000-FFFF-FFFF00000000}"/>
  </bookViews>
  <sheets>
    <sheet name="Część_1" sheetId="6" r:id="rId1"/>
    <sheet name="Część_2" sheetId="21" r:id="rId2"/>
    <sheet name="Część_3" sheetId="22" r:id="rId3"/>
    <sheet name="Część_4" sheetId="8" r:id="rId4"/>
    <sheet name="Część_5" sheetId="16" r:id="rId5"/>
    <sheet name="Część_6" sheetId="19" r:id="rId6"/>
    <sheet name="Część_7" sheetId="20" r:id="rId7"/>
  </sheets>
  <definedNames>
    <definedName name="_xlnm.Print_Area" localSheetId="0">Część_1!$A$1:$J$11</definedName>
    <definedName name="_xlnm.Print_Area" localSheetId="3">Część_4!$A$1:$J$14</definedName>
    <definedName name="_xlnm.Print_Area" localSheetId="4">Część_5!$A$1:$J$9</definedName>
    <definedName name="_xlnm.Print_Area" localSheetId="5">Część_6!$A$1:$J$10</definedName>
    <definedName name="_xlnm.Print_Area" localSheetId="6">Część_7!$A$1:$J$9</definedName>
    <definedName name="Print_Area_0" localSheetId="0">Część_1!$A$1:$J$7</definedName>
    <definedName name="Print_Area_0" localSheetId="5">Część_6!$A$1:$J$7</definedName>
    <definedName name="Print_Area_0_0" localSheetId="0">Część_1!$A$1:$J$7</definedName>
    <definedName name="Print_Area_0_0" localSheetId="5">Część_6!$A$1:$J$7</definedName>
    <definedName name="Print_Area_0_0_0" localSheetId="0">Część_1!$A$1:$J$7</definedName>
    <definedName name="Print_Area_0_0_0" localSheetId="5">Część_6!$A$1:$J$7</definedName>
    <definedName name="Print_Area_0_0_0_0" localSheetId="0">Część_1!$A$1:$J$7</definedName>
    <definedName name="Print_Area_0_0_0_0" localSheetId="5">Część_6!$A$1:$J$7</definedName>
    <definedName name="Print_Area_0_0_0_0_0" localSheetId="0">Część_1!$A$1:$J$7</definedName>
    <definedName name="Print_Area_0_0_0_0_0" localSheetId="5">Część_6!$A$1:$J$7</definedName>
    <definedName name="Print_Area_0_0_0_0_0_0" localSheetId="0">Część_1!$A$1:$J$7</definedName>
    <definedName name="Print_Area_0_0_0_0_0_0" localSheetId="5">Część_6!$A$1:$J$7</definedName>
    <definedName name="Print_Area_0_0_0_0_0_0_0" localSheetId="0">Część_1!$A$1:$J$7</definedName>
    <definedName name="Print_Area_0_0_0_0_0_0_0" localSheetId="5">Część_6!$A$1:$J$7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" i="16" l="1"/>
  <c r="F5" i="8"/>
  <c r="G5" i="22"/>
  <c r="F5" i="22"/>
  <c r="F6" i="22" s="1"/>
  <c r="G5" i="21"/>
  <c r="F5" i="21"/>
  <c r="F6" i="21" s="1"/>
  <c r="G5" i="20"/>
  <c r="F5" i="20"/>
  <c r="I5" i="20" s="1"/>
  <c r="F5" i="16"/>
  <c r="G6" i="8"/>
  <c r="F6" i="8"/>
  <c r="I6" i="8" s="1"/>
  <c r="G5" i="8"/>
  <c r="I5" i="8"/>
  <c r="G5" i="6"/>
  <c r="F5" i="6"/>
  <c r="I5" i="6" s="1"/>
  <c r="I5" i="22" l="1"/>
  <c r="I6" i="22" s="1"/>
  <c r="I5" i="21"/>
  <c r="I6" i="21" s="1"/>
  <c r="F6" i="6"/>
  <c r="I6" i="20"/>
  <c r="F6" i="20"/>
  <c r="I6" i="6"/>
  <c r="G5" i="19"/>
  <c r="F5" i="19"/>
  <c r="I5" i="19" s="1"/>
  <c r="G4" i="16"/>
  <c r="F6" i="19" l="1"/>
  <c r="I6" i="19"/>
  <c r="I4" i="16"/>
  <c r="I5" i="16" s="1"/>
  <c r="G7" i="8" l="1"/>
  <c r="F7" i="8"/>
  <c r="I7" i="8" s="1"/>
  <c r="I8" i="8" l="1"/>
  <c r="F8" i="8"/>
</calcChain>
</file>

<file path=xl/sharedStrings.xml><?xml version="1.0" encoding="utf-8"?>
<sst xmlns="http://schemas.openxmlformats.org/spreadsheetml/2006/main" count="116" uniqueCount="40">
  <si>
    <t>Lp</t>
  </si>
  <si>
    <t>Opis asortymentu</t>
  </si>
  <si>
    <t>Jm</t>
  </si>
  <si>
    <t>Ilość</t>
  </si>
  <si>
    <t>Cena jednostkowa  netto</t>
  </si>
  <si>
    <t>Wartość netto 
(4 x 5)</t>
  </si>
  <si>
    <t>Cena jednostkowa brutto 
(z VAT) (5x8+5)</t>
  </si>
  <si>
    <t>Stawka VAT %</t>
  </si>
  <si>
    <t>Wartość brutto
 (z VAT)
(6x8+6)</t>
  </si>
  <si>
    <t>Nazwa artykułu spełniającego wymagania z kol. 2 (ew. marka, typ, pochodzenie) UWAGI</t>
  </si>
  <si>
    <t>szt.</t>
  </si>
  <si>
    <t>szt.</t>
  </si>
  <si>
    <t>Nazwa artykułu spełniajacego wymagania z kol. 2 (ew. marka, typ, pochodzenie) UWAGI</t>
  </si>
  <si>
    <t>Zakręcany pojemnik na mocz –niesterylne, pojemność 50-100 ml. Zamawiający dopuszcza pojemnik na mocz pakowany a’90 sztuk oraz wycenę za taką wielkość opakowania z przeliczeniem i zaokrągleniem „w górę” do 667 opakowań.</t>
  </si>
  <si>
    <t xml:space="preserve">Wartość brutto
 (z VAT)
(6x8+6)
</t>
  </si>
  <si>
    <t xml:space="preserve"> </t>
  </si>
  <si>
    <t>Wkłady jednorazowe do ssaka Medela typu Vario 18AC 1,5 litra.</t>
  </si>
  <si>
    <t>Pojemnik z wodą sterylną do inhalacji Respiflo a 500 ml</t>
  </si>
  <si>
    <t>Część nr 4: Dostawa drobnego sprzętu medycznego  dla Szpitala Nowowiejskiego.</t>
  </si>
  <si>
    <t xml:space="preserve">Do oferty należy dołączyć opisy lub fotografie lub karty katalogowe potwierdzające, że oferowany powyżej asortyment spełnia wymogi Zamawiającego </t>
  </si>
  <si>
    <t>Do oferty należy dołączyć opisy lub fotografie lub karty katalogowe potwierdzające, że oferowany powyżej asortyment spełnia wymogi Zamawiającego</t>
  </si>
  <si>
    <t>Stetoskop z jednostronną płaską głowicą dla dorosłych do badania pomiaru ciśnienia krwi, standardowy jednokanałowy,w komplecie dodatkowe twarde oliwki.</t>
  </si>
  <si>
    <t>Termometry lekarskie: bezdotykowy na podczerwień do pomiaru temperatury ciała na czole, podświetlany wyświetlacz cyfrowy LCD, zakres pomiaru w ˚C (od 28,0 ˚C – 42,9 ˚C), wynik pomiaru w 1 sekundę, czujnik gorączki, sygnał dźwiękowy wskazujący koniec pomiaru, automatyczne wyłączanie, łatwość czyszczenia, wskaźnik niskiego stanu naładowania baterii, w komplecie bateria. posiada certyfikat CE, gwarancja 24 m-ce.</t>
  </si>
  <si>
    <t>Pulsoksymetr napalcowy medyczny dla dorosłych  do pracy w warunkach narażony na wstrząsy.</t>
  </si>
  <si>
    <t>Filtry antybakteryjne do ssaka Medela typu Vario 18AC jednorazowe - wyposażony w zabezpieczenie przeciwprzelewowe.</t>
  </si>
  <si>
    <t>Razem Część nr 4 poz. 1-3</t>
  </si>
  <si>
    <t>Łącznik dren-cewnik autoklawowalny nr 7/8 konstrukcja schodkowa zapobiegająca łamaniu i zaginaniu się drenów. Zamawiający dopuszcza łącznik jednorazowego użytku.</t>
  </si>
  <si>
    <r>
      <t>Dreny jednorazowego użytku, łączące do ssaka Medela typu Vario  Wymiary: Ø 5,5 x 8,5,</t>
    </r>
    <r>
      <rPr>
        <sz val="10"/>
        <rFont val="Arial"/>
        <family val="2"/>
        <charset val="238"/>
      </rPr>
      <t xml:space="preserve"> długość 180 cm</t>
    </r>
  </si>
  <si>
    <t>Razem Część nr 1 poz. 1</t>
  </si>
  <si>
    <t>Część nr 1: Dostawa drobnego sprzętu medycznego dla Szpitala Nowowiejskiego.</t>
  </si>
  <si>
    <t>Część nr 2: Dostawa drobnego sprzętu medycznego dla Szpitala Nowowiejskiego.</t>
  </si>
  <si>
    <t>Razem Część nr 2 poz. 1</t>
  </si>
  <si>
    <t>Część nr 3: Dostawa drobnego sprzętu medycznego  dla Szpitala Nowowiejskiego.</t>
  </si>
  <si>
    <t>Razem Część nr 3 poz. 1</t>
  </si>
  <si>
    <t xml:space="preserve">           Razem część nr 5 poz. 1</t>
  </si>
  <si>
    <t>Część nr 5: Dostawa drobnego sprzętu medycznego dla Szpitala Nowowiejskiego.</t>
  </si>
  <si>
    <t>Razem Część nr 6 poz. 1</t>
  </si>
  <si>
    <t>Część nr 6: Dostawa drobnego sprzętu medycznego  dla Szpitala Nowowiejskiego.</t>
  </si>
  <si>
    <t>Część nr 7: Dostawa drobnego sprzętu medycznego dla Szpitala Nowowiejskiego.</t>
  </si>
  <si>
    <t>Razem Część nr 7 poz.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</si>
</sst>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,&quot;zł&quot;_-;\-* #,##0.00,&quot;zł&quot;_-;_-* \-??&quot; zł&quot;_-;_-@_-"/>
    <numFmt numFmtId="165" formatCode="#,##0.00\ [$zł-415];[Red]\-#,##0.00\ [$zł-415]"/>
    <numFmt numFmtId="166" formatCode="#,##0.00&quot; zł&quot;;\-#,##0.00&quot; zł&quot;"/>
    <numFmt numFmtId="167" formatCode="_-* #,##0.00&quot; zł&quot;_-;\-* #,##0.00&quot; zł&quot;_-;_-* \-??&quot; zł&quot;_-;_-@_-"/>
    <numFmt numFmtId="168" formatCode="#,##0.00&quot;      &quot;;#,##0.00&quot;      &quot;;\-#&quot;      &quot;;@\ "/>
  </numFmts>
  <fonts count="16">
    <font>
      <sz val="11"/>
      <color rgb="FF000000"/>
      <name val="Arial1"/>
      <charset val="238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0"/>
      <name val="Arial"/>
      <family val="2"/>
      <charset val="238"/>
    </font>
    <font>
      <sz val="11"/>
      <color rgb="FF000000"/>
      <name val="Arial1"/>
      <charset val="238"/>
    </font>
    <font>
      <b/>
      <sz val="11"/>
      <color rgb="FF000000"/>
      <name val="Arial1"/>
      <charset val="238"/>
    </font>
    <font>
      <sz val="12"/>
      <color rgb="FF000000"/>
      <name val="Arial1"/>
      <charset val="238"/>
    </font>
    <font>
      <b/>
      <sz val="10"/>
      <color rgb="FF000000"/>
      <name val="Arial1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i/>
      <sz val="10"/>
      <color theme="5" tint="-0.249977111117893"/>
      <name val="Arial"/>
      <family val="2"/>
      <charset val="238"/>
    </font>
    <font>
      <i/>
      <sz val="10"/>
      <color theme="5" tint="-0.249977111117893"/>
      <name val="Arial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164" fontId="6" fillId="0" borderId="0" applyBorder="0" applyProtection="0"/>
    <xf numFmtId="9" fontId="6" fillId="0" borderId="0" applyBorder="0" applyProtection="0"/>
    <xf numFmtId="165" fontId="4" fillId="0" borderId="0"/>
    <xf numFmtId="167" fontId="6" fillId="0" borderId="0" applyBorder="0" applyProtection="0"/>
    <xf numFmtId="168" fontId="3" fillId="0" borderId="0"/>
    <xf numFmtId="0" fontId="6" fillId="0" borderId="0"/>
  </cellStyleXfs>
  <cellXfs count="70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1" fillId="0" borderId="1" xfId="1" applyNumberFormat="1" applyFont="1" applyBorder="1" applyAlignment="1" applyProtection="1">
      <alignment horizontal="center" vertical="center"/>
    </xf>
    <xf numFmtId="9" fontId="1" fillId="0" borderId="1" xfId="2" applyFont="1" applyBorder="1" applyAlignment="1" applyProtection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6" fontId="0" fillId="0" borderId="0" xfId="0" applyNumberFormat="1" applyAlignment="1">
      <alignment vertical="center"/>
    </xf>
    <xf numFmtId="166" fontId="7" fillId="0" borderId="1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 indent="15"/>
    </xf>
    <xf numFmtId="0" fontId="12" fillId="0" borderId="0" xfId="0" applyFont="1" applyAlignment="1">
      <alignment horizontal="left" vertical="center" indent="15"/>
    </xf>
    <xf numFmtId="0" fontId="9" fillId="0" borderId="1" xfId="0" applyFont="1" applyBorder="1" applyAlignment="1">
      <alignment vertical="center" wrapText="1"/>
    </xf>
    <xf numFmtId="4" fontId="0" fillId="2" borderId="4" xfId="0" applyNumberFormat="1" applyFill="1" applyBorder="1" applyAlignment="1">
      <alignment horizontal="center" vertical="center"/>
    </xf>
    <xf numFmtId="166" fontId="7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66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2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</cellXfs>
  <cellStyles count="7">
    <cellStyle name="Dziesiętny 2" xfId="5" xr:uid="{2EB4C925-0153-4CA5-B147-BDC43B9FC441}"/>
    <cellStyle name="Normalny" xfId="0" builtinId="0"/>
    <cellStyle name="Normalny 2" xfId="6" xr:uid="{502C711C-25DB-4F84-AC93-D88BA9DCDEF9}"/>
    <cellStyle name="Procentowy" xfId="2" builtinId="5"/>
    <cellStyle name="Tekst objaśnienia" xfId="3" builtinId="53" customBuiltin="1"/>
    <cellStyle name="Walutowy" xfId="1" builtinId="4"/>
    <cellStyle name="Walutowy 2" xfId="4" xr:uid="{57BA91CE-42E6-4F18-BE07-22B24CAE38A7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K9"/>
  <sheetViews>
    <sheetView zoomScaleNormal="100" workbookViewId="0">
      <selection activeCell="J6" sqref="J6"/>
    </sheetView>
  </sheetViews>
  <sheetFormatPr defaultRowHeight="14.25"/>
  <cols>
    <col min="1" max="1" width="3" style="1"/>
    <col min="2" max="2" width="44.875" style="1"/>
    <col min="3" max="3" width="8.75" style="1"/>
    <col min="4" max="4" width="6.125" style="1" customWidth="1"/>
    <col min="5" max="5" width="11.375" style="1" customWidth="1"/>
    <col min="6" max="6" width="7.375" style="1"/>
    <col min="7" max="7" width="11.5" style="1" customWidth="1"/>
    <col min="8" max="8" width="8.625" style="1" customWidth="1"/>
    <col min="9" max="9" width="8" style="1"/>
    <col min="10" max="10" width="14.25" style="1" customWidth="1"/>
    <col min="11" max="1022" width="2.625" style="1"/>
    <col min="1023" max="1025" width="3" style="2"/>
  </cols>
  <sheetData>
    <row r="1" spans="1:1024" s="7" customFormat="1" ht="12.75">
      <c r="A1" s="3"/>
      <c r="B1" s="4" t="s">
        <v>29</v>
      </c>
      <c r="C1" s="3"/>
      <c r="D1" s="5"/>
      <c r="E1" s="6"/>
      <c r="F1" s="6"/>
      <c r="G1" s="6"/>
      <c r="H1" s="3"/>
      <c r="I1" s="3"/>
    </row>
    <row r="2" spans="1:1024">
      <c r="A2" s="3"/>
      <c r="B2" s="57"/>
      <c r="C2" s="3"/>
      <c r="D2" s="5"/>
      <c r="E2" s="6"/>
      <c r="F2" s="6"/>
      <c r="G2" s="6"/>
      <c r="H2" s="3"/>
      <c r="I2" s="3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89.25">
      <c r="A3" s="8" t="s">
        <v>0</v>
      </c>
      <c r="B3" s="8" t="s">
        <v>1</v>
      </c>
      <c r="C3" s="8" t="s">
        <v>2</v>
      </c>
      <c r="D3" s="9" t="s">
        <v>3</v>
      </c>
      <c r="E3" s="10" t="s">
        <v>4</v>
      </c>
      <c r="F3" s="10" t="s">
        <v>5</v>
      </c>
      <c r="G3" s="10" t="s">
        <v>6</v>
      </c>
      <c r="H3" s="8" t="s">
        <v>7</v>
      </c>
      <c r="I3" s="8" t="s">
        <v>8</v>
      </c>
      <c r="J3" s="8" t="s">
        <v>12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2">
        <v>8</v>
      </c>
      <c r="I4" s="11">
        <v>9</v>
      </c>
      <c r="J4" s="11">
        <v>10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4" customFormat="1" ht="125.25" customHeight="1">
      <c r="A5" s="13">
        <v>1</v>
      </c>
      <c r="B5" s="26" t="s">
        <v>22</v>
      </c>
      <c r="C5" s="59" t="s">
        <v>10</v>
      </c>
      <c r="D5" s="19">
        <v>15</v>
      </c>
      <c r="E5" s="15"/>
      <c r="F5" s="15">
        <f t="shared" ref="F5" si="0">D5*E5</f>
        <v>0</v>
      </c>
      <c r="G5" s="15">
        <f t="shared" ref="G5" si="1">E5*H5+E5</f>
        <v>0</v>
      </c>
      <c r="H5" s="16"/>
      <c r="I5" s="17">
        <f t="shared" ref="I5" si="2">F5*H5+F5</f>
        <v>0</v>
      </c>
      <c r="J5" s="20"/>
    </row>
    <row r="6" spans="1:1024" ht="24.2" customHeight="1">
      <c r="A6" s="62" t="s">
        <v>28</v>
      </c>
      <c r="B6" s="62"/>
      <c r="C6" s="62"/>
      <c r="D6" s="62"/>
      <c r="E6" s="15"/>
      <c r="F6" s="22">
        <f>SUM(F5:F5)</f>
        <v>0</v>
      </c>
      <c r="G6" s="15"/>
      <c r="H6" s="13"/>
      <c r="I6" s="61">
        <f>SUM(I5:I5)</f>
        <v>0</v>
      </c>
    </row>
    <row r="8" spans="1:1024">
      <c r="A8" s="63" t="s">
        <v>20</v>
      </c>
      <c r="B8" s="64"/>
      <c r="C8" s="64"/>
      <c r="D8" s="64"/>
      <c r="E8" s="64"/>
      <c r="F8" s="64"/>
      <c r="G8" s="64"/>
      <c r="H8" s="64"/>
      <c r="I8" s="64"/>
      <c r="J8" s="64"/>
    </row>
    <row r="9" spans="1:1024" ht="6" customHeight="1">
      <c r="A9" s="64"/>
      <c r="B9" s="64"/>
      <c r="C9" s="64"/>
      <c r="D9" s="64"/>
      <c r="E9" s="64"/>
      <c r="F9" s="64"/>
      <c r="G9" s="64"/>
      <c r="H9" s="64"/>
      <c r="I9" s="64"/>
      <c r="J9" s="64"/>
    </row>
  </sheetData>
  <mergeCells count="2">
    <mergeCell ref="A6:D6"/>
    <mergeCell ref="A8:J9"/>
  </mergeCells>
  <pageMargins left="0.39370078740157483" right="0.39370078740157483" top="0.86614173228346458" bottom="0.59055118110236227" header="0.59055118110236227" footer="0.51181102362204722"/>
  <pageSetup paperSize="9" firstPageNumber="0" fitToHeight="0" pageOrder="overThenDown" orientation="landscape" verticalDpi="0" r:id="rId1"/>
  <headerFooter>
    <oddHeader>&amp;LCzęść nr 1&amp;CFormularz asortymentowo-cenowy – opis przedmiotu zamówienia&amp;RZałącznik nr 2 do zapytania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C0C89-39E5-4D4E-85B2-FD4AB8D70E74}">
  <dimension ref="A1:J11"/>
  <sheetViews>
    <sheetView workbookViewId="0">
      <selection activeCell="I12" sqref="I12"/>
    </sheetView>
  </sheetViews>
  <sheetFormatPr defaultRowHeight="14.25"/>
  <cols>
    <col min="2" max="2" width="29.125" customWidth="1"/>
    <col min="10" max="10" width="16.25" customWidth="1"/>
  </cols>
  <sheetData>
    <row r="1" spans="1:10">
      <c r="A1" s="3"/>
      <c r="B1" s="4" t="s">
        <v>30</v>
      </c>
      <c r="C1" s="3"/>
      <c r="D1" s="5"/>
      <c r="E1" s="6"/>
      <c r="F1" s="6"/>
      <c r="G1" s="6"/>
      <c r="H1" s="3"/>
      <c r="I1" s="3"/>
      <c r="J1" s="7"/>
    </row>
    <row r="2" spans="1:10">
      <c r="A2" s="3"/>
      <c r="B2" s="57"/>
      <c r="C2" s="3"/>
      <c r="D2" s="5"/>
      <c r="E2" s="6"/>
      <c r="F2" s="6"/>
      <c r="G2" s="6"/>
      <c r="H2" s="3"/>
      <c r="I2" s="3"/>
    </row>
    <row r="3" spans="1:10" ht="76.5">
      <c r="A3" s="8" t="s">
        <v>0</v>
      </c>
      <c r="B3" s="8" t="s">
        <v>1</v>
      </c>
      <c r="C3" s="8" t="s">
        <v>2</v>
      </c>
      <c r="D3" s="9" t="s">
        <v>3</v>
      </c>
      <c r="E3" s="10" t="s">
        <v>4</v>
      </c>
      <c r="F3" s="10" t="s">
        <v>5</v>
      </c>
      <c r="G3" s="10" t="s">
        <v>6</v>
      </c>
      <c r="H3" s="8" t="s">
        <v>7</v>
      </c>
      <c r="I3" s="8" t="s">
        <v>8</v>
      </c>
      <c r="J3" s="8" t="s">
        <v>12</v>
      </c>
    </row>
    <row r="4" spans="1:10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2">
        <v>8</v>
      </c>
      <c r="I4" s="11">
        <v>9</v>
      </c>
      <c r="J4" s="11">
        <v>10</v>
      </c>
    </row>
    <row r="5" spans="1:10" ht="54.75" customHeight="1">
      <c r="A5" s="13">
        <v>1</v>
      </c>
      <c r="B5" s="26" t="s">
        <v>23</v>
      </c>
      <c r="C5" s="59" t="s">
        <v>10</v>
      </c>
      <c r="D5" s="19">
        <v>10</v>
      </c>
      <c r="E5" s="15"/>
      <c r="F5" s="15">
        <f t="shared" ref="F5" si="0">D5*E5</f>
        <v>0</v>
      </c>
      <c r="G5" s="15">
        <f t="shared" ref="G5" si="1">E5*H5+E5</f>
        <v>0</v>
      </c>
      <c r="H5" s="16"/>
      <c r="I5" s="17">
        <f t="shared" ref="I5" si="2">F5*H5+F5</f>
        <v>0</v>
      </c>
      <c r="J5" s="20"/>
    </row>
    <row r="6" spans="1:10">
      <c r="A6" s="62" t="s">
        <v>31</v>
      </c>
      <c r="B6" s="62"/>
      <c r="C6" s="62"/>
      <c r="D6" s="62"/>
      <c r="E6" s="15"/>
      <c r="F6" s="22">
        <f>SUM(F5:F5)</f>
        <v>0</v>
      </c>
      <c r="G6" s="15"/>
      <c r="H6" s="13"/>
      <c r="I6" s="61">
        <f>SUM(I5:I5)</f>
        <v>0</v>
      </c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63" t="s">
        <v>20</v>
      </c>
      <c r="B8" s="64"/>
      <c r="C8" s="64"/>
      <c r="D8" s="64"/>
      <c r="E8" s="64"/>
      <c r="F8" s="64"/>
      <c r="G8" s="64"/>
      <c r="H8" s="64"/>
      <c r="I8" s="64"/>
      <c r="J8" s="64"/>
    </row>
    <row r="9" spans="1:10">
      <c r="A9" s="64"/>
      <c r="B9" s="64"/>
      <c r="C9" s="64"/>
      <c r="D9" s="64"/>
      <c r="E9" s="64"/>
      <c r="F9" s="64"/>
      <c r="G9" s="64"/>
      <c r="H9" s="64"/>
      <c r="I9" s="64"/>
      <c r="J9" s="64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</sheetData>
  <mergeCells count="2">
    <mergeCell ref="A6:D6"/>
    <mergeCell ref="A8:J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&amp;LCzęść nr 2&amp;CFormularz asortymentowo - cenowy - opis przedmiotu zamówienia&amp;RZałącznik nr 2 do zapytania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C1F9D-5A3A-4839-8F2A-00122228DA7A}">
  <dimension ref="A1:J10"/>
  <sheetViews>
    <sheetView workbookViewId="0">
      <selection activeCell="H11" sqref="H11"/>
    </sheetView>
  </sheetViews>
  <sheetFormatPr defaultRowHeight="14.25"/>
  <cols>
    <col min="2" max="2" width="23.125" customWidth="1"/>
    <col min="10" max="10" width="16.75" customWidth="1"/>
  </cols>
  <sheetData>
    <row r="1" spans="1:10">
      <c r="A1" s="3"/>
      <c r="B1" s="4" t="s">
        <v>32</v>
      </c>
      <c r="C1" s="3"/>
      <c r="D1" s="5"/>
      <c r="E1" s="6"/>
      <c r="F1" s="6"/>
      <c r="G1" s="6"/>
      <c r="H1" s="3"/>
      <c r="I1" s="3"/>
      <c r="J1" s="4"/>
    </row>
    <row r="2" spans="1:10">
      <c r="A2" s="3"/>
      <c r="B2" s="58"/>
      <c r="C2" s="3"/>
      <c r="D2" s="5"/>
      <c r="E2" s="6"/>
      <c r="F2" s="6"/>
      <c r="G2" s="6"/>
      <c r="H2" s="3"/>
      <c r="I2" s="3"/>
      <c r="J2" s="4"/>
    </row>
    <row r="3" spans="1:10" ht="76.5">
      <c r="A3" s="8" t="s">
        <v>0</v>
      </c>
      <c r="B3" s="8" t="s">
        <v>1</v>
      </c>
      <c r="C3" s="8" t="s">
        <v>2</v>
      </c>
      <c r="D3" s="9" t="s">
        <v>3</v>
      </c>
      <c r="E3" s="10" t="s">
        <v>4</v>
      </c>
      <c r="F3" s="10" t="s">
        <v>5</v>
      </c>
      <c r="G3" s="10" t="s">
        <v>6</v>
      </c>
      <c r="H3" s="8" t="s">
        <v>7</v>
      </c>
      <c r="I3" s="8" t="s">
        <v>8</v>
      </c>
      <c r="J3" s="8" t="s">
        <v>9</v>
      </c>
    </row>
    <row r="4" spans="1:10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2">
        <v>8</v>
      </c>
      <c r="I4" s="11">
        <v>9</v>
      </c>
      <c r="J4" s="11">
        <v>10</v>
      </c>
    </row>
    <row r="5" spans="1:10" ht="81.75" customHeight="1">
      <c r="A5" s="13">
        <v>1</v>
      </c>
      <c r="B5" s="18" t="s">
        <v>27</v>
      </c>
      <c r="C5" s="60" t="s">
        <v>10</v>
      </c>
      <c r="D5" s="19">
        <v>50</v>
      </c>
      <c r="E5" s="15"/>
      <c r="F5" s="15">
        <f>D5*E5</f>
        <v>0</v>
      </c>
      <c r="G5" s="15">
        <f>E5*H5+E5</f>
        <v>0</v>
      </c>
      <c r="H5" s="16"/>
      <c r="I5" s="17">
        <f>F5*H5+F5</f>
        <v>0</v>
      </c>
      <c r="J5" s="20"/>
    </row>
    <row r="6" spans="1:10">
      <c r="A6" s="62" t="s">
        <v>33</v>
      </c>
      <c r="B6" s="62"/>
      <c r="C6" s="62"/>
      <c r="D6" s="62"/>
      <c r="E6" s="15"/>
      <c r="F6" s="22">
        <f>SUM(F5:F5)</f>
        <v>0</v>
      </c>
      <c r="G6" s="22"/>
      <c r="H6" s="23"/>
      <c r="I6" s="22">
        <f>SUM(I5:I5)</f>
        <v>0</v>
      </c>
      <c r="J6" s="4"/>
    </row>
    <row r="7" spans="1:10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>
      <c r="A8" s="63" t="s">
        <v>20</v>
      </c>
      <c r="B8" s="64"/>
      <c r="C8" s="64"/>
      <c r="D8" s="64"/>
      <c r="E8" s="64"/>
      <c r="F8" s="64"/>
      <c r="G8" s="64"/>
      <c r="H8" s="64"/>
      <c r="I8" s="64"/>
      <c r="J8" s="64"/>
    </row>
    <row r="9" spans="1:10">
      <c r="A9" s="64"/>
      <c r="B9" s="64"/>
      <c r="C9" s="64"/>
      <c r="D9" s="64"/>
      <c r="E9" s="64"/>
      <c r="F9" s="64"/>
      <c r="G9" s="64"/>
      <c r="H9" s="64"/>
      <c r="I9" s="64"/>
      <c r="J9" s="64"/>
    </row>
    <row r="10" spans="1:10">
      <c r="A10" s="2"/>
      <c r="B10" s="2"/>
      <c r="C10" s="2"/>
      <c r="D10" s="2"/>
      <c r="E10" s="2"/>
      <c r="F10" s="2"/>
      <c r="G10" s="2"/>
      <c r="H10" s="2"/>
      <c r="I10" s="2"/>
      <c r="J10" s="2"/>
    </row>
  </sheetData>
  <mergeCells count="2">
    <mergeCell ref="A6:D6"/>
    <mergeCell ref="A8:J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&amp;LCzęść nr 3&amp;CFormularz asortymentowo - cenowy - opis przedmiotu zamówienia&amp;RZałącznik nr 2 do zapytania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K11"/>
  <sheetViews>
    <sheetView zoomScaleNormal="100" workbookViewId="0">
      <selection activeCell="E6" sqref="E6"/>
    </sheetView>
  </sheetViews>
  <sheetFormatPr defaultRowHeight="14.25"/>
  <cols>
    <col min="1" max="1" width="3" style="2"/>
    <col min="2" max="2" width="44.875" style="2"/>
    <col min="3" max="3" width="8.5" style="2" customWidth="1"/>
    <col min="4" max="4" width="6.625" style="2" customWidth="1"/>
    <col min="5" max="5" width="12.25" style="2" customWidth="1"/>
    <col min="6" max="6" width="8.5" style="2" customWidth="1"/>
    <col min="7" max="7" width="12" style="2" customWidth="1"/>
    <col min="8" max="8" width="8.375" style="2" customWidth="1"/>
    <col min="9" max="9" width="9.25" style="2" customWidth="1"/>
    <col min="10" max="10" width="14.125" style="2" customWidth="1"/>
    <col min="11" max="1025" width="2.625" style="2"/>
  </cols>
  <sheetData>
    <row r="1" spans="1:11">
      <c r="A1" s="3"/>
      <c r="B1" s="4" t="s">
        <v>18</v>
      </c>
      <c r="C1" s="3"/>
      <c r="D1" s="5"/>
      <c r="E1" s="6"/>
      <c r="F1" s="6"/>
      <c r="G1" s="6"/>
      <c r="H1" s="3"/>
      <c r="I1" s="3"/>
      <c r="J1" s="4"/>
      <c r="K1" s="4"/>
    </row>
    <row r="2" spans="1:11">
      <c r="A2" s="3"/>
      <c r="B2" s="58"/>
      <c r="C2" s="3"/>
      <c r="D2" s="5"/>
      <c r="E2" s="6"/>
      <c r="F2" s="6"/>
      <c r="G2" s="6"/>
      <c r="H2" s="3"/>
      <c r="I2" s="3"/>
      <c r="J2" s="4"/>
      <c r="K2" s="4"/>
    </row>
    <row r="3" spans="1:11" ht="89.25">
      <c r="A3" s="8" t="s">
        <v>0</v>
      </c>
      <c r="B3" s="8" t="s">
        <v>1</v>
      </c>
      <c r="C3" s="8" t="s">
        <v>2</v>
      </c>
      <c r="D3" s="9" t="s">
        <v>3</v>
      </c>
      <c r="E3" s="10" t="s">
        <v>4</v>
      </c>
      <c r="F3" s="10" t="s">
        <v>5</v>
      </c>
      <c r="G3" s="10" t="s">
        <v>6</v>
      </c>
      <c r="H3" s="8" t="s">
        <v>7</v>
      </c>
      <c r="I3" s="8" t="s">
        <v>8</v>
      </c>
      <c r="J3" s="8" t="s">
        <v>9</v>
      </c>
      <c r="K3" s="4"/>
    </row>
    <row r="4" spans="1:1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2">
        <v>8</v>
      </c>
      <c r="I4" s="11">
        <v>9</v>
      </c>
      <c r="J4" s="11">
        <v>10</v>
      </c>
      <c r="K4" s="4"/>
    </row>
    <row r="5" spans="1:11" ht="55.5" customHeight="1">
      <c r="A5" s="13">
        <v>1</v>
      </c>
      <c r="B5" s="18" t="s">
        <v>24</v>
      </c>
      <c r="C5" s="60" t="s">
        <v>10</v>
      </c>
      <c r="D5" s="19">
        <v>50</v>
      </c>
      <c r="E5" s="15"/>
      <c r="F5" s="15">
        <f>D5*E5</f>
        <v>0</v>
      </c>
      <c r="G5" s="15">
        <f>E5*H5+E5</f>
        <v>0</v>
      </c>
      <c r="H5" s="16"/>
      <c r="I5" s="17">
        <f>F5*H5+F5</f>
        <v>0</v>
      </c>
      <c r="J5" s="20"/>
      <c r="K5" s="4"/>
    </row>
    <row r="6" spans="1:11" ht="55.5" customHeight="1">
      <c r="A6" s="13">
        <v>2</v>
      </c>
      <c r="B6" s="18" t="s">
        <v>16</v>
      </c>
      <c r="C6" s="60" t="s">
        <v>10</v>
      </c>
      <c r="D6" s="19">
        <v>100</v>
      </c>
      <c r="E6" s="15"/>
      <c r="F6" s="15">
        <f>D6*E6</f>
        <v>0</v>
      </c>
      <c r="G6" s="15">
        <f>E6*H6+E6</f>
        <v>0</v>
      </c>
      <c r="H6" s="16"/>
      <c r="I6" s="17">
        <f>F6*H6+F6</f>
        <v>0</v>
      </c>
      <c r="J6" s="20"/>
      <c r="K6" s="4"/>
    </row>
    <row r="7" spans="1:11" ht="70.5" customHeight="1">
      <c r="A7" s="13">
        <v>3</v>
      </c>
      <c r="B7" s="18" t="s">
        <v>26</v>
      </c>
      <c r="C7" s="14" t="s">
        <v>11</v>
      </c>
      <c r="D7" s="14">
        <v>50</v>
      </c>
      <c r="E7" s="15"/>
      <c r="F7" s="15">
        <f>D7*E7</f>
        <v>0</v>
      </c>
      <c r="G7" s="15">
        <f>E7*H7+E7</f>
        <v>0</v>
      </c>
      <c r="H7" s="16"/>
      <c r="I7" s="17">
        <f>F7*H7+F7</f>
        <v>0</v>
      </c>
      <c r="J7" s="20"/>
      <c r="K7" s="4"/>
    </row>
    <row r="8" spans="1:11" ht="24.2" customHeight="1">
      <c r="A8" s="62" t="s">
        <v>25</v>
      </c>
      <c r="B8" s="62"/>
      <c r="C8" s="62"/>
      <c r="D8" s="62"/>
      <c r="E8" s="15"/>
      <c r="F8" s="22">
        <f>SUM(F5:F7)</f>
        <v>0</v>
      </c>
      <c r="G8" s="22"/>
      <c r="H8" s="23"/>
      <c r="I8" s="22">
        <f>SUM(I5:I7)</f>
        <v>0</v>
      </c>
      <c r="J8" s="4"/>
      <c r="K8" s="4"/>
    </row>
    <row r="10" spans="1:11">
      <c r="A10" s="63" t="s">
        <v>20</v>
      </c>
      <c r="B10" s="64"/>
      <c r="C10" s="64"/>
      <c r="D10" s="64"/>
      <c r="E10" s="64"/>
      <c r="F10" s="64"/>
      <c r="G10" s="64"/>
      <c r="H10" s="64"/>
      <c r="I10" s="64"/>
      <c r="J10" s="64"/>
    </row>
    <row r="11" spans="1:11" ht="3.7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</row>
  </sheetData>
  <mergeCells count="2">
    <mergeCell ref="A8:D8"/>
    <mergeCell ref="A10:J11"/>
  </mergeCells>
  <pageMargins left="0.39370078740157483" right="0.39370078740157483" top="0.86614173228346458" bottom="0.59055118110236227" header="0.59055118110236227" footer="0.51181102362204722"/>
  <pageSetup paperSize="9" firstPageNumber="0" orientation="landscape" verticalDpi="0" r:id="rId1"/>
  <headerFooter>
    <oddHeader>&amp;LCzęść nr 4&amp;CFormularz asortymentowo-cenowy – opis przedmiotu zamówienia&amp;RZałącznik nr 2 do zapytania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1ABFA-B0E7-4A58-B24B-6565F6BA09F9}">
  <dimension ref="A1:AMF14"/>
  <sheetViews>
    <sheetView zoomScaleNormal="100" workbookViewId="0">
      <selection activeCell="H12" sqref="H12"/>
    </sheetView>
  </sheetViews>
  <sheetFormatPr defaultColWidth="2.625" defaultRowHeight="14.25"/>
  <cols>
    <col min="1" max="1" width="2.125" style="33" customWidth="1"/>
    <col min="2" max="2" width="33.25" style="33" customWidth="1"/>
    <col min="3" max="3" width="6.5" style="33" customWidth="1"/>
    <col min="4" max="4" width="5.875" style="33" customWidth="1"/>
    <col min="5" max="5" width="11.625" style="33" customWidth="1"/>
    <col min="6" max="6" width="12.25" style="39" customWidth="1"/>
    <col min="7" max="7" width="11.25" style="33" customWidth="1"/>
    <col min="8" max="8" width="13.125" style="33" customWidth="1"/>
    <col min="9" max="9" width="9.625" style="39" customWidth="1"/>
    <col min="10" max="10" width="14.875" style="33" customWidth="1"/>
    <col min="11" max="1020" width="2.625" style="33"/>
    <col min="1021" max="1024" width="2.75" customWidth="1"/>
  </cols>
  <sheetData>
    <row r="1" spans="1:10" ht="15">
      <c r="A1" s="27"/>
      <c r="B1" s="28" t="s">
        <v>35</v>
      </c>
      <c r="C1" s="29"/>
      <c r="D1" s="30"/>
      <c r="E1" s="31"/>
      <c r="F1" s="32"/>
      <c r="G1" s="31"/>
      <c r="H1" s="29"/>
      <c r="I1" s="32"/>
    </row>
    <row r="2" spans="1:10" ht="89.25">
      <c r="A2" s="34" t="s">
        <v>0</v>
      </c>
      <c r="B2" s="34" t="s">
        <v>1</v>
      </c>
      <c r="C2" s="34" t="s">
        <v>2</v>
      </c>
      <c r="D2" s="35" t="s">
        <v>3</v>
      </c>
      <c r="E2" s="36" t="s">
        <v>4</v>
      </c>
      <c r="F2" s="37" t="s">
        <v>5</v>
      </c>
      <c r="G2" s="36" t="s">
        <v>6</v>
      </c>
      <c r="H2" s="34" t="s">
        <v>7</v>
      </c>
      <c r="I2" s="37" t="s">
        <v>14</v>
      </c>
      <c r="J2" s="34" t="s">
        <v>12</v>
      </c>
    </row>
    <row r="3" spans="1:10" ht="15">
      <c r="A3" s="51">
        <v>1</v>
      </c>
      <c r="B3" s="51">
        <v>2</v>
      </c>
      <c r="C3" s="51">
        <v>3</v>
      </c>
      <c r="D3" s="51">
        <v>4</v>
      </c>
      <c r="E3" s="51">
        <v>5</v>
      </c>
      <c r="F3" s="51">
        <v>6</v>
      </c>
      <c r="G3" s="51">
        <v>7</v>
      </c>
      <c r="H3" s="51">
        <v>8</v>
      </c>
      <c r="I3" s="51">
        <v>9</v>
      </c>
      <c r="J3" s="51">
        <v>10</v>
      </c>
    </row>
    <row r="4" spans="1:10" ht="26.25" customHeight="1">
      <c r="A4" s="13">
        <v>1</v>
      </c>
      <c r="B4" s="43" t="s">
        <v>17</v>
      </c>
      <c r="C4" s="49" t="s">
        <v>10</v>
      </c>
      <c r="D4" s="50">
        <v>50</v>
      </c>
      <c r="E4" s="21"/>
      <c r="F4" s="47">
        <f>D4*E4</f>
        <v>0</v>
      </c>
      <c r="G4" s="21">
        <f>E4*H4+E4</f>
        <v>0</v>
      </c>
      <c r="H4" s="48"/>
      <c r="I4" s="47">
        <f>F4*H4+F4</f>
        <v>0</v>
      </c>
      <c r="J4" s="38"/>
    </row>
    <row r="5" spans="1:10" ht="15">
      <c r="A5" s="65" t="s">
        <v>34</v>
      </c>
      <c r="B5" s="65"/>
      <c r="C5" s="65"/>
      <c r="D5" s="65"/>
      <c r="E5" s="44"/>
      <c r="F5" s="45">
        <f>SUM(F4:F4)</f>
        <v>0</v>
      </c>
      <c r="G5" s="52"/>
      <c r="H5" s="53"/>
      <c r="I5" s="40">
        <f>SUM(I4:I4)</f>
        <v>0</v>
      </c>
      <c r="J5" s="46"/>
    </row>
    <row r="6" spans="1:10">
      <c r="I6" s="39" t="s">
        <v>15</v>
      </c>
    </row>
    <row r="7" spans="1:10">
      <c r="A7" s="66" t="s">
        <v>20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ht="15" customHeight="1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15">
      <c r="B9" s="41" t="s">
        <v>15</v>
      </c>
    </row>
    <row r="10" spans="1:10" ht="15">
      <c r="B10" s="42" t="s">
        <v>15</v>
      </c>
    </row>
    <row r="11" spans="1:10" ht="15">
      <c r="B11" s="41" t="s">
        <v>15</v>
      </c>
    </row>
    <row r="12" spans="1:10" ht="15">
      <c r="B12" s="41" t="s">
        <v>15</v>
      </c>
    </row>
    <row r="13" spans="1:10" ht="15">
      <c r="B13" s="41" t="s">
        <v>15</v>
      </c>
    </row>
    <row r="14" spans="1:10" ht="15">
      <c r="B14" s="41" t="s">
        <v>15</v>
      </c>
    </row>
  </sheetData>
  <mergeCells count="2">
    <mergeCell ref="A5:D5"/>
    <mergeCell ref="A7:J8"/>
  </mergeCells>
  <pageMargins left="0.62992125984251968" right="0.23622047244094491" top="0.43307086614173229" bottom="0.43307086614173229" header="0.15748031496062992" footer="0.15748031496062992"/>
  <pageSetup paperSize="9" orientation="landscape" verticalDpi="300" r:id="rId1"/>
  <headerFooter>
    <oddHeader>&amp;L&amp;"Times New Roman,Normalny"&amp;12Część nr 5&amp;C&amp;"Times New Roman,Normalny"&amp;12&amp;K000000Formularz asortymentowo-cenowy -  opis przedmiotu zamówienia&amp;R&amp;"Times New Roman,Normalny"&amp;12Załącznik nr 2 do zapytania</oddHeader>
    <oddFooter>&amp;C&amp;"Times New Roman,Normalny"&amp;12&amp;KffffffStrona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283AE-ABA0-4177-A60B-F2AAFA3C8AF0}">
  <sheetPr>
    <pageSetUpPr fitToPage="1"/>
  </sheetPr>
  <dimension ref="A1:AMK9"/>
  <sheetViews>
    <sheetView zoomScale="82" zoomScaleNormal="82" workbookViewId="0">
      <selection activeCell="G17" sqref="G17"/>
    </sheetView>
  </sheetViews>
  <sheetFormatPr defaultRowHeight="14.25"/>
  <cols>
    <col min="1" max="1" width="6.125" style="1" customWidth="1"/>
    <col min="2" max="2" width="35.875" style="1" customWidth="1"/>
    <col min="3" max="3" width="9" style="1"/>
    <col min="4" max="4" width="5.75" style="1" customWidth="1"/>
    <col min="5" max="5" width="13.125" style="1" customWidth="1"/>
    <col min="6" max="6" width="9" style="1"/>
    <col min="7" max="7" width="14.125" style="1" customWidth="1"/>
    <col min="8" max="9" width="9" style="1"/>
    <col min="10" max="10" width="15.75" style="1" customWidth="1"/>
    <col min="11" max="1022" width="9" style="1"/>
    <col min="1023" max="1025" width="9" style="2"/>
  </cols>
  <sheetData>
    <row r="1" spans="1:1025">
      <c r="A1" s="3"/>
      <c r="B1" s="4" t="s">
        <v>37</v>
      </c>
      <c r="C1" s="3"/>
      <c r="D1" s="5"/>
      <c r="E1" s="6"/>
      <c r="F1" s="6"/>
      <c r="G1" s="6"/>
      <c r="H1" s="3"/>
      <c r="I1" s="3"/>
      <c r="J1" s="7"/>
    </row>
    <row r="2" spans="1:1025">
      <c r="A2" s="3"/>
      <c r="B2" s="56"/>
      <c r="C2" s="3"/>
      <c r="D2" s="5"/>
      <c r="E2" s="6"/>
      <c r="F2" s="6"/>
      <c r="G2" s="6"/>
      <c r="H2" s="3"/>
      <c r="I2" s="3"/>
      <c r="J2" s="7"/>
    </row>
    <row r="3" spans="1:1025" ht="76.5">
      <c r="A3" s="8" t="s">
        <v>0</v>
      </c>
      <c r="B3" s="8" t="s">
        <v>1</v>
      </c>
      <c r="C3" s="8" t="s">
        <v>2</v>
      </c>
      <c r="D3" s="9" t="s">
        <v>3</v>
      </c>
      <c r="E3" s="10" t="s">
        <v>4</v>
      </c>
      <c r="F3" s="10" t="s">
        <v>5</v>
      </c>
      <c r="G3" s="10" t="s">
        <v>6</v>
      </c>
      <c r="H3" s="8" t="s">
        <v>7</v>
      </c>
      <c r="I3" s="8" t="s">
        <v>8</v>
      </c>
      <c r="J3" s="8" t="s">
        <v>12</v>
      </c>
    </row>
    <row r="4" spans="1:1025">
      <c r="A4" s="54">
        <v>1</v>
      </c>
      <c r="B4" s="54">
        <v>2</v>
      </c>
      <c r="C4" s="54">
        <v>3</v>
      </c>
      <c r="D4" s="54">
        <v>4</v>
      </c>
      <c r="E4" s="54">
        <v>5</v>
      </c>
      <c r="F4" s="54">
        <v>6</v>
      </c>
      <c r="G4" s="54">
        <v>7</v>
      </c>
      <c r="H4" s="55">
        <v>8</v>
      </c>
      <c r="I4" s="54">
        <v>9</v>
      </c>
      <c r="J4" s="54">
        <v>10</v>
      </c>
    </row>
    <row r="5" spans="1:1025" s="1" customFormat="1" ht="76.5">
      <c r="A5" s="13">
        <v>1</v>
      </c>
      <c r="B5" s="18" t="s">
        <v>13</v>
      </c>
      <c r="C5" s="14" t="s">
        <v>10</v>
      </c>
      <c r="D5" s="14">
        <v>2500</v>
      </c>
      <c r="E5" s="24"/>
      <c r="F5" s="15">
        <f t="shared" ref="F5" si="0">D5*E5</f>
        <v>0</v>
      </c>
      <c r="G5" s="15">
        <f t="shared" ref="G5" si="1">E5*H5+E5</f>
        <v>0</v>
      </c>
      <c r="H5" s="25"/>
      <c r="I5" s="17">
        <f t="shared" ref="I5" si="2">F5*H5+F5</f>
        <v>0</v>
      </c>
      <c r="J5" s="14"/>
      <c r="AMI5" s="2"/>
      <c r="AMJ5" s="2"/>
      <c r="AMK5" s="2"/>
    </row>
    <row r="6" spans="1:1025" s="1" customFormat="1" ht="24.2" customHeight="1">
      <c r="A6" s="62" t="s">
        <v>36</v>
      </c>
      <c r="B6" s="62"/>
      <c r="C6" s="62"/>
      <c r="D6" s="62"/>
      <c r="E6" s="15"/>
      <c r="F6" s="22">
        <f>SUM(F5:F5)</f>
        <v>0</v>
      </c>
      <c r="G6" s="15"/>
      <c r="H6" s="13"/>
      <c r="I6" s="22">
        <f>SUM(I5:I5)</f>
        <v>0</v>
      </c>
      <c r="AMI6" s="2"/>
      <c r="AMJ6" s="2"/>
      <c r="AMK6" s="2"/>
    </row>
    <row r="8" spans="1:1025" s="1" customFormat="1">
      <c r="A8" s="68" t="s">
        <v>19</v>
      </c>
      <c r="B8" s="69"/>
      <c r="C8" s="69"/>
      <c r="D8" s="69"/>
      <c r="E8" s="69"/>
      <c r="F8" s="69"/>
      <c r="G8" s="69"/>
      <c r="H8" s="69"/>
      <c r="I8" s="69"/>
      <c r="J8" s="69"/>
      <c r="AMI8" s="2"/>
      <c r="AMJ8" s="2"/>
      <c r="AMK8" s="2"/>
    </row>
    <row r="9" spans="1:1025" s="1" customFormat="1" ht="10.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AMI9" s="2"/>
      <c r="AMJ9" s="2"/>
      <c r="AMK9" s="2"/>
    </row>
  </sheetData>
  <mergeCells count="2">
    <mergeCell ref="A6:D6"/>
    <mergeCell ref="A8:J9"/>
  </mergeCells>
  <printOptions horizontalCentered="1"/>
  <pageMargins left="0.39370078740157483" right="0.39370078740157483" top="0.74803149606299213" bottom="0.59055118110236227" header="0.59055118110236227" footer="0.51181102362204722"/>
  <pageSetup paperSize="9" firstPageNumber="0" fitToHeight="0" pageOrder="overThenDown" orientation="landscape" verticalDpi="0" r:id="rId1"/>
  <headerFooter>
    <oddHeader>&amp;LCzęść nr 6&amp;CFormularz asortymentowo-cenowy – opis przedmiotu zamówienia&amp;RZałącznik nr 2 do zapytania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C790F-E67B-4C06-B80F-4354A7F8C3A4}">
  <dimension ref="A1:J10"/>
  <sheetViews>
    <sheetView tabSelected="1" workbookViewId="0">
      <selection activeCell="H12" sqref="H12"/>
    </sheetView>
  </sheetViews>
  <sheetFormatPr defaultRowHeight="14.25"/>
  <cols>
    <col min="1" max="1" width="6.5" customWidth="1"/>
    <col min="2" max="2" width="29" customWidth="1"/>
    <col min="3" max="3" width="6.75" customWidth="1"/>
    <col min="4" max="4" width="5.75" customWidth="1"/>
    <col min="5" max="5" width="11" customWidth="1"/>
    <col min="10" max="10" width="14" customWidth="1"/>
  </cols>
  <sheetData>
    <row r="1" spans="1:10">
      <c r="A1" s="3"/>
      <c r="B1" s="4" t="s">
        <v>38</v>
      </c>
      <c r="C1" s="3"/>
      <c r="D1" s="5"/>
      <c r="E1" s="6"/>
      <c r="F1" s="6"/>
      <c r="G1" s="6"/>
      <c r="H1" s="3"/>
      <c r="I1" s="3"/>
      <c r="J1" s="7"/>
    </row>
    <row r="2" spans="1:10">
      <c r="A2" s="3"/>
      <c r="B2" s="57"/>
      <c r="C2" s="3"/>
      <c r="D2" s="5"/>
      <c r="E2" s="6"/>
      <c r="F2" s="6"/>
      <c r="G2" s="6"/>
      <c r="H2" s="3"/>
      <c r="I2" s="3"/>
    </row>
    <row r="3" spans="1:10" ht="89.25">
      <c r="A3" s="8" t="s">
        <v>0</v>
      </c>
      <c r="B3" s="8" t="s">
        <v>1</v>
      </c>
      <c r="C3" s="8" t="s">
        <v>2</v>
      </c>
      <c r="D3" s="9" t="s">
        <v>3</v>
      </c>
      <c r="E3" s="10" t="s">
        <v>4</v>
      </c>
      <c r="F3" s="10" t="s">
        <v>5</v>
      </c>
      <c r="G3" s="10" t="s">
        <v>6</v>
      </c>
      <c r="H3" s="8" t="s">
        <v>7</v>
      </c>
      <c r="I3" s="8" t="s">
        <v>8</v>
      </c>
      <c r="J3" s="8" t="s">
        <v>12</v>
      </c>
    </row>
    <row r="4" spans="1:10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2">
        <v>8</v>
      </c>
      <c r="I4" s="11">
        <v>9</v>
      </c>
      <c r="J4" s="11">
        <v>10</v>
      </c>
    </row>
    <row r="5" spans="1:10" ht="75" customHeight="1">
      <c r="A5" s="13">
        <v>1</v>
      </c>
      <c r="B5" s="26" t="s">
        <v>21</v>
      </c>
      <c r="C5" s="59" t="s">
        <v>10</v>
      </c>
      <c r="D5" s="19">
        <v>10</v>
      </c>
      <c r="E5" s="15"/>
      <c r="F5" s="15">
        <f>D5*E5</f>
        <v>0</v>
      </c>
      <c r="G5" s="15">
        <f>E5*H5+E5</f>
        <v>0</v>
      </c>
      <c r="H5" s="16"/>
      <c r="I5" s="17">
        <f>F5*H5+F5</f>
        <v>0</v>
      </c>
      <c r="J5" s="20"/>
    </row>
    <row r="6" spans="1:10">
      <c r="A6" s="62" t="s">
        <v>39</v>
      </c>
      <c r="B6" s="62"/>
      <c r="C6" s="62"/>
      <c r="D6" s="62"/>
      <c r="E6" s="15"/>
      <c r="F6" s="22">
        <f>SUM(F5:F5)</f>
        <v>0</v>
      </c>
      <c r="G6" s="15"/>
      <c r="H6" s="13"/>
      <c r="I6" s="61">
        <f>SUM(I5:I5)</f>
        <v>0</v>
      </c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63" t="s">
        <v>20</v>
      </c>
      <c r="B8" s="64"/>
      <c r="C8" s="64"/>
      <c r="D8" s="64"/>
      <c r="E8" s="64"/>
      <c r="F8" s="64"/>
      <c r="G8" s="64"/>
      <c r="H8" s="64"/>
      <c r="I8" s="64"/>
      <c r="J8" s="64"/>
    </row>
    <row r="9" spans="1:10">
      <c r="A9" s="64"/>
      <c r="B9" s="64"/>
      <c r="C9" s="64"/>
      <c r="D9" s="64"/>
      <c r="E9" s="64"/>
      <c r="F9" s="64"/>
      <c r="G9" s="64"/>
      <c r="H9" s="64"/>
      <c r="I9" s="64"/>
      <c r="J9" s="64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</sheetData>
  <mergeCells count="2">
    <mergeCell ref="A6:D6"/>
    <mergeCell ref="A8:J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&amp;LCzęść nr 7&amp;CFormularz asortymentowo-cenowy – opis przedmiotu zamówienia&amp;RZałacznik nr 2 do zapytania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1579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Część_1</vt:lpstr>
      <vt:lpstr>Część_2</vt:lpstr>
      <vt:lpstr>Część_3</vt:lpstr>
      <vt:lpstr>Część_4</vt:lpstr>
      <vt:lpstr>Część_5</vt:lpstr>
      <vt:lpstr>Część_6</vt:lpstr>
      <vt:lpstr>Część_7</vt:lpstr>
      <vt:lpstr>Część_1!Obszar_wydruku</vt:lpstr>
      <vt:lpstr>Część_4!Obszar_wydruku</vt:lpstr>
      <vt:lpstr>Część_5!Obszar_wydruku</vt:lpstr>
      <vt:lpstr>Część_6!Obszar_wydruku</vt:lpstr>
      <vt:lpstr>Część_7!Obszar_wydruku</vt:lpstr>
      <vt:lpstr>Część_1!Print_Area_0</vt:lpstr>
      <vt:lpstr>Część_6!Print_Area_0</vt:lpstr>
      <vt:lpstr>Część_1!Print_Area_0_0</vt:lpstr>
      <vt:lpstr>Część_6!Print_Area_0_0</vt:lpstr>
      <vt:lpstr>Część_1!Print_Area_0_0_0</vt:lpstr>
      <vt:lpstr>Część_6!Print_Area_0_0_0</vt:lpstr>
      <vt:lpstr>Część_1!Print_Area_0_0_0_0</vt:lpstr>
      <vt:lpstr>Część_6!Print_Area_0_0_0_0</vt:lpstr>
      <vt:lpstr>Część_1!Print_Area_0_0_0_0_0</vt:lpstr>
      <vt:lpstr>Część_6!Print_Area_0_0_0_0_0</vt:lpstr>
      <vt:lpstr>Część_1!Print_Area_0_0_0_0_0_0</vt:lpstr>
      <vt:lpstr>Część_6!Print_Area_0_0_0_0_0_0</vt:lpstr>
      <vt:lpstr>Część_1!Print_Area_0_0_0_0_0_0_0</vt:lpstr>
      <vt:lpstr>Część_6!Print_Area_0_0_0_0_0_0_0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mrakowsk</dc:creator>
  <cp:lastModifiedBy>mrakowsk</cp:lastModifiedBy>
  <cp:revision>240</cp:revision>
  <cp:lastPrinted>2022-04-29T07:46:45Z</cp:lastPrinted>
  <dcterms:created xsi:type="dcterms:W3CDTF">2018-10-01T12:58:29Z</dcterms:created>
  <dcterms:modified xsi:type="dcterms:W3CDTF">2022-04-29T07:49:53Z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