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liwia\Desktop\ZAMÓWIENIA PUBLICZNE 2026 R\ŻYWNOŚĆ (NA STRONĘ)\"/>
    </mc:Choice>
  </mc:AlternateContent>
  <xr:revisionPtr revIDLastSave="0" documentId="13_ncr:1_{07EC1E94-8451-4DD1-ABDE-E600FADBC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112308411" localSheetId="0">Arkusz1!$J$32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22" i="1"/>
  <c r="K22" i="1" s="1"/>
  <c r="J22" i="1" l="1"/>
  <c r="I5" i="1"/>
  <c r="K5" i="1" s="1"/>
  <c r="J5" i="1"/>
  <c r="I6" i="1"/>
  <c r="K6" i="1" s="1"/>
  <c r="J6" i="1"/>
  <c r="I7" i="1"/>
  <c r="K7" i="1" s="1"/>
  <c r="J7" i="1"/>
  <c r="I8" i="1"/>
  <c r="J8" i="1"/>
  <c r="K8" i="1"/>
  <c r="I9" i="1"/>
  <c r="J9" i="1"/>
  <c r="K9" i="1"/>
  <c r="I10" i="1"/>
  <c r="K10" i="1" s="1"/>
  <c r="J10" i="1"/>
  <c r="I11" i="1"/>
  <c r="K11" i="1" s="1"/>
  <c r="J11" i="1"/>
  <c r="I12" i="1"/>
  <c r="K12" i="1" s="1"/>
  <c r="J12" i="1"/>
  <c r="I13" i="1"/>
  <c r="J13" i="1"/>
  <c r="K13" i="1"/>
  <c r="I14" i="1"/>
  <c r="K14" i="1" s="1"/>
  <c r="J14" i="1"/>
  <c r="I15" i="1"/>
  <c r="K15" i="1" s="1"/>
  <c r="J15" i="1"/>
  <c r="I16" i="1"/>
  <c r="J16" i="1"/>
  <c r="K16" i="1"/>
  <c r="I17" i="1"/>
  <c r="K17" i="1" s="1"/>
  <c r="J17" i="1"/>
  <c r="I18" i="1"/>
  <c r="K18" i="1" s="1"/>
  <c r="J18" i="1"/>
  <c r="I19" i="1"/>
  <c r="K19" i="1" s="1"/>
  <c r="J19" i="1"/>
  <c r="I20" i="1"/>
  <c r="J20" i="1"/>
  <c r="K20" i="1"/>
  <c r="I21" i="1"/>
  <c r="J21" i="1"/>
  <c r="K21" i="1"/>
  <c r="I23" i="1"/>
  <c r="K23" i="1" s="1"/>
  <c r="J23" i="1"/>
  <c r="I24" i="1"/>
  <c r="K24" i="1" s="1"/>
  <c r="J24" i="1"/>
  <c r="I25" i="1"/>
  <c r="K25" i="1" s="1"/>
  <c r="J25" i="1"/>
  <c r="I26" i="1"/>
  <c r="K26" i="1" s="1"/>
  <c r="J26" i="1"/>
  <c r="I27" i="1"/>
  <c r="K27" i="1" s="1"/>
  <c r="J27" i="1"/>
  <c r="J28" i="1" l="1"/>
  <c r="I28" i="1"/>
  <c r="K28" i="1" s="1"/>
  <c r="J30" i="1"/>
  <c r="I30" i="1"/>
  <c r="K30" i="1" s="1"/>
  <c r="I4" i="1" l="1"/>
  <c r="K4" i="1" s="1"/>
  <c r="J4" i="1"/>
</calcChain>
</file>

<file path=xl/sharedStrings.xml><?xml version="1.0" encoding="utf-8"?>
<sst xmlns="http://schemas.openxmlformats.org/spreadsheetml/2006/main" count="92" uniqueCount="67">
  <si>
    <t>Lp.</t>
  </si>
  <si>
    <t>NAZWA PRODUKTU, GRAMATURA ORAZ INFORMACJE DODATKOWE</t>
  </si>
  <si>
    <t>J. M.</t>
  </si>
  <si>
    <t>NAZWA PRODUKTU ORAZ GRAMATURA JAKA BĘDZIE NA FAKTURACH OFERENTA</t>
  </si>
  <si>
    <t>J. M. JAKA BĘDZIE NA FAKTURACH OFERENTA</t>
  </si>
  <si>
    <t>ILOŚĆ</t>
  </si>
  <si>
    <t>CENA JEDN. NETTO (w zł)</t>
  </si>
  <si>
    <t>CENA JEDN. BRUTTO (w zł)</t>
  </si>
  <si>
    <t>WARTOŚĆ OGÓŁEM NETTO (w zł)</t>
  </si>
  <si>
    <t>WARTOŚĆ OGÓŁEM BRUTTO (w zł)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</si>
  <si>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</si>
  <si>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</si>
  <si>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</si>
  <si>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</si>
  <si>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</si>
  <si>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</si>
  <si>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</si>
  <si>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</si>
  <si>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</si>
  <si>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</si>
  <si>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</si>
  <si>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</si>
  <si>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</si>
  <si>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</si>
  <si>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STAWKA VAT </t>
  </si>
  <si>
    <t>14.</t>
  </si>
  <si>
    <t>15.</t>
  </si>
  <si>
    <t>16.</t>
  </si>
  <si>
    <t>17.</t>
  </si>
  <si>
    <t>18.</t>
  </si>
  <si>
    <t>19.</t>
  </si>
  <si>
    <t>Dżem 280g - różne smaki</t>
  </si>
  <si>
    <t>Groszek konserwowy 400g</t>
  </si>
  <si>
    <t>Kompot 900ml</t>
  </si>
  <si>
    <t>Koncentrat barszczu czerw. 330ml</t>
  </si>
  <si>
    <t>Kukurydza konserwowa 400g</t>
  </si>
  <si>
    <t>Ocet spirytusowy 10% 500ml</t>
  </si>
  <si>
    <t>Ogórek konserwowy ok. 900ml</t>
  </si>
  <si>
    <t>Rodzynki 200g</t>
  </si>
  <si>
    <t>20.</t>
  </si>
  <si>
    <t>21.</t>
  </si>
  <si>
    <t>Sok multiwitamina 1l [w kartonie]</t>
  </si>
  <si>
    <t>Sok pomidorowy 1l [w kartonie]</t>
  </si>
  <si>
    <t>Syrop owocowy ok. 400-450ml</t>
  </si>
  <si>
    <t>22.</t>
  </si>
  <si>
    <t>23.</t>
  </si>
  <si>
    <t>Ogórek konserwowy ok. 3000ml</t>
  </si>
  <si>
    <t>Ciecierzyca konserwowa ok. 420ml</t>
  </si>
  <si>
    <t>Pomidory suszone w oleju ok. 800ml</t>
  </si>
  <si>
    <t>24.</t>
  </si>
  <si>
    <t>25.</t>
  </si>
  <si>
    <t>Ananas plastry w puszce ok. 565g</t>
  </si>
  <si>
    <t>Musztarda delikatesowa 185g</t>
  </si>
  <si>
    <t>Brzoskwinia połówki w puszce ok. 820g</t>
  </si>
  <si>
    <t>Papryka konserwowa 860g</t>
  </si>
  <si>
    <t>Żurek biały koncentrat 370ml</t>
  </si>
  <si>
    <t>CZĘŚĆ 2. INNE ARTYKUŁY SPOŻYWCZE - PRZETWORY</t>
  </si>
  <si>
    <t>FORMULARZ AUTOMATYCZNY - WYSTARCZY WPISAĆ CENĘ JEDNOSTKOWĄ NETTO ORAZ STAWKĘ VAT!</t>
  </si>
  <si>
    <t>Chrzan tarty  ok. 170-200g</t>
  </si>
  <si>
    <t>Miód sztuczny stały ok. 350-400g</t>
  </si>
  <si>
    <t>26.</t>
  </si>
  <si>
    <t>Oliwa z oliwek 1 l</t>
  </si>
  <si>
    <t>Ketchup łagodny 970g w słoiku, Włocławek lub równoważny</t>
  </si>
  <si>
    <t>Konc. pomidor. 28-30% 970g w słoiku, Włocławek lub równoważny</t>
  </si>
  <si>
    <t>Majonez min. 600g w słoiku, Kętrzyński lub równoważny</t>
  </si>
  <si>
    <t>Olej rzepakowy 1l, Olej Kujawski lub równoważny</t>
  </si>
  <si>
    <t>różne smaki, bez konserwantów, minimum 0,3% zagęszczonego soku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</si>
</sst>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Monotype Corsiva"/>
      <family val="4"/>
      <charset val="238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6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9" fontId="1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Layout" topLeftCell="A21" zoomScaleNormal="100" zoomScaleSheetLayoutView="100" workbookViewId="0">
      <selection activeCell="B13" sqref="B13"/>
    </sheetView>
  </sheetViews>
  <sheetFormatPr defaultRowHeight="15" x14ac:dyDescent="0.25"/>
  <cols>
    <col min="1" max="1" width="4" customWidth="1"/>
    <col min="2" max="2" width="31.42578125" customWidth="1"/>
    <col min="3" max="3" width="3.85546875" bestFit="1" customWidth="1"/>
    <col min="4" max="4" width="31.42578125" customWidth="1"/>
    <col min="5" max="5" width="8.42578125" bestFit="1" customWidth="1"/>
    <col min="6" max="6" width="7.85546875" customWidth="1"/>
    <col min="7" max="7" width="8.42578125" customWidth="1"/>
    <col min="8" max="8" width="7.28515625" customWidth="1"/>
    <col min="9" max="9" width="7.85546875" customWidth="1"/>
    <col min="10" max="11" width="9.7109375" customWidth="1"/>
    <col min="12" max="12" width="23.42578125" bestFit="1" customWidth="1"/>
  </cols>
  <sheetData>
    <row r="1" spans="1:11" ht="15.75" thickBot="1" x14ac:dyDescent="0.3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24</v>
      </c>
      <c r="I1" s="41" t="s">
        <v>7</v>
      </c>
      <c r="J1" s="41" t="s">
        <v>8</v>
      </c>
      <c r="K1" s="41" t="s">
        <v>9</v>
      </c>
    </row>
    <row r="2" spans="1:11" ht="28.5" customHeight="1" thickBot="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1.75" thickBot="1" x14ac:dyDescent="0.3">
      <c r="A3" s="40" t="s">
        <v>56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30.75" thickBot="1" x14ac:dyDescent="0.3">
      <c r="A4" s="2" t="s">
        <v>10</v>
      </c>
      <c r="B4" s="17" t="s">
        <v>51</v>
      </c>
      <c r="C4" s="2" t="s">
        <v>11</v>
      </c>
      <c r="D4" s="2"/>
      <c r="E4" s="2"/>
      <c r="F4" s="3">
        <v>5</v>
      </c>
      <c r="G4" s="5"/>
      <c r="H4" s="4"/>
      <c r="I4" s="5">
        <f>G4+(G4*H4)</f>
        <v>0</v>
      </c>
      <c r="J4" s="5">
        <f>F4*G4</f>
        <v>0</v>
      </c>
      <c r="K4" s="12">
        <f>F4*I4</f>
        <v>0</v>
      </c>
    </row>
    <row r="5" spans="1:11" ht="15" customHeight="1" thickBot="1" x14ac:dyDescent="0.3">
      <c r="A5" s="2" t="s">
        <v>12</v>
      </c>
      <c r="B5" s="21" t="s">
        <v>53</v>
      </c>
      <c r="C5" s="2" t="s">
        <v>11</v>
      </c>
      <c r="D5" s="2"/>
      <c r="E5" s="2"/>
      <c r="F5" s="8">
        <v>5</v>
      </c>
      <c r="G5" s="5"/>
      <c r="H5" s="4"/>
      <c r="I5" s="5">
        <f t="shared" ref="I5:I27" si="0">G5+(G5*H5)</f>
        <v>0</v>
      </c>
      <c r="J5" s="5">
        <f t="shared" ref="J5:J27" si="1">F5*G5</f>
        <v>0</v>
      </c>
      <c r="K5" s="12">
        <f t="shared" ref="K5:K27" si="2">F5*I5</f>
        <v>0</v>
      </c>
    </row>
    <row r="6" spans="1:11" ht="30.75" thickBot="1" x14ac:dyDescent="0.3">
      <c r="A6" s="2" t="s">
        <v>13</v>
      </c>
      <c r="B6" s="23" t="s">
        <v>58</v>
      </c>
      <c r="C6" s="2" t="s">
        <v>11</v>
      </c>
      <c r="D6" s="2"/>
      <c r="E6" s="2"/>
      <c r="F6" s="3">
        <v>65</v>
      </c>
      <c r="G6" s="5"/>
      <c r="H6" s="4"/>
      <c r="I6" s="5">
        <f t="shared" si="0"/>
        <v>0</v>
      </c>
      <c r="J6" s="5">
        <f t="shared" si="1"/>
        <v>0</v>
      </c>
      <c r="K6" s="12">
        <f t="shared" si="2"/>
        <v>0</v>
      </c>
    </row>
    <row r="7" spans="1:11" ht="30.75" thickBot="1" x14ac:dyDescent="0.3">
      <c r="A7" s="2" t="s">
        <v>14</v>
      </c>
      <c r="B7" s="16" t="s">
        <v>47</v>
      </c>
      <c r="C7" s="2" t="s">
        <v>11</v>
      </c>
      <c r="D7" s="7"/>
      <c r="E7" s="7"/>
      <c r="F7" s="8">
        <v>80</v>
      </c>
      <c r="G7" s="9"/>
      <c r="H7" s="6"/>
      <c r="I7" s="5">
        <f t="shared" si="0"/>
        <v>0</v>
      </c>
      <c r="J7" s="5">
        <f t="shared" si="1"/>
        <v>0</v>
      </c>
      <c r="K7" s="12">
        <f t="shared" si="2"/>
        <v>0</v>
      </c>
    </row>
    <row r="8" spans="1:11" ht="30.75" thickBot="1" x14ac:dyDescent="0.3">
      <c r="A8" s="2" t="s">
        <v>15</v>
      </c>
      <c r="B8" s="13" t="s">
        <v>31</v>
      </c>
      <c r="C8" s="7" t="s">
        <v>11</v>
      </c>
      <c r="D8" s="7"/>
      <c r="E8" s="7"/>
      <c r="F8" s="8">
        <v>850</v>
      </c>
      <c r="G8" s="9"/>
      <c r="H8" s="6"/>
      <c r="I8" s="5">
        <f t="shared" si="0"/>
        <v>0</v>
      </c>
      <c r="J8" s="5">
        <f t="shared" si="1"/>
        <v>0</v>
      </c>
      <c r="K8" s="12">
        <f t="shared" si="2"/>
        <v>0</v>
      </c>
    </row>
    <row r="9" spans="1:11" ht="15" customHeight="1" thickBot="1" x14ac:dyDescent="0.3">
      <c r="A9" s="2" t="s">
        <v>16</v>
      </c>
      <c r="B9" s="13" t="s">
        <v>32</v>
      </c>
      <c r="C9" s="7" t="s">
        <v>11</v>
      </c>
      <c r="D9" s="7"/>
      <c r="E9" s="7"/>
      <c r="F9" s="8">
        <v>80</v>
      </c>
      <c r="G9" s="9"/>
      <c r="H9" s="6"/>
      <c r="I9" s="5">
        <f t="shared" si="0"/>
        <v>0</v>
      </c>
      <c r="J9" s="5">
        <f t="shared" si="1"/>
        <v>0</v>
      </c>
      <c r="K9" s="12">
        <f t="shared" si="2"/>
        <v>0</v>
      </c>
    </row>
    <row r="10" spans="1:11" ht="27" customHeight="1" thickBot="1" x14ac:dyDescent="0.3">
      <c r="A10" s="2" t="s">
        <v>17</v>
      </c>
      <c r="B10" s="26" t="s">
        <v>62</v>
      </c>
      <c r="C10" s="2" t="s">
        <v>11</v>
      </c>
      <c r="D10" s="2"/>
      <c r="E10" s="2"/>
      <c r="F10" s="3">
        <v>120</v>
      </c>
      <c r="G10" s="5"/>
      <c r="H10" s="4"/>
      <c r="I10" s="5">
        <f t="shared" si="0"/>
        <v>0</v>
      </c>
      <c r="J10" s="5">
        <f t="shared" si="1"/>
        <v>0</v>
      </c>
      <c r="K10" s="12">
        <f t="shared" si="2"/>
        <v>0</v>
      </c>
    </row>
    <row r="11" spans="1:11" ht="15" customHeight="1" thickBot="1" x14ac:dyDescent="0.3">
      <c r="A11" s="2" t="s">
        <v>18</v>
      </c>
      <c r="B11" s="14" t="s">
        <v>33</v>
      </c>
      <c r="C11" s="2" t="s">
        <v>11</v>
      </c>
      <c r="D11" s="2"/>
      <c r="E11" s="2"/>
      <c r="F11" s="3">
        <v>10</v>
      </c>
      <c r="G11" s="5"/>
      <c r="H11" s="4"/>
      <c r="I11" s="5">
        <f t="shared" si="0"/>
        <v>0</v>
      </c>
      <c r="J11" s="5">
        <f t="shared" si="1"/>
        <v>0</v>
      </c>
      <c r="K11" s="12">
        <f t="shared" si="2"/>
        <v>0</v>
      </c>
    </row>
    <row r="12" spans="1:11" ht="15" customHeight="1" thickBot="1" x14ac:dyDescent="0.3">
      <c r="A12" s="2" t="s">
        <v>19</v>
      </c>
      <c r="B12" s="14" t="s">
        <v>34</v>
      </c>
      <c r="C12" s="2" t="s">
        <v>11</v>
      </c>
      <c r="D12" s="2"/>
      <c r="E12" s="2"/>
      <c r="F12" s="3">
        <v>115</v>
      </c>
      <c r="G12" s="5"/>
      <c r="H12" s="4"/>
      <c r="I12" s="5">
        <f t="shared" si="0"/>
        <v>0</v>
      </c>
      <c r="J12" s="5">
        <f t="shared" si="1"/>
        <v>0</v>
      </c>
      <c r="K12" s="12">
        <f t="shared" si="2"/>
        <v>0</v>
      </c>
    </row>
    <row r="13" spans="1:11" ht="51.75" customHeight="1" thickBot="1" x14ac:dyDescent="0.3">
      <c r="A13" s="2" t="s">
        <v>20</v>
      </c>
      <c r="B13" s="26" t="s">
        <v>63</v>
      </c>
      <c r="C13" s="2" t="s">
        <v>11</v>
      </c>
      <c r="D13" s="2"/>
      <c r="E13" s="2"/>
      <c r="F13" s="3">
        <v>60</v>
      </c>
      <c r="G13" s="5"/>
      <c r="H13" s="4"/>
      <c r="I13" s="5">
        <f t="shared" si="0"/>
        <v>0</v>
      </c>
      <c r="J13" s="5">
        <f t="shared" si="1"/>
        <v>0</v>
      </c>
      <c r="K13" s="12">
        <f t="shared" si="2"/>
        <v>0</v>
      </c>
    </row>
    <row r="14" spans="1:11" ht="15" customHeight="1" thickBot="1" x14ac:dyDescent="0.3">
      <c r="A14" s="2" t="s">
        <v>21</v>
      </c>
      <c r="B14" s="14" t="s">
        <v>35</v>
      </c>
      <c r="C14" s="2" t="s">
        <v>11</v>
      </c>
      <c r="D14" s="2"/>
      <c r="E14" s="2"/>
      <c r="F14" s="3">
        <v>40</v>
      </c>
      <c r="G14" s="5"/>
      <c r="H14" s="4"/>
      <c r="I14" s="5">
        <f t="shared" si="0"/>
        <v>0</v>
      </c>
      <c r="J14" s="5">
        <f t="shared" si="1"/>
        <v>0</v>
      </c>
      <c r="K14" s="12">
        <f t="shared" si="2"/>
        <v>0</v>
      </c>
    </row>
    <row r="15" spans="1:11" ht="31.5" customHeight="1" thickBot="1" x14ac:dyDescent="0.3">
      <c r="A15" s="2" t="s">
        <v>22</v>
      </c>
      <c r="B15" s="26" t="s">
        <v>64</v>
      </c>
      <c r="C15" s="2" t="s">
        <v>11</v>
      </c>
      <c r="D15" s="2"/>
      <c r="E15" s="2"/>
      <c r="F15" s="3">
        <v>240</v>
      </c>
      <c r="G15" s="5"/>
      <c r="H15" s="4"/>
      <c r="I15" s="5">
        <f t="shared" si="0"/>
        <v>0</v>
      </c>
      <c r="J15" s="5">
        <f t="shared" si="1"/>
        <v>0</v>
      </c>
      <c r="K15" s="12">
        <f t="shared" si="2"/>
        <v>0</v>
      </c>
    </row>
    <row r="16" spans="1:11" ht="30.75" thickBot="1" x14ac:dyDescent="0.3">
      <c r="A16" s="2" t="s">
        <v>23</v>
      </c>
      <c r="B16" s="24" t="s">
        <v>59</v>
      </c>
      <c r="C16" s="2" t="s">
        <v>11</v>
      </c>
      <c r="D16" s="2"/>
      <c r="E16" s="2"/>
      <c r="F16" s="3">
        <v>10</v>
      </c>
      <c r="G16" s="5"/>
      <c r="H16" s="4"/>
      <c r="I16" s="5">
        <f t="shared" si="0"/>
        <v>0</v>
      </c>
      <c r="J16" s="5">
        <f t="shared" si="1"/>
        <v>0</v>
      </c>
      <c r="K16" s="12">
        <f t="shared" si="2"/>
        <v>0</v>
      </c>
    </row>
    <row r="17" spans="1:11" ht="30.75" thickBot="1" x14ac:dyDescent="0.3">
      <c r="A17" s="2" t="s">
        <v>25</v>
      </c>
      <c r="B17" s="18" t="s">
        <v>52</v>
      </c>
      <c r="C17" s="7" t="s">
        <v>11</v>
      </c>
      <c r="D17" s="7"/>
      <c r="E17" s="7"/>
      <c r="F17" s="8">
        <v>130</v>
      </c>
      <c r="G17" s="9"/>
      <c r="H17" s="6"/>
      <c r="I17" s="5">
        <f t="shared" si="0"/>
        <v>0</v>
      </c>
      <c r="J17" s="5">
        <f t="shared" si="1"/>
        <v>0</v>
      </c>
      <c r="K17" s="12">
        <f t="shared" si="2"/>
        <v>0</v>
      </c>
    </row>
    <row r="18" spans="1:11" ht="15" customHeight="1" thickBot="1" x14ac:dyDescent="0.3">
      <c r="A18" s="2" t="s">
        <v>26</v>
      </c>
      <c r="B18" s="14" t="s">
        <v>36</v>
      </c>
      <c r="C18" s="2" t="s">
        <v>11</v>
      </c>
      <c r="D18" s="2"/>
      <c r="E18" s="2"/>
      <c r="F18" s="3">
        <v>95</v>
      </c>
      <c r="G18" s="5"/>
      <c r="H18" s="4"/>
      <c r="I18" s="5">
        <f t="shared" si="0"/>
        <v>0</v>
      </c>
      <c r="J18" s="5">
        <f t="shared" si="1"/>
        <v>0</v>
      </c>
      <c r="K18" s="12">
        <f t="shared" si="2"/>
        <v>0</v>
      </c>
    </row>
    <row r="19" spans="1:11" ht="15" customHeight="1" thickBot="1" x14ac:dyDescent="0.3">
      <c r="A19" s="2" t="s">
        <v>27</v>
      </c>
      <c r="B19" s="14" t="s">
        <v>37</v>
      </c>
      <c r="C19" s="2" t="s">
        <v>11</v>
      </c>
      <c r="D19" s="2"/>
      <c r="E19" s="2"/>
      <c r="F19" s="3">
        <v>215</v>
      </c>
      <c r="G19" s="5"/>
      <c r="H19" s="4"/>
      <c r="I19" s="5">
        <f t="shared" si="0"/>
        <v>0</v>
      </c>
      <c r="J19" s="5">
        <f t="shared" si="1"/>
        <v>0</v>
      </c>
      <c r="K19" s="12">
        <f t="shared" si="2"/>
        <v>0</v>
      </c>
    </row>
    <row r="20" spans="1:11" ht="15" customHeight="1" thickBot="1" x14ac:dyDescent="0.3">
      <c r="A20" s="2" t="s">
        <v>28</v>
      </c>
      <c r="B20" s="15" t="s">
        <v>46</v>
      </c>
      <c r="C20" s="2" t="s">
        <v>11</v>
      </c>
      <c r="D20" s="2"/>
      <c r="E20" s="2"/>
      <c r="F20" s="3">
        <v>30</v>
      </c>
      <c r="G20" s="5"/>
      <c r="H20" s="4"/>
      <c r="I20" s="5">
        <f t="shared" si="0"/>
        <v>0</v>
      </c>
      <c r="J20" s="5">
        <f t="shared" si="1"/>
        <v>0</v>
      </c>
      <c r="K20" s="12">
        <f t="shared" si="2"/>
        <v>0</v>
      </c>
    </row>
    <row r="21" spans="1:11" ht="32.25" customHeight="1" thickBot="1" x14ac:dyDescent="0.3">
      <c r="A21" s="2" t="s">
        <v>29</v>
      </c>
      <c r="B21" s="26" t="s">
        <v>65</v>
      </c>
      <c r="C21" s="2" t="s">
        <v>11</v>
      </c>
      <c r="D21" s="2"/>
      <c r="E21" s="2"/>
      <c r="F21" s="3">
        <v>425</v>
      </c>
      <c r="G21" s="5"/>
      <c r="H21" s="4"/>
      <c r="I21" s="5">
        <f t="shared" si="0"/>
        <v>0</v>
      </c>
      <c r="J21" s="5">
        <f t="shared" si="1"/>
        <v>0</v>
      </c>
      <c r="K21" s="12">
        <f t="shared" si="2"/>
        <v>0</v>
      </c>
    </row>
    <row r="22" spans="1:11" ht="15" customHeight="1" thickBot="1" x14ac:dyDescent="0.3">
      <c r="A22" s="25" t="s">
        <v>30</v>
      </c>
      <c r="B22" s="25" t="s">
        <v>61</v>
      </c>
      <c r="C22" s="25" t="s">
        <v>11</v>
      </c>
      <c r="D22" s="2"/>
      <c r="E22" s="2"/>
      <c r="F22" s="3">
        <v>30</v>
      </c>
      <c r="G22" s="5"/>
      <c r="H22" s="4"/>
      <c r="I22" s="5">
        <f>G22+(G22*H22)</f>
        <v>0</v>
      </c>
      <c r="J22" s="5">
        <f t="shared" si="1"/>
        <v>0</v>
      </c>
      <c r="K22" s="12">
        <f t="shared" si="2"/>
        <v>0</v>
      </c>
    </row>
    <row r="23" spans="1:11" ht="15" customHeight="1" thickBot="1" x14ac:dyDescent="0.3">
      <c r="A23" s="2" t="s">
        <v>39</v>
      </c>
      <c r="B23" s="20" t="s">
        <v>54</v>
      </c>
      <c r="C23" s="2" t="s">
        <v>11</v>
      </c>
      <c r="D23" s="2"/>
      <c r="E23" s="2"/>
      <c r="F23" s="3">
        <v>115</v>
      </c>
      <c r="G23" s="5"/>
      <c r="H23" s="4"/>
      <c r="I23" s="5">
        <f t="shared" si="0"/>
        <v>0</v>
      </c>
      <c r="J23" s="5">
        <f t="shared" si="1"/>
        <v>0</v>
      </c>
      <c r="K23" s="12">
        <f t="shared" si="2"/>
        <v>0</v>
      </c>
    </row>
    <row r="24" spans="1:11" ht="15" customHeight="1" thickBot="1" x14ac:dyDescent="0.3">
      <c r="A24" s="2" t="s">
        <v>40</v>
      </c>
      <c r="B24" s="19" t="s">
        <v>48</v>
      </c>
      <c r="C24" s="2" t="s">
        <v>11</v>
      </c>
      <c r="D24" s="2"/>
      <c r="E24" s="2"/>
      <c r="F24" s="3">
        <v>22</v>
      </c>
      <c r="G24" s="5"/>
      <c r="H24" s="4"/>
      <c r="I24" s="5">
        <f t="shared" si="0"/>
        <v>0</v>
      </c>
      <c r="J24" s="5">
        <f t="shared" si="1"/>
        <v>0</v>
      </c>
      <c r="K24" s="12">
        <f t="shared" si="2"/>
        <v>0</v>
      </c>
    </row>
    <row r="25" spans="1:11" ht="15" customHeight="1" thickBot="1" x14ac:dyDescent="0.3">
      <c r="A25" s="25" t="s">
        <v>44</v>
      </c>
      <c r="B25" s="14" t="s">
        <v>38</v>
      </c>
      <c r="C25" s="2" t="s">
        <v>11</v>
      </c>
      <c r="D25" s="2"/>
      <c r="E25" s="2"/>
      <c r="F25" s="3">
        <v>8</v>
      </c>
      <c r="G25" s="5"/>
      <c r="H25" s="4"/>
      <c r="I25" s="5">
        <f t="shared" si="0"/>
        <v>0</v>
      </c>
      <c r="J25" s="5">
        <f t="shared" si="1"/>
        <v>0</v>
      </c>
      <c r="K25" s="12">
        <f t="shared" si="2"/>
        <v>0</v>
      </c>
    </row>
    <row r="26" spans="1:11" ht="15" customHeight="1" thickBot="1" x14ac:dyDescent="0.3">
      <c r="A26" s="25" t="s">
        <v>45</v>
      </c>
      <c r="B26" s="14" t="s">
        <v>41</v>
      </c>
      <c r="C26" s="14" t="s">
        <v>11</v>
      </c>
      <c r="D26" s="2"/>
      <c r="E26" s="2"/>
      <c r="F26" s="3">
        <v>215</v>
      </c>
      <c r="G26" s="5"/>
      <c r="H26" s="4"/>
      <c r="I26" s="5">
        <f t="shared" si="0"/>
        <v>0</v>
      </c>
      <c r="J26" s="5">
        <f t="shared" si="1"/>
        <v>0</v>
      </c>
      <c r="K26" s="12">
        <f t="shared" si="2"/>
        <v>0</v>
      </c>
    </row>
    <row r="27" spans="1:11" ht="15" customHeight="1" thickBot="1" x14ac:dyDescent="0.3">
      <c r="A27" s="25" t="s">
        <v>49</v>
      </c>
      <c r="B27" s="14" t="s">
        <v>42</v>
      </c>
      <c r="C27" s="14" t="s">
        <v>11</v>
      </c>
      <c r="D27" s="2"/>
      <c r="E27" s="2"/>
      <c r="F27" s="3">
        <v>195</v>
      </c>
      <c r="G27" s="5"/>
      <c r="H27" s="4"/>
      <c r="I27" s="5">
        <f t="shared" si="0"/>
        <v>0</v>
      </c>
      <c r="J27" s="5">
        <f t="shared" si="1"/>
        <v>0</v>
      </c>
      <c r="K27" s="12">
        <f t="shared" si="2"/>
        <v>0</v>
      </c>
    </row>
    <row r="28" spans="1:11" ht="15" customHeight="1" x14ac:dyDescent="0.25">
      <c r="A28" s="37" t="s">
        <v>50</v>
      </c>
      <c r="B28" s="27" t="s">
        <v>43</v>
      </c>
      <c r="C28" s="31" t="s">
        <v>11</v>
      </c>
      <c r="D28" s="31"/>
      <c r="E28" s="31"/>
      <c r="F28" s="33">
        <v>2250</v>
      </c>
      <c r="G28" s="29"/>
      <c r="H28" s="35"/>
      <c r="I28" s="29">
        <f>G28+(G28*H28)</f>
        <v>0</v>
      </c>
      <c r="J28" s="29">
        <f>F28*G28</f>
        <v>0</v>
      </c>
      <c r="K28" s="29">
        <f>F28*I28</f>
        <v>0</v>
      </c>
    </row>
    <row r="29" spans="1:11" ht="48" customHeight="1" thickBot="1" x14ac:dyDescent="0.3">
      <c r="A29" s="38"/>
      <c r="B29" s="28" t="s">
        <v>66</v>
      </c>
      <c r="C29" s="32"/>
      <c r="D29" s="32"/>
      <c r="E29" s="32"/>
      <c r="F29" s="34"/>
      <c r="G29" s="30"/>
      <c r="H29" s="36"/>
      <c r="I29" s="30"/>
      <c r="J29" s="30"/>
      <c r="K29" s="30"/>
    </row>
    <row r="30" spans="1:11" ht="15" customHeight="1" thickBot="1" x14ac:dyDescent="0.3">
      <c r="A30" s="25" t="s">
        <v>60</v>
      </c>
      <c r="B30" s="20" t="s">
        <v>55</v>
      </c>
      <c r="C30" s="14" t="s">
        <v>11</v>
      </c>
      <c r="D30" s="2"/>
      <c r="E30" s="2"/>
      <c r="F30" s="3">
        <v>50</v>
      </c>
      <c r="G30" s="5"/>
      <c r="H30" s="4"/>
      <c r="I30" s="5">
        <f t="shared" ref="I30" si="3">G30+(G30*H30)</f>
        <v>0</v>
      </c>
      <c r="J30" s="5">
        <f t="shared" ref="J30" si="4">F30*G30</f>
        <v>0</v>
      </c>
      <c r="K30" s="5">
        <f t="shared" ref="K30" si="5">F30*I30</f>
        <v>0</v>
      </c>
    </row>
    <row r="31" spans="1:11" ht="15.75" thickBot="1" x14ac:dyDescent="0.3">
      <c r="A31" s="39"/>
      <c r="B31" s="39"/>
      <c r="C31" s="39"/>
      <c r="D31" s="39"/>
      <c r="E31" s="39"/>
      <c r="F31" s="39"/>
      <c r="G31" s="39"/>
      <c r="H31" s="39"/>
      <c r="I31" s="39"/>
      <c r="J31" s="10">
        <f>SUM(J4:J30)</f>
        <v>0</v>
      </c>
      <c r="K31" s="10">
        <f>SUM(K4:K30)</f>
        <v>0</v>
      </c>
    </row>
    <row r="32" spans="1:11" ht="15.75" x14ac:dyDescent="0.25">
      <c r="A32" s="1"/>
      <c r="C32" s="1"/>
      <c r="E32" s="1"/>
      <c r="H32" s="11"/>
      <c r="J32" s="1"/>
    </row>
    <row r="33" spans="1:10" ht="15.75" x14ac:dyDescent="0.25">
      <c r="A33" s="1"/>
      <c r="B33" s="22" t="s">
        <v>57</v>
      </c>
      <c r="C33" s="1"/>
      <c r="E33" s="1"/>
      <c r="H33" s="11"/>
      <c r="J33" s="1"/>
    </row>
    <row r="34" spans="1:10" x14ac:dyDescent="0.25">
      <c r="H34" s="11"/>
    </row>
    <row r="35" spans="1:10" x14ac:dyDescent="0.25">
      <c r="H35" s="11"/>
    </row>
    <row r="36" spans="1:10" x14ac:dyDescent="0.25">
      <c r="H36" s="11"/>
    </row>
    <row r="37" spans="1:10" x14ac:dyDescent="0.25">
      <c r="H37" s="11"/>
    </row>
    <row r="38" spans="1:10" x14ac:dyDescent="0.25">
      <c r="H38" s="11"/>
    </row>
  </sheetData>
  <mergeCells count="23">
    <mergeCell ref="A28:A29"/>
    <mergeCell ref="D28:D29"/>
    <mergeCell ref="A31:I31"/>
    <mergeCell ref="A3:K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J28:J29"/>
    <mergeCell ref="K28:K29"/>
    <mergeCell ref="C28:C29"/>
    <mergeCell ref="E28:E29"/>
    <mergeCell ref="F28:F29"/>
    <mergeCell ref="G28:G29"/>
    <mergeCell ref="H28:H29"/>
    <mergeCell ref="I28:I29"/>
  </mergeCells>
  <phoneticPr fontId="18" type="noConversion"/>
  <pageMargins left="0.7" right="0.7" top="0.75" bottom="0.75" header="0.3" footer="0.3"/>
  <pageSetup paperSize="9" orientation="landscape" r:id="rId1"/>
  <headerFooter>
    <oddHeader>&amp;C&amp;"-,Pogrubiony"TERMIN REALIZACJI OD 01.01.2026 R. DO 31.12.2026 R.&amp;R&amp;"-,Pogrubiony"
Załącznik nr 1 B do umowy z dnia XX.12.2026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Arkusz1!_Hlk112308411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Marek Kaucz</cp:lastModifiedBy>
  <cp:lastPrinted>2025-05-27T09:39:30Z</cp:lastPrinted>
  <dcterms:created xsi:type="dcterms:W3CDTF">2015-06-05T18:19:34Z</dcterms:created>
  <dcterms:modified xsi:type="dcterms:W3CDTF">2025-12-10T06:37:31Z</dcterms:modified>
</cp:coreProperties>
</file>