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2" windowWidth="20112" windowHeight="7992"/>
  </bookViews>
  <sheets>
    <sheet name="kosztorys szczegółowy" sheetId="1" r:id="rId1"/>
  </sheets>
  <calcPr calcId="124519"/>
</workbook>
</file>

<file path=xl/calcChain.xml><?xml version="1.0" encoding="utf-8"?>
<calcChain xmlns="http://schemas.openxmlformats.org/spreadsheetml/2006/main">
  <c r="H124" i="1"/>
  <c r="H123"/>
  <c r="H116"/>
  <c r="H112"/>
  <c r="H111"/>
  <c r="H106"/>
  <c r="H105"/>
  <c r="H104"/>
  <c r="H102"/>
  <c r="H100"/>
  <c r="H95"/>
  <c r="H90"/>
  <c r="F90"/>
  <c r="H88"/>
  <c r="H83"/>
  <c r="H78"/>
  <c r="H77"/>
  <c r="H74"/>
  <c r="H70"/>
  <c r="H66"/>
  <c r="H60"/>
  <c r="H59"/>
  <c r="H50"/>
  <c r="H44"/>
  <c r="H41"/>
  <c r="H20"/>
  <c r="H19"/>
  <c r="H114" l="1"/>
  <c r="H125"/>
  <c r="H126" l="1"/>
</calcChain>
</file>

<file path=xl/sharedStrings.xml><?xml version="1.0" encoding="utf-8"?>
<sst xmlns="http://schemas.openxmlformats.org/spreadsheetml/2006/main" count="339" uniqueCount="127">
  <si>
    <t>1</t>
  </si>
  <si>
    <t>1/02</t>
  </si>
  <si>
    <t>2</t>
  </si>
  <si>
    <t>szt</t>
  </si>
  <si>
    <t>1/10</t>
  </si>
  <si>
    <t>0/11</t>
  </si>
  <si>
    <t>31</t>
  </si>
  <si>
    <t>1/07</t>
  </si>
  <si>
    <t>1/14</t>
  </si>
  <si>
    <t>1/12</t>
  </si>
  <si>
    <t>1/11</t>
  </si>
  <si>
    <t>1/08</t>
  </si>
  <si>
    <t>5</t>
  </si>
  <si>
    <t>1/04</t>
  </si>
  <si>
    <t>m2</t>
  </si>
  <si>
    <t>28</t>
  </si>
  <si>
    <t>8</t>
  </si>
  <si>
    <t>56</t>
  </si>
  <si>
    <t>kpl</t>
  </si>
  <si>
    <t>10</t>
  </si>
  <si>
    <t>25</t>
  </si>
  <si>
    <t>125</t>
  </si>
  <si>
    <t>3</t>
  </si>
  <si>
    <t>szt.</t>
  </si>
  <si>
    <t>21</t>
  </si>
  <si>
    <t>6</t>
  </si>
  <si>
    <t>0/03</t>
  </si>
  <si>
    <t>18</t>
  </si>
  <si>
    <t>0/05</t>
  </si>
  <si>
    <t>16</t>
  </si>
  <si>
    <t>0/04</t>
  </si>
  <si>
    <t>12</t>
  </si>
  <si>
    <t>stolik</t>
  </si>
  <si>
    <t>szafa</t>
  </si>
  <si>
    <t>regał</t>
  </si>
  <si>
    <t>0/12</t>
  </si>
  <si>
    <t>biurko</t>
  </si>
  <si>
    <t>pomocnik</t>
  </si>
  <si>
    <t>4</t>
  </si>
  <si>
    <t>7</t>
  </si>
  <si>
    <t>11</t>
  </si>
  <si>
    <t>0/12         0/11</t>
  </si>
  <si>
    <t>2/03</t>
  </si>
  <si>
    <t>2/01</t>
  </si>
  <si>
    <t>1/15</t>
  </si>
  <si>
    <t>1/09</t>
  </si>
  <si>
    <t>1/05</t>
  </si>
  <si>
    <t>1/03</t>
  </si>
  <si>
    <t>2/04</t>
  </si>
  <si>
    <t>2/02</t>
  </si>
  <si>
    <t>1/13</t>
  </si>
  <si>
    <t>0/10</t>
  </si>
  <si>
    <t>0/09</t>
  </si>
  <si>
    <t>0/08</t>
  </si>
  <si>
    <t>0/07</t>
  </si>
  <si>
    <t>jm</t>
  </si>
  <si>
    <t>Nazwa</t>
  </si>
  <si>
    <t>L.p.</t>
  </si>
  <si>
    <t>WYPOSAŻENIE</t>
  </si>
  <si>
    <t>Gmina Bobolice</t>
  </si>
  <si>
    <t>Inwestor:</t>
  </si>
  <si>
    <t>"Przebudowa budynku szkoły podstawowej w Bobolicach przy ul. Szkolnej na przedszkole - wyposażenie"</t>
  </si>
  <si>
    <t>KOSZTORYS SZCZEGÓŁOWY</t>
  </si>
  <si>
    <t>62,5</t>
  </si>
  <si>
    <t>Zadanie nr 1 - Wyposażenie przedszkola. Meble i przedmioty użytkowe przedszkola.</t>
  </si>
  <si>
    <t>RAZEM Zadanie nr 1</t>
  </si>
  <si>
    <t>RAZEM Zadanie nr 2</t>
  </si>
  <si>
    <t>RAZEM [Zadanie nr 1 + Zadanie nr 2]</t>
  </si>
  <si>
    <t>Załącznik nr 9 do SWZ</t>
  </si>
  <si>
    <t>Zadanie nr 2 - Urządzenia elektroniczne. Laptopy, drukarka i monitor interaktywny.</t>
  </si>
  <si>
    <t>Numer pomiesz.</t>
  </si>
  <si>
    <t>Ilość w pomiesz.</t>
  </si>
  <si>
    <t>Ilość suma</t>
  </si>
  <si>
    <t>Wartość jednostkowa brutto</t>
  </si>
  <si>
    <t>Wartość całkowita</t>
  </si>
  <si>
    <t>Wózek kelnerski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</si>
  <si>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</si>
  <si>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</si>
  <si>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</si>
  <si>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</si>
  <si>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</si>
  <si>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</si>
  <si>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</si>
  <si>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</si>
  <si>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</si>
  <si>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</si>
  <si>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</si>
  <si>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</si>
  <si>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</si>
  <si>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</si>
  <si>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</si>
  <si>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</si>
  <si>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</si>
  <si>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</si>
  <si>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</si>
  <si>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</si>
  <si>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</si>
  <si>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</si>
  <si>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</si>
  <si>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</si>
  <si>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</si>
  <si>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</si>
  <si>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Zestaw komputerowy</t>
  </si>
  <si>
    <t>Kserokopiarka</t>
  </si>
  <si>
    <t>Monitor interaktywny</t>
  </si>
  <si>
    <t>Kosz stalowy na odpadki min. 20 L max. 30 L</t>
  </si>
  <si>
    <t>Kosz w kabinach toaletowych min. 5L max. 10 L</t>
  </si>
  <si>
    <t>Komplet do wc</t>
  </si>
  <si>
    <t>Krzesło</t>
  </si>
  <si>
    <t>Krzesło biurowe</t>
  </si>
  <si>
    <t>Biurko</t>
  </si>
  <si>
    <t>Kompletne wyposażenie meblowe do sekretariatu</t>
  </si>
  <si>
    <t>Kompletne wyposażenie meblowe gabinet dyrektora</t>
  </si>
  <si>
    <t>Moduł szatniowy przedszkolny dla min. 6 osób</t>
  </si>
  <si>
    <t>Moduł szatniowy przedszkolny dla min. 3 osób</t>
  </si>
  <si>
    <t>Komplet mebli przedszkolnych o wymiarach min. 390 x 40 x 120</t>
  </si>
  <si>
    <t>Komody/organizery dla dzieci</t>
  </si>
  <si>
    <t>Szafy na łóżeczka o wymiarach około 140 x 65 x 200</t>
  </si>
  <si>
    <t>Stolik do sal zajęć przedszkolnych 5 osób</t>
  </si>
  <si>
    <t>Krzesełka przedszkolne</t>
  </si>
  <si>
    <t xml:space="preserve"> Łóżeczka przedszkolne</t>
  </si>
  <si>
    <t>Pościel + kołdra + poduszka, prześcieradło</t>
  </si>
  <si>
    <t>Szafa na ubrania - 80 x 49 x 180</t>
  </si>
  <si>
    <t>Rolety/ zasłony</t>
  </si>
  <si>
    <t>Dywan 3,5 m x 2,5 m</t>
  </si>
  <si>
    <t>Pufa</t>
  </si>
  <si>
    <t>Apteczka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</si>
</sst>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7" fillId="3" borderId="17" xfId="0" applyNumberFormat="1" applyFont="1" applyFill="1" applyBorder="1" applyAlignment="1">
      <alignment vertical="center" wrapText="1"/>
    </xf>
    <xf numFmtId="49" fontId="7" fillId="3" borderId="18" xfId="0" applyNumberFormat="1" applyFont="1" applyFill="1" applyBorder="1" applyAlignment="1">
      <alignment vertical="center" wrapText="1"/>
    </xf>
    <xf numFmtId="49" fontId="7" fillId="3" borderId="19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4" fillId="4" borderId="20" xfId="0" applyNumberFormat="1" applyFont="1" applyFill="1" applyBorder="1" applyAlignment="1">
      <alignment horizontal="center" vertical="center" wrapText="1"/>
    </xf>
    <xf numFmtId="49" fontId="2" fillId="4" borderId="21" xfId="0" applyNumberFormat="1" applyFont="1" applyFill="1" applyBorder="1" applyAlignment="1">
      <alignment horizontal="center" vertical="center" wrapText="1"/>
    </xf>
    <xf numFmtId="49" fontId="2" fillId="4" borderId="2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6"/>
  <sheetViews>
    <sheetView tabSelected="1" topLeftCell="A107" zoomScale="110" zoomScaleNormal="110" workbookViewId="0">
      <selection activeCell="K108" sqref="K108"/>
    </sheetView>
  </sheetViews>
  <sheetFormatPr defaultColWidth="9.109375" defaultRowHeight="14.4"/>
  <cols>
    <col min="1" max="1" width="6.109375" style="1" customWidth="1"/>
    <col min="2" max="2" width="37.44140625" style="2" customWidth="1"/>
    <col min="3" max="3" width="12.44140625" style="1" customWidth="1"/>
    <col min="4" max="5" width="9.88671875" style="1" customWidth="1"/>
    <col min="6" max="6" width="7.5546875" style="1" customWidth="1"/>
    <col min="7" max="7" width="15.5546875" style="1" customWidth="1"/>
    <col min="8" max="8" width="19.5546875" style="1" customWidth="1"/>
    <col min="9" max="16384" width="9.109375" style="1"/>
  </cols>
  <sheetData>
    <row r="2" spans="1:8">
      <c r="F2" s="64" t="s">
        <v>68</v>
      </c>
      <c r="G2" s="64"/>
    </row>
    <row r="4" spans="1:8">
      <c r="B4" s="53" t="s">
        <v>62</v>
      </c>
      <c r="C4" s="53"/>
      <c r="D4" s="53"/>
      <c r="E4" s="53"/>
      <c r="F4" s="53"/>
      <c r="G4" s="53"/>
    </row>
    <row r="5" spans="1:8">
      <c r="B5" s="53"/>
      <c r="C5" s="53"/>
      <c r="D5" s="53"/>
      <c r="E5" s="53"/>
      <c r="F5" s="53"/>
      <c r="G5" s="53"/>
    </row>
    <row r="6" spans="1:8">
      <c r="A6" s="52" t="s">
        <v>61</v>
      </c>
      <c r="B6" s="52"/>
      <c r="C6" s="52"/>
      <c r="D6" s="52"/>
      <c r="E6" s="52"/>
      <c r="F6" s="52"/>
      <c r="G6" s="52"/>
      <c r="H6" s="52"/>
    </row>
    <row r="7" spans="1:8">
      <c r="B7" s="1"/>
    </row>
    <row r="8" spans="1:8">
      <c r="B8" s="1"/>
    </row>
    <row r="9" spans="1:8">
      <c r="B9" s="1"/>
    </row>
    <row r="10" spans="1:8">
      <c r="B10" s="1" t="s">
        <v>60</v>
      </c>
      <c r="C10" s="52" t="s">
        <v>59</v>
      </c>
      <c r="D10" s="52"/>
    </row>
    <row r="11" spans="1:8">
      <c r="B11" s="1"/>
    </row>
    <row r="12" spans="1:8">
      <c r="B12" s="1"/>
    </row>
    <row r="15" spans="1:8" ht="15.6">
      <c r="A15" s="8"/>
      <c r="B15" s="54" t="s">
        <v>58</v>
      </c>
      <c r="C15" s="54"/>
      <c r="D15" s="54"/>
      <c r="E15" s="54"/>
      <c r="F15" s="54"/>
      <c r="G15" s="54"/>
      <c r="H15" s="54"/>
    </row>
    <row r="16" spans="1:8" ht="39.6">
      <c r="A16" s="14" t="s">
        <v>57</v>
      </c>
      <c r="B16" s="14" t="s">
        <v>56</v>
      </c>
      <c r="C16" s="14" t="s">
        <v>55</v>
      </c>
      <c r="D16" s="55" t="s">
        <v>70</v>
      </c>
      <c r="E16" s="55" t="s">
        <v>71</v>
      </c>
      <c r="F16" s="55" t="s">
        <v>72</v>
      </c>
      <c r="G16" s="56" t="s">
        <v>73</v>
      </c>
      <c r="H16" s="55" t="s">
        <v>74</v>
      </c>
    </row>
    <row r="17" spans="1:10" ht="15">
      <c r="A17" s="14" t="s">
        <v>0</v>
      </c>
      <c r="B17" s="14" t="s">
        <v>2</v>
      </c>
      <c r="C17" s="14" t="s">
        <v>22</v>
      </c>
      <c r="D17" s="14" t="s">
        <v>38</v>
      </c>
      <c r="E17" s="14" t="s">
        <v>12</v>
      </c>
      <c r="F17" s="14" t="s">
        <v>25</v>
      </c>
      <c r="G17" s="14" t="s">
        <v>39</v>
      </c>
      <c r="H17" s="14" t="s">
        <v>16</v>
      </c>
    </row>
    <row r="18" spans="1:10" ht="15" customHeight="1">
      <c r="A18" s="65" t="s">
        <v>64</v>
      </c>
      <c r="B18" s="66"/>
      <c r="C18" s="66"/>
      <c r="D18" s="66"/>
      <c r="E18" s="66"/>
      <c r="F18" s="66"/>
      <c r="G18" s="66"/>
      <c r="H18" s="67"/>
    </row>
    <row r="19" spans="1:10" ht="15" customHeight="1">
      <c r="A19" s="14" t="s">
        <v>76</v>
      </c>
      <c r="B19" s="61" t="s">
        <v>75</v>
      </c>
      <c r="C19" s="3" t="s">
        <v>23</v>
      </c>
      <c r="D19" s="3" t="s">
        <v>50</v>
      </c>
      <c r="E19" s="3" t="s">
        <v>2</v>
      </c>
      <c r="F19" s="3">
        <v>2</v>
      </c>
      <c r="G19" s="17"/>
      <c r="H19" s="17">
        <f>G19*E19</f>
        <v>0</v>
      </c>
    </row>
    <row r="20" spans="1:10" ht="15.75" customHeight="1">
      <c r="A20" s="25" t="s">
        <v>77</v>
      </c>
      <c r="B20" s="20" t="s">
        <v>105</v>
      </c>
      <c r="C20" s="20" t="s">
        <v>3</v>
      </c>
      <c r="D20" s="12" t="s">
        <v>28</v>
      </c>
      <c r="E20" s="12" t="s">
        <v>0</v>
      </c>
      <c r="F20" s="20" t="s">
        <v>24</v>
      </c>
      <c r="G20" s="21"/>
      <c r="H20" s="21">
        <f>G20*F20</f>
        <v>0</v>
      </c>
    </row>
    <row r="21" spans="1:10" ht="15.75" customHeight="1">
      <c r="A21" s="26"/>
      <c r="B21" s="20"/>
      <c r="C21" s="20"/>
      <c r="D21" s="12" t="s">
        <v>54</v>
      </c>
      <c r="E21" s="12" t="s">
        <v>0</v>
      </c>
      <c r="F21" s="20"/>
      <c r="G21" s="21"/>
      <c r="H21" s="21"/>
    </row>
    <row r="22" spans="1:10" ht="15.75" customHeight="1">
      <c r="A22" s="26"/>
      <c r="B22" s="20"/>
      <c r="C22" s="20"/>
      <c r="D22" s="12" t="s">
        <v>53</v>
      </c>
      <c r="E22" s="12" t="s">
        <v>0</v>
      </c>
      <c r="F22" s="20"/>
      <c r="G22" s="21"/>
      <c r="H22" s="21"/>
    </row>
    <row r="23" spans="1:10" ht="15.75" customHeight="1">
      <c r="A23" s="26"/>
      <c r="B23" s="20"/>
      <c r="C23" s="20"/>
      <c r="D23" s="12" t="s">
        <v>52</v>
      </c>
      <c r="E23" s="12" t="s">
        <v>0</v>
      </c>
      <c r="F23" s="20"/>
      <c r="G23" s="21"/>
      <c r="H23" s="21"/>
    </row>
    <row r="24" spans="1:10" ht="15.75" customHeight="1">
      <c r="A24" s="26"/>
      <c r="B24" s="20"/>
      <c r="C24" s="20"/>
      <c r="D24" s="12" t="s">
        <v>51</v>
      </c>
      <c r="E24" s="12" t="s">
        <v>0</v>
      </c>
      <c r="F24" s="20"/>
      <c r="G24" s="21"/>
      <c r="H24" s="21"/>
    </row>
    <row r="25" spans="1:10" ht="15.75" customHeight="1">
      <c r="A25" s="26"/>
      <c r="B25" s="20"/>
      <c r="C25" s="20"/>
      <c r="D25" s="12" t="s">
        <v>5</v>
      </c>
      <c r="E25" s="12" t="s">
        <v>0</v>
      </c>
      <c r="F25" s="20"/>
      <c r="G25" s="21"/>
      <c r="H25" s="21"/>
    </row>
    <row r="26" spans="1:10" ht="15.75" customHeight="1">
      <c r="A26" s="26"/>
      <c r="B26" s="20"/>
      <c r="C26" s="20"/>
      <c r="D26" s="12" t="s">
        <v>35</v>
      </c>
      <c r="E26" s="12" t="s">
        <v>0</v>
      </c>
      <c r="F26" s="20"/>
      <c r="G26" s="21"/>
      <c r="H26" s="21"/>
    </row>
    <row r="27" spans="1:10" ht="15.75" customHeight="1">
      <c r="A27" s="26"/>
      <c r="B27" s="20"/>
      <c r="C27" s="20"/>
      <c r="D27" s="12" t="s">
        <v>13</v>
      </c>
      <c r="E27" s="12" t="s">
        <v>0</v>
      </c>
      <c r="F27" s="20"/>
      <c r="G27" s="21"/>
      <c r="H27" s="21"/>
    </row>
    <row r="28" spans="1:10" ht="15.75" customHeight="1">
      <c r="A28" s="26"/>
      <c r="B28" s="20"/>
      <c r="C28" s="20"/>
      <c r="D28" s="12" t="s">
        <v>7</v>
      </c>
      <c r="E28" s="12" t="s">
        <v>0</v>
      </c>
      <c r="F28" s="20"/>
      <c r="G28" s="21"/>
      <c r="H28" s="21"/>
    </row>
    <row r="29" spans="1:10" ht="15.75" customHeight="1">
      <c r="A29" s="26"/>
      <c r="B29" s="20"/>
      <c r="C29" s="20"/>
      <c r="D29" s="12" t="s">
        <v>11</v>
      </c>
      <c r="E29" s="12" t="s">
        <v>0</v>
      </c>
      <c r="F29" s="20"/>
      <c r="G29" s="21"/>
      <c r="H29" s="21"/>
      <c r="J29" s="7"/>
    </row>
    <row r="30" spans="1:10" ht="15.75" customHeight="1">
      <c r="A30" s="26"/>
      <c r="B30" s="20"/>
      <c r="C30" s="20"/>
      <c r="D30" s="12" t="s">
        <v>4</v>
      </c>
      <c r="E30" s="12" t="s">
        <v>0</v>
      </c>
      <c r="F30" s="20"/>
      <c r="G30" s="21"/>
      <c r="H30" s="21"/>
    </row>
    <row r="31" spans="1:10" ht="15.75" customHeight="1">
      <c r="A31" s="26"/>
      <c r="B31" s="20"/>
      <c r="C31" s="20"/>
      <c r="D31" s="12" t="s">
        <v>10</v>
      </c>
      <c r="E31" s="12" t="s">
        <v>0</v>
      </c>
      <c r="F31" s="20"/>
      <c r="G31" s="21"/>
      <c r="H31" s="21"/>
    </row>
    <row r="32" spans="1:10" ht="15.75" customHeight="1">
      <c r="A32" s="26"/>
      <c r="B32" s="20"/>
      <c r="C32" s="20"/>
      <c r="D32" s="12" t="s">
        <v>9</v>
      </c>
      <c r="E32" s="12" t="s">
        <v>0</v>
      </c>
      <c r="F32" s="20"/>
      <c r="G32" s="21"/>
      <c r="H32" s="21"/>
    </row>
    <row r="33" spans="1:8" ht="15.75" customHeight="1">
      <c r="A33" s="26"/>
      <c r="B33" s="20"/>
      <c r="C33" s="20"/>
      <c r="D33" s="12" t="s">
        <v>50</v>
      </c>
      <c r="E33" s="12" t="s">
        <v>0</v>
      </c>
      <c r="F33" s="20"/>
      <c r="G33" s="21"/>
      <c r="H33" s="21"/>
    </row>
    <row r="34" spans="1:8" ht="20.100000000000001" customHeight="1">
      <c r="A34" s="26"/>
      <c r="B34" s="20"/>
      <c r="C34" s="20"/>
      <c r="D34" s="12" t="s">
        <v>8</v>
      </c>
      <c r="E34" s="12" t="s">
        <v>0</v>
      </c>
      <c r="F34" s="20"/>
      <c r="G34" s="21"/>
      <c r="H34" s="21"/>
    </row>
    <row r="35" spans="1:8" ht="20.100000000000001" customHeight="1">
      <c r="A35" s="26"/>
      <c r="B35" s="20"/>
      <c r="C35" s="20"/>
      <c r="D35" s="12" t="s">
        <v>47</v>
      </c>
      <c r="E35" s="12" t="s">
        <v>0</v>
      </c>
      <c r="F35" s="20"/>
      <c r="G35" s="21"/>
      <c r="H35" s="21"/>
    </row>
    <row r="36" spans="1:8" ht="20.100000000000001" customHeight="1">
      <c r="A36" s="26"/>
      <c r="B36" s="20"/>
      <c r="C36" s="20"/>
      <c r="D36" s="12" t="s">
        <v>46</v>
      </c>
      <c r="E36" s="12" t="s">
        <v>0</v>
      </c>
      <c r="F36" s="20"/>
      <c r="G36" s="21"/>
      <c r="H36" s="21"/>
    </row>
    <row r="37" spans="1:8" ht="20.100000000000001" customHeight="1">
      <c r="A37" s="26"/>
      <c r="B37" s="20"/>
      <c r="C37" s="20"/>
      <c r="D37" s="12" t="s">
        <v>45</v>
      </c>
      <c r="E37" s="12" t="s">
        <v>0</v>
      </c>
      <c r="F37" s="20"/>
      <c r="G37" s="21"/>
      <c r="H37" s="21"/>
    </row>
    <row r="38" spans="1:8" ht="20.100000000000001" customHeight="1">
      <c r="A38" s="26"/>
      <c r="B38" s="20"/>
      <c r="C38" s="20"/>
      <c r="D38" s="12" t="s">
        <v>44</v>
      </c>
      <c r="E38" s="12" t="s">
        <v>0</v>
      </c>
      <c r="F38" s="20"/>
      <c r="G38" s="21"/>
      <c r="H38" s="21"/>
    </row>
    <row r="39" spans="1:8" ht="20.100000000000001" customHeight="1">
      <c r="A39" s="26"/>
      <c r="B39" s="20"/>
      <c r="C39" s="20"/>
      <c r="D39" s="14" t="s">
        <v>49</v>
      </c>
      <c r="E39" s="12" t="s">
        <v>0</v>
      </c>
      <c r="F39" s="20"/>
      <c r="G39" s="21"/>
      <c r="H39" s="21"/>
    </row>
    <row r="40" spans="1:8" ht="20.100000000000001" customHeight="1">
      <c r="A40" s="27"/>
      <c r="B40" s="20"/>
      <c r="C40" s="20"/>
      <c r="D40" s="14" t="s">
        <v>48</v>
      </c>
      <c r="E40" s="14" t="s">
        <v>0</v>
      </c>
      <c r="F40" s="20"/>
      <c r="G40" s="21"/>
      <c r="H40" s="21"/>
    </row>
    <row r="41" spans="1:8" ht="20.100000000000001" customHeight="1">
      <c r="A41" s="25" t="s">
        <v>78</v>
      </c>
      <c r="B41" s="32" t="s">
        <v>106</v>
      </c>
      <c r="C41" s="25" t="s">
        <v>3</v>
      </c>
      <c r="D41" s="14" t="s">
        <v>44</v>
      </c>
      <c r="E41" s="14" t="s">
        <v>0</v>
      </c>
      <c r="F41" s="25" t="s">
        <v>40</v>
      </c>
      <c r="G41" s="28"/>
      <c r="H41" s="28">
        <f>G41*F41</f>
        <v>0</v>
      </c>
    </row>
    <row r="42" spans="1:8" ht="20.100000000000001" customHeight="1">
      <c r="A42" s="26"/>
      <c r="B42" s="33"/>
      <c r="C42" s="26"/>
      <c r="D42" s="14" t="s">
        <v>43</v>
      </c>
      <c r="E42" s="14" t="s">
        <v>12</v>
      </c>
      <c r="F42" s="26"/>
      <c r="G42" s="29"/>
      <c r="H42" s="29"/>
    </row>
    <row r="43" spans="1:8" ht="20.100000000000001" customHeight="1">
      <c r="A43" s="27"/>
      <c r="B43" s="34"/>
      <c r="C43" s="27"/>
      <c r="D43" s="14" t="s">
        <v>42</v>
      </c>
      <c r="E43" s="14" t="s">
        <v>12</v>
      </c>
      <c r="F43" s="27"/>
      <c r="G43" s="30"/>
      <c r="H43" s="30"/>
    </row>
    <row r="44" spans="1:8" ht="20.100000000000001" customHeight="1">
      <c r="A44" s="25" t="s">
        <v>79</v>
      </c>
      <c r="B44" s="32" t="s">
        <v>107</v>
      </c>
      <c r="C44" s="25" t="s">
        <v>3</v>
      </c>
      <c r="D44" s="14" t="s">
        <v>47</v>
      </c>
      <c r="E44" s="14" t="s">
        <v>12</v>
      </c>
      <c r="F44" s="25" t="s">
        <v>27</v>
      </c>
      <c r="G44" s="28"/>
      <c r="H44" s="28">
        <f>G44*F44</f>
        <v>0</v>
      </c>
    </row>
    <row r="45" spans="1:8" ht="20.100000000000001" customHeight="1">
      <c r="A45" s="26"/>
      <c r="B45" s="33"/>
      <c r="C45" s="26"/>
      <c r="D45" s="14" t="s">
        <v>46</v>
      </c>
      <c r="E45" s="14" t="s">
        <v>2</v>
      </c>
      <c r="F45" s="26"/>
      <c r="G45" s="29"/>
      <c r="H45" s="29"/>
    </row>
    <row r="46" spans="1:8" ht="20.100000000000001" customHeight="1">
      <c r="A46" s="26"/>
      <c r="B46" s="33"/>
      <c r="C46" s="26"/>
      <c r="D46" s="14" t="s">
        <v>45</v>
      </c>
      <c r="E46" s="14" t="s">
        <v>2</v>
      </c>
      <c r="F46" s="26"/>
      <c r="G46" s="29"/>
      <c r="H46" s="29"/>
    </row>
    <row r="47" spans="1:8" ht="20.100000000000001" customHeight="1">
      <c r="A47" s="26"/>
      <c r="B47" s="33"/>
      <c r="C47" s="26"/>
      <c r="D47" s="14" t="s">
        <v>44</v>
      </c>
      <c r="E47" s="14" t="s">
        <v>0</v>
      </c>
      <c r="F47" s="26"/>
      <c r="G47" s="29"/>
      <c r="H47" s="29"/>
    </row>
    <row r="48" spans="1:8" ht="20.100000000000001" customHeight="1">
      <c r="A48" s="26"/>
      <c r="B48" s="33"/>
      <c r="C48" s="26"/>
      <c r="D48" s="14" t="s">
        <v>43</v>
      </c>
      <c r="E48" s="14" t="s">
        <v>12</v>
      </c>
      <c r="F48" s="26"/>
      <c r="G48" s="29"/>
      <c r="H48" s="29"/>
    </row>
    <row r="49" spans="1:8" ht="20.100000000000001" customHeight="1">
      <c r="A49" s="27"/>
      <c r="B49" s="34"/>
      <c r="C49" s="27"/>
      <c r="D49" s="14" t="s">
        <v>42</v>
      </c>
      <c r="E49" s="14" t="s">
        <v>22</v>
      </c>
      <c r="F49" s="27"/>
      <c r="G49" s="30"/>
      <c r="H49" s="30"/>
    </row>
    <row r="50" spans="1:8" ht="20.100000000000001" customHeight="1">
      <c r="A50" s="25" t="s">
        <v>80</v>
      </c>
      <c r="B50" s="32" t="s">
        <v>108</v>
      </c>
      <c r="C50" s="25" t="s">
        <v>3</v>
      </c>
      <c r="D50" s="14" t="s">
        <v>5</v>
      </c>
      <c r="E50" s="14" t="s">
        <v>0</v>
      </c>
      <c r="F50" s="25" t="s">
        <v>31</v>
      </c>
      <c r="G50" s="28"/>
      <c r="H50" s="28">
        <f>G50*F50</f>
        <v>0</v>
      </c>
    </row>
    <row r="51" spans="1:8" ht="20.100000000000001" customHeight="1">
      <c r="A51" s="26"/>
      <c r="B51" s="33"/>
      <c r="C51" s="26"/>
      <c r="D51" s="12" t="s">
        <v>4</v>
      </c>
      <c r="E51" s="12" t="s">
        <v>0</v>
      </c>
      <c r="F51" s="26"/>
      <c r="G51" s="29"/>
      <c r="H51" s="29"/>
    </row>
    <row r="52" spans="1:8" ht="20.100000000000001" customHeight="1">
      <c r="A52" s="26"/>
      <c r="B52" s="33"/>
      <c r="C52" s="26"/>
      <c r="D52" s="12" t="s">
        <v>7</v>
      </c>
      <c r="E52" s="12" t="s">
        <v>2</v>
      </c>
      <c r="F52" s="26"/>
      <c r="G52" s="29"/>
      <c r="H52" s="29"/>
    </row>
    <row r="53" spans="1:8" ht="20.100000000000001" customHeight="1">
      <c r="A53" s="26"/>
      <c r="B53" s="33"/>
      <c r="C53" s="26"/>
      <c r="D53" s="14" t="s">
        <v>13</v>
      </c>
      <c r="E53" s="12" t="s">
        <v>0</v>
      </c>
      <c r="F53" s="26"/>
      <c r="G53" s="29"/>
      <c r="H53" s="29"/>
    </row>
    <row r="54" spans="1:8" ht="20.100000000000001" customHeight="1">
      <c r="A54" s="26"/>
      <c r="B54" s="33"/>
      <c r="C54" s="26"/>
      <c r="D54" s="14" t="s">
        <v>11</v>
      </c>
      <c r="E54" s="12" t="s">
        <v>0</v>
      </c>
      <c r="F54" s="26"/>
      <c r="G54" s="29"/>
      <c r="H54" s="29"/>
    </row>
    <row r="55" spans="1:8" ht="20.100000000000001" customHeight="1">
      <c r="A55" s="26"/>
      <c r="B55" s="33"/>
      <c r="C55" s="26"/>
      <c r="D55" s="14" t="s">
        <v>10</v>
      </c>
      <c r="E55" s="12" t="s">
        <v>0</v>
      </c>
      <c r="F55" s="26"/>
      <c r="G55" s="29"/>
      <c r="H55" s="29"/>
    </row>
    <row r="56" spans="1:8" ht="20.100000000000001" customHeight="1">
      <c r="A56" s="26"/>
      <c r="B56" s="33"/>
      <c r="C56" s="26"/>
      <c r="D56" s="14" t="s">
        <v>9</v>
      </c>
      <c r="E56" s="12" t="s">
        <v>0</v>
      </c>
      <c r="F56" s="26"/>
      <c r="G56" s="29"/>
      <c r="H56" s="29"/>
    </row>
    <row r="57" spans="1:8" ht="20.100000000000001" customHeight="1">
      <c r="A57" s="26"/>
      <c r="B57" s="33"/>
      <c r="C57" s="26"/>
      <c r="D57" s="10" t="s">
        <v>8</v>
      </c>
      <c r="E57" s="15" t="s">
        <v>0</v>
      </c>
      <c r="F57" s="26"/>
      <c r="G57" s="29"/>
      <c r="H57" s="29"/>
    </row>
    <row r="58" spans="1:8" ht="20.100000000000001" customHeight="1">
      <c r="A58" s="27"/>
      <c r="B58" s="34"/>
      <c r="C58" s="27"/>
      <c r="D58" s="14" t="s">
        <v>35</v>
      </c>
      <c r="E58" s="12" t="s">
        <v>22</v>
      </c>
      <c r="F58" s="27"/>
      <c r="G58" s="30"/>
      <c r="H58" s="30"/>
    </row>
    <row r="59" spans="1:8" ht="20.100000000000001" customHeight="1">
      <c r="A59" s="11" t="s">
        <v>81</v>
      </c>
      <c r="B59" s="11" t="s">
        <v>109</v>
      </c>
      <c r="C59" s="6" t="s">
        <v>3</v>
      </c>
      <c r="D59" s="16" t="s">
        <v>41</v>
      </c>
      <c r="E59" s="16" t="s">
        <v>2</v>
      </c>
      <c r="F59" s="16" t="s">
        <v>2</v>
      </c>
      <c r="G59" s="5"/>
      <c r="H59" s="5">
        <f>G59*F59</f>
        <v>0</v>
      </c>
    </row>
    <row r="60" spans="1:8" ht="20.100000000000001" customHeight="1">
      <c r="A60" s="26" t="s">
        <v>82</v>
      </c>
      <c r="B60" s="26" t="s">
        <v>110</v>
      </c>
      <c r="C60" s="31" t="s">
        <v>3</v>
      </c>
      <c r="D60" s="14" t="s">
        <v>13</v>
      </c>
      <c r="E60" s="14" t="s">
        <v>0</v>
      </c>
      <c r="F60" s="31" t="s">
        <v>25</v>
      </c>
      <c r="G60" s="28"/>
      <c r="H60" s="41">
        <f>G60*F60</f>
        <v>0</v>
      </c>
    </row>
    <row r="61" spans="1:8" ht="20.100000000000001" customHeight="1">
      <c r="A61" s="26"/>
      <c r="B61" s="26"/>
      <c r="C61" s="31"/>
      <c r="D61" s="14" t="s">
        <v>7</v>
      </c>
      <c r="E61" s="14" t="s">
        <v>0</v>
      </c>
      <c r="F61" s="31"/>
      <c r="G61" s="29"/>
      <c r="H61" s="41"/>
    </row>
    <row r="62" spans="1:8" ht="20.100000000000001" customHeight="1">
      <c r="A62" s="26"/>
      <c r="B62" s="26"/>
      <c r="C62" s="31"/>
      <c r="D62" s="14" t="s">
        <v>11</v>
      </c>
      <c r="E62" s="14" t="s">
        <v>0</v>
      </c>
      <c r="F62" s="31"/>
      <c r="G62" s="29"/>
      <c r="H62" s="41"/>
    </row>
    <row r="63" spans="1:8" ht="20.100000000000001" customHeight="1">
      <c r="A63" s="26"/>
      <c r="B63" s="26"/>
      <c r="C63" s="31"/>
      <c r="D63" s="14" t="s">
        <v>10</v>
      </c>
      <c r="E63" s="14" t="s">
        <v>0</v>
      </c>
      <c r="F63" s="31"/>
      <c r="G63" s="29"/>
      <c r="H63" s="41"/>
    </row>
    <row r="64" spans="1:8" ht="20.100000000000001" customHeight="1">
      <c r="A64" s="26"/>
      <c r="B64" s="26"/>
      <c r="C64" s="31"/>
      <c r="D64" s="14" t="s">
        <v>9</v>
      </c>
      <c r="E64" s="14" t="s">
        <v>0</v>
      </c>
      <c r="F64" s="31"/>
      <c r="G64" s="29"/>
      <c r="H64" s="41"/>
    </row>
    <row r="65" spans="1:8" ht="20.100000000000001" customHeight="1">
      <c r="A65" s="27"/>
      <c r="B65" s="27"/>
      <c r="C65" s="31"/>
      <c r="D65" s="14" t="s">
        <v>8</v>
      </c>
      <c r="E65" s="14" t="s">
        <v>0</v>
      </c>
      <c r="F65" s="31"/>
      <c r="G65" s="30"/>
      <c r="H65" s="41"/>
    </row>
    <row r="66" spans="1:8" ht="20.100000000000001" customHeight="1">
      <c r="A66" s="25" t="s">
        <v>83</v>
      </c>
      <c r="B66" s="25" t="s">
        <v>111</v>
      </c>
      <c r="C66" s="14" t="s">
        <v>36</v>
      </c>
      <c r="D66" s="25" t="s">
        <v>5</v>
      </c>
      <c r="E66" s="14" t="s">
        <v>0</v>
      </c>
      <c r="F66" s="25" t="s">
        <v>38</v>
      </c>
      <c r="G66" s="18"/>
      <c r="H66" s="41">
        <f>G66+G67+G69+G68</f>
        <v>0</v>
      </c>
    </row>
    <row r="67" spans="1:8" ht="20.100000000000001" customHeight="1">
      <c r="A67" s="26"/>
      <c r="B67" s="26"/>
      <c r="C67" s="14" t="s">
        <v>34</v>
      </c>
      <c r="D67" s="26"/>
      <c r="E67" s="14" t="s">
        <v>0</v>
      </c>
      <c r="F67" s="26"/>
      <c r="G67" s="18"/>
      <c r="H67" s="41"/>
    </row>
    <row r="68" spans="1:8" ht="20.100000000000001" customHeight="1">
      <c r="A68" s="26"/>
      <c r="B68" s="26"/>
      <c r="C68" s="14" t="s">
        <v>33</v>
      </c>
      <c r="D68" s="26"/>
      <c r="E68" s="14" t="s">
        <v>0</v>
      </c>
      <c r="F68" s="26"/>
      <c r="G68" s="18"/>
      <c r="H68" s="41"/>
    </row>
    <row r="69" spans="1:8" ht="20.100000000000001" customHeight="1">
      <c r="A69" s="27"/>
      <c r="B69" s="27"/>
      <c r="C69" s="14" t="s">
        <v>37</v>
      </c>
      <c r="D69" s="27"/>
      <c r="E69" s="14" t="s">
        <v>0</v>
      </c>
      <c r="F69" s="27"/>
      <c r="G69" s="18"/>
      <c r="H69" s="41"/>
    </row>
    <row r="70" spans="1:8" ht="20.100000000000001" customHeight="1">
      <c r="A70" s="25" t="s">
        <v>84</v>
      </c>
      <c r="B70" s="25" t="s">
        <v>112</v>
      </c>
      <c r="C70" s="14" t="s">
        <v>36</v>
      </c>
      <c r="D70" s="25" t="s">
        <v>35</v>
      </c>
      <c r="E70" s="14" t="s">
        <v>0</v>
      </c>
      <c r="F70" s="14" t="s">
        <v>0</v>
      </c>
      <c r="G70" s="18"/>
      <c r="H70" s="28">
        <f>G70+G71+G72+G73</f>
        <v>0</v>
      </c>
    </row>
    <row r="71" spans="1:8" ht="20.100000000000001" customHeight="1">
      <c r="A71" s="26"/>
      <c r="B71" s="26"/>
      <c r="C71" s="14" t="s">
        <v>34</v>
      </c>
      <c r="D71" s="26"/>
      <c r="E71" s="14" t="s">
        <v>0</v>
      </c>
      <c r="F71" s="14" t="s">
        <v>0</v>
      </c>
      <c r="G71" s="18"/>
      <c r="H71" s="29"/>
    </row>
    <row r="72" spans="1:8" ht="20.100000000000001" customHeight="1">
      <c r="A72" s="26"/>
      <c r="B72" s="26"/>
      <c r="C72" s="14" t="s">
        <v>33</v>
      </c>
      <c r="D72" s="26"/>
      <c r="E72" s="14" t="s">
        <v>0</v>
      </c>
      <c r="F72" s="14" t="s">
        <v>0</v>
      </c>
      <c r="G72" s="18"/>
      <c r="H72" s="29"/>
    </row>
    <row r="73" spans="1:8" ht="20.100000000000001" customHeight="1">
      <c r="A73" s="27"/>
      <c r="B73" s="27"/>
      <c r="C73" s="14" t="s">
        <v>32</v>
      </c>
      <c r="D73" s="27"/>
      <c r="E73" s="14" t="s">
        <v>0</v>
      </c>
      <c r="F73" s="14" t="s">
        <v>0</v>
      </c>
      <c r="G73" s="18"/>
      <c r="H73" s="30"/>
    </row>
    <row r="74" spans="1:8" ht="20.100000000000001" customHeight="1">
      <c r="A74" s="31" t="s">
        <v>85</v>
      </c>
      <c r="B74" s="20" t="s">
        <v>113</v>
      </c>
      <c r="C74" s="31" t="s">
        <v>3</v>
      </c>
      <c r="D74" s="14" t="s">
        <v>26</v>
      </c>
      <c r="E74" s="14" t="s">
        <v>31</v>
      </c>
      <c r="F74" s="31" t="s">
        <v>6</v>
      </c>
      <c r="G74" s="28"/>
      <c r="H74" s="28">
        <f>G74*F74</f>
        <v>0</v>
      </c>
    </row>
    <row r="75" spans="1:8" ht="20.100000000000001" customHeight="1">
      <c r="A75" s="31"/>
      <c r="B75" s="20"/>
      <c r="C75" s="31"/>
      <c r="D75" s="14" t="s">
        <v>30</v>
      </c>
      <c r="E75" s="14" t="s">
        <v>29</v>
      </c>
      <c r="F75" s="31"/>
      <c r="G75" s="29"/>
      <c r="H75" s="29"/>
    </row>
    <row r="76" spans="1:8" ht="20.100000000000001" customHeight="1">
      <c r="A76" s="31"/>
      <c r="B76" s="20"/>
      <c r="C76" s="31"/>
      <c r="D76" s="14" t="s">
        <v>28</v>
      </c>
      <c r="E76" s="14" t="s">
        <v>22</v>
      </c>
      <c r="F76" s="31"/>
      <c r="G76" s="30"/>
      <c r="H76" s="30"/>
    </row>
    <row r="77" spans="1:8" ht="33" customHeight="1">
      <c r="A77" s="14" t="s">
        <v>86</v>
      </c>
      <c r="B77" s="12" t="s">
        <v>114</v>
      </c>
      <c r="C77" s="14" t="s">
        <v>3</v>
      </c>
      <c r="D77" s="14" t="s">
        <v>26</v>
      </c>
      <c r="E77" s="14" t="s">
        <v>25</v>
      </c>
      <c r="F77" s="14" t="s">
        <v>25</v>
      </c>
      <c r="G77" s="18"/>
      <c r="H77" s="18">
        <f>G77*F77</f>
        <v>0</v>
      </c>
    </row>
    <row r="78" spans="1:8" ht="15" customHeight="1">
      <c r="A78" s="25" t="s">
        <v>87</v>
      </c>
      <c r="B78" s="20" t="s">
        <v>115</v>
      </c>
      <c r="C78" s="31" t="s">
        <v>18</v>
      </c>
      <c r="D78" s="14" t="s">
        <v>13</v>
      </c>
      <c r="E78" s="14" t="s">
        <v>0</v>
      </c>
      <c r="F78" s="31" t="s">
        <v>12</v>
      </c>
      <c r="G78" s="28"/>
      <c r="H78" s="28">
        <f>G78*F78</f>
        <v>0</v>
      </c>
    </row>
    <row r="79" spans="1:8" ht="15">
      <c r="A79" s="26"/>
      <c r="B79" s="20"/>
      <c r="C79" s="31"/>
      <c r="D79" s="14" t="s">
        <v>11</v>
      </c>
      <c r="E79" s="14" t="s">
        <v>0</v>
      </c>
      <c r="F79" s="31"/>
      <c r="G79" s="29"/>
      <c r="H79" s="29"/>
    </row>
    <row r="80" spans="1:8" ht="15">
      <c r="A80" s="26"/>
      <c r="B80" s="20"/>
      <c r="C80" s="31"/>
      <c r="D80" s="14" t="s">
        <v>10</v>
      </c>
      <c r="E80" s="14" t="s">
        <v>0</v>
      </c>
      <c r="F80" s="31"/>
      <c r="G80" s="29"/>
      <c r="H80" s="29"/>
    </row>
    <row r="81" spans="1:8" ht="15">
      <c r="A81" s="26"/>
      <c r="B81" s="20"/>
      <c r="C81" s="31"/>
      <c r="D81" s="14" t="s">
        <v>9</v>
      </c>
      <c r="E81" s="14" t="s">
        <v>0</v>
      </c>
      <c r="F81" s="31"/>
      <c r="G81" s="29"/>
      <c r="H81" s="29"/>
    </row>
    <row r="82" spans="1:8" ht="15">
      <c r="A82" s="27"/>
      <c r="B82" s="20"/>
      <c r="C82" s="31"/>
      <c r="D82" s="14" t="s">
        <v>8</v>
      </c>
      <c r="E82" s="14" t="s">
        <v>0</v>
      </c>
      <c r="F82" s="31"/>
      <c r="G82" s="30"/>
      <c r="H82" s="30"/>
    </row>
    <row r="83" spans="1:8" ht="15">
      <c r="A83" s="25" t="s">
        <v>88</v>
      </c>
      <c r="B83" s="20" t="s">
        <v>116</v>
      </c>
      <c r="C83" s="31" t="s">
        <v>3</v>
      </c>
      <c r="D83" s="14" t="s">
        <v>13</v>
      </c>
      <c r="E83" s="14" t="s">
        <v>0</v>
      </c>
      <c r="F83" s="31" t="s">
        <v>12</v>
      </c>
      <c r="G83" s="28"/>
      <c r="H83" s="28">
        <f>G83*F83</f>
        <v>0</v>
      </c>
    </row>
    <row r="84" spans="1:8" ht="15">
      <c r="A84" s="26"/>
      <c r="B84" s="20"/>
      <c r="C84" s="31"/>
      <c r="D84" s="14" t="s">
        <v>11</v>
      </c>
      <c r="E84" s="14" t="s">
        <v>0</v>
      </c>
      <c r="F84" s="31"/>
      <c r="G84" s="29"/>
      <c r="H84" s="29"/>
    </row>
    <row r="85" spans="1:8" ht="15" customHeight="1">
      <c r="A85" s="26"/>
      <c r="B85" s="20"/>
      <c r="C85" s="31"/>
      <c r="D85" s="14" t="s">
        <v>10</v>
      </c>
      <c r="E85" s="14" t="s">
        <v>0</v>
      </c>
      <c r="F85" s="31"/>
      <c r="G85" s="29"/>
      <c r="H85" s="29"/>
    </row>
    <row r="86" spans="1:8" ht="15">
      <c r="A86" s="26"/>
      <c r="B86" s="20"/>
      <c r="C86" s="31"/>
      <c r="D86" s="14" t="s">
        <v>9</v>
      </c>
      <c r="E86" s="14" t="s">
        <v>0</v>
      </c>
      <c r="F86" s="31"/>
      <c r="G86" s="29"/>
      <c r="H86" s="29"/>
    </row>
    <row r="87" spans="1:8" ht="15">
      <c r="A87" s="27"/>
      <c r="B87" s="20"/>
      <c r="C87" s="31"/>
      <c r="D87" s="14" t="s">
        <v>8</v>
      </c>
      <c r="E87" s="14" t="s">
        <v>0</v>
      </c>
      <c r="F87" s="31"/>
      <c r="G87" s="30"/>
      <c r="H87" s="30"/>
    </row>
    <row r="88" spans="1:8" ht="15">
      <c r="A88" s="31" t="s">
        <v>89</v>
      </c>
      <c r="B88" s="20" t="s">
        <v>117</v>
      </c>
      <c r="C88" s="31" t="s">
        <v>23</v>
      </c>
      <c r="D88" s="14" t="s">
        <v>13</v>
      </c>
      <c r="E88" s="14" t="s">
        <v>0</v>
      </c>
      <c r="F88" s="31" t="s">
        <v>2</v>
      </c>
      <c r="G88" s="28"/>
      <c r="H88" s="28">
        <f>F88*G88</f>
        <v>0</v>
      </c>
    </row>
    <row r="89" spans="1:8" ht="15">
      <c r="A89" s="31"/>
      <c r="B89" s="20"/>
      <c r="C89" s="31"/>
      <c r="D89" s="14" t="s">
        <v>11</v>
      </c>
      <c r="E89" s="14" t="s">
        <v>0</v>
      </c>
      <c r="F89" s="31"/>
      <c r="G89" s="30"/>
      <c r="H89" s="30"/>
    </row>
    <row r="90" spans="1:8" ht="15" customHeight="1">
      <c r="A90" s="25" t="s">
        <v>90</v>
      </c>
      <c r="B90" s="20" t="s">
        <v>118</v>
      </c>
      <c r="C90" s="31" t="s">
        <v>3</v>
      </c>
      <c r="D90" s="14" t="s">
        <v>13</v>
      </c>
      <c r="E90" s="14" t="s">
        <v>12</v>
      </c>
      <c r="F90" s="38">
        <f>E90+E91+E92+E93+E94</f>
        <v>25</v>
      </c>
      <c r="G90" s="28"/>
      <c r="H90" s="28">
        <f>G90*F90</f>
        <v>0</v>
      </c>
    </row>
    <row r="91" spans="1:8" ht="15">
      <c r="A91" s="26"/>
      <c r="B91" s="20"/>
      <c r="C91" s="31"/>
      <c r="D91" s="14" t="s">
        <v>11</v>
      </c>
      <c r="E91" s="14" t="s">
        <v>12</v>
      </c>
      <c r="F91" s="39"/>
      <c r="G91" s="29"/>
      <c r="H91" s="29"/>
    </row>
    <row r="92" spans="1:8" ht="15">
      <c r="A92" s="26"/>
      <c r="B92" s="20"/>
      <c r="C92" s="31"/>
      <c r="D92" s="14" t="s">
        <v>10</v>
      </c>
      <c r="E92" s="14" t="s">
        <v>12</v>
      </c>
      <c r="F92" s="39"/>
      <c r="G92" s="29"/>
      <c r="H92" s="29"/>
    </row>
    <row r="93" spans="1:8" ht="15">
      <c r="A93" s="26"/>
      <c r="B93" s="20"/>
      <c r="C93" s="31"/>
      <c r="D93" s="14" t="s">
        <v>9</v>
      </c>
      <c r="E93" s="14" t="s">
        <v>12</v>
      </c>
      <c r="F93" s="39"/>
      <c r="G93" s="29"/>
      <c r="H93" s="29"/>
    </row>
    <row r="94" spans="1:8" ht="15">
      <c r="A94" s="27"/>
      <c r="B94" s="20"/>
      <c r="C94" s="31"/>
      <c r="D94" s="14" t="s">
        <v>8</v>
      </c>
      <c r="E94" s="14" t="s">
        <v>12</v>
      </c>
      <c r="F94" s="40"/>
      <c r="G94" s="30"/>
      <c r="H94" s="30"/>
    </row>
    <row r="95" spans="1:8" ht="15">
      <c r="A95" s="31" t="s">
        <v>91</v>
      </c>
      <c r="B95" s="20" t="s">
        <v>119</v>
      </c>
      <c r="C95" s="32" t="s">
        <v>3</v>
      </c>
      <c r="D95" s="14" t="s">
        <v>13</v>
      </c>
      <c r="E95" s="12" t="s">
        <v>20</v>
      </c>
      <c r="F95" s="32" t="s">
        <v>21</v>
      </c>
      <c r="G95" s="35"/>
      <c r="H95" s="35">
        <f>F95*G95</f>
        <v>0</v>
      </c>
    </row>
    <row r="96" spans="1:8" ht="15">
      <c r="A96" s="31"/>
      <c r="B96" s="20"/>
      <c r="C96" s="33"/>
      <c r="D96" s="14" t="s">
        <v>11</v>
      </c>
      <c r="E96" s="12" t="s">
        <v>20</v>
      </c>
      <c r="F96" s="33"/>
      <c r="G96" s="36"/>
      <c r="H96" s="36"/>
    </row>
    <row r="97" spans="1:8" ht="15" customHeight="1">
      <c r="A97" s="31"/>
      <c r="B97" s="20"/>
      <c r="C97" s="33"/>
      <c r="D97" s="14" t="s">
        <v>10</v>
      </c>
      <c r="E97" s="12" t="s">
        <v>20</v>
      </c>
      <c r="F97" s="33"/>
      <c r="G97" s="36"/>
      <c r="H97" s="36"/>
    </row>
    <row r="98" spans="1:8" ht="15">
      <c r="A98" s="31"/>
      <c r="B98" s="20"/>
      <c r="C98" s="33"/>
      <c r="D98" s="14" t="s">
        <v>9</v>
      </c>
      <c r="E98" s="12" t="s">
        <v>20</v>
      </c>
      <c r="F98" s="33"/>
      <c r="G98" s="36"/>
      <c r="H98" s="36"/>
    </row>
    <row r="99" spans="1:8" ht="15">
      <c r="A99" s="31"/>
      <c r="B99" s="20"/>
      <c r="C99" s="34"/>
      <c r="D99" s="14" t="s">
        <v>8</v>
      </c>
      <c r="E99" s="12" t="s">
        <v>20</v>
      </c>
      <c r="F99" s="34"/>
      <c r="G99" s="37"/>
      <c r="H99" s="37"/>
    </row>
    <row r="100" spans="1:8" ht="15">
      <c r="A100" s="31" t="s">
        <v>92</v>
      </c>
      <c r="B100" s="20" t="s">
        <v>120</v>
      </c>
      <c r="C100" s="20" t="s">
        <v>3</v>
      </c>
      <c r="D100" s="14" t="s">
        <v>13</v>
      </c>
      <c r="E100" s="12" t="s">
        <v>12</v>
      </c>
      <c r="F100" s="32" t="s">
        <v>19</v>
      </c>
      <c r="G100" s="48"/>
      <c r="H100" s="50">
        <f>G100*F100</f>
        <v>0</v>
      </c>
    </row>
    <row r="101" spans="1:8" ht="15">
      <c r="A101" s="31"/>
      <c r="B101" s="20"/>
      <c r="C101" s="20"/>
      <c r="D101" s="14" t="s">
        <v>11</v>
      </c>
      <c r="E101" s="12" t="s">
        <v>12</v>
      </c>
      <c r="F101" s="34"/>
      <c r="G101" s="49"/>
      <c r="H101" s="51"/>
    </row>
    <row r="102" spans="1:8" ht="15" customHeight="1">
      <c r="A102" s="25" t="s">
        <v>93</v>
      </c>
      <c r="B102" s="62" t="s">
        <v>121</v>
      </c>
      <c r="C102" s="42" t="s">
        <v>18</v>
      </c>
      <c r="D102" s="14" t="s">
        <v>13</v>
      </c>
      <c r="E102" s="4" t="s">
        <v>15</v>
      </c>
      <c r="F102" s="44" t="s">
        <v>17</v>
      </c>
      <c r="G102" s="46"/>
      <c r="H102" s="46">
        <f>G102*F102</f>
        <v>0</v>
      </c>
    </row>
    <row r="103" spans="1:8" ht="15">
      <c r="A103" s="26"/>
      <c r="B103" s="63"/>
      <c r="C103" s="43"/>
      <c r="D103" s="10" t="s">
        <v>11</v>
      </c>
      <c r="E103" s="3" t="s">
        <v>15</v>
      </c>
      <c r="F103" s="45"/>
      <c r="G103" s="47"/>
      <c r="H103" s="47"/>
    </row>
    <row r="104" spans="1:8" ht="15">
      <c r="A104" s="14" t="s">
        <v>94</v>
      </c>
      <c r="B104" s="12" t="s">
        <v>122</v>
      </c>
      <c r="C104" s="12" t="s">
        <v>3</v>
      </c>
      <c r="D104" s="14" t="s">
        <v>1</v>
      </c>
      <c r="E104" s="14" t="s">
        <v>16</v>
      </c>
      <c r="F104" s="12" t="s">
        <v>16</v>
      </c>
      <c r="G104" s="13"/>
      <c r="H104" s="13">
        <f>G104*F104</f>
        <v>0</v>
      </c>
    </row>
    <row r="105" spans="1:8" ht="15">
      <c r="A105" s="14" t="s">
        <v>95</v>
      </c>
      <c r="B105" s="12" t="s">
        <v>123</v>
      </c>
      <c r="C105" s="12" t="s">
        <v>14</v>
      </c>
      <c r="D105" s="14"/>
      <c r="E105" s="14" t="s">
        <v>63</v>
      </c>
      <c r="F105" s="12" t="s">
        <v>63</v>
      </c>
      <c r="G105" s="13"/>
      <c r="H105" s="13">
        <f>G105*F105</f>
        <v>0</v>
      </c>
    </row>
    <row r="106" spans="1:8" ht="15">
      <c r="A106" s="31" t="s">
        <v>96</v>
      </c>
      <c r="B106" s="20" t="s">
        <v>124</v>
      </c>
      <c r="C106" s="20" t="s">
        <v>3</v>
      </c>
      <c r="D106" s="14" t="s">
        <v>13</v>
      </c>
      <c r="E106" s="14" t="s">
        <v>0</v>
      </c>
      <c r="F106" s="32" t="s">
        <v>12</v>
      </c>
      <c r="G106" s="35"/>
      <c r="H106" s="35">
        <f>F106*G106</f>
        <v>0</v>
      </c>
    </row>
    <row r="107" spans="1:8" ht="15">
      <c r="A107" s="31"/>
      <c r="B107" s="20"/>
      <c r="C107" s="20"/>
      <c r="D107" s="14" t="s">
        <v>11</v>
      </c>
      <c r="E107" s="14" t="s">
        <v>0</v>
      </c>
      <c r="F107" s="33"/>
      <c r="G107" s="36"/>
      <c r="H107" s="36"/>
    </row>
    <row r="108" spans="1:8" ht="15">
      <c r="A108" s="31"/>
      <c r="B108" s="20"/>
      <c r="C108" s="20"/>
      <c r="D108" s="14" t="s">
        <v>10</v>
      </c>
      <c r="E108" s="14" t="s">
        <v>0</v>
      </c>
      <c r="F108" s="33"/>
      <c r="G108" s="36"/>
      <c r="H108" s="36"/>
    </row>
    <row r="109" spans="1:8" ht="15" customHeight="1">
      <c r="A109" s="31"/>
      <c r="B109" s="20"/>
      <c r="C109" s="20"/>
      <c r="D109" s="14" t="s">
        <v>9</v>
      </c>
      <c r="E109" s="14" t="s">
        <v>0</v>
      </c>
      <c r="F109" s="33"/>
      <c r="G109" s="36"/>
      <c r="H109" s="36"/>
    </row>
    <row r="110" spans="1:8" ht="15">
      <c r="A110" s="31"/>
      <c r="B110" s="20"/>
      <c r="C110" s="20"/>
      <c r="D110" s="14" t="s">
        <v>8</v>
      </c>
      <c r="E110" s="14" t="s">
        <v>0</v>
      </c>
      <c r="F110" s="34"/>
      <c r="G110" s="37"/>
      <c r="H110" s="37"/>
    </row>
    <row r="111" spans="1:8" ht="15">
      <c r="A111" s="12" t="s">
        <v>97</v>
      </c>
      <c r="B111" s="12" t="s">
        <v>125</v>
      </c>
      <c r="C111" s="12" t="s">
        <v>3</v>
      </c>
      <c r="D111" s="12" t="s">
        <v>7</v>
      </c>
      <c r="E111" s="12" t="s">
        <v>2</v>
      </c>
      <c r="F111" s="12" t="s">
        <v>2</v>
      </c>
      <c r="G111" s="13"/>
      <c r="H111" s="13">
        <f>G111*F111</f>
        <v>0</v>
      </c>
    </row>
    <row r="112" spans="1:8" ht="15">
      <c r="A112" s="20" t="s">
        <v>98</v>
      </c>
      <c r="B112" s="20" t="s">
        <v>126</v>
      </c>
      <c r="C112" s="20" t="s">
        <v>3</v>
      </c>
      <c r="D112" s="12" t="s">
        <v>5</v>
      </c>
      <c r="E112" s="12" t="s">
        <v>0</v>
      </c>
      <c r="F112" s="20" t="s">
        <v>2</v>
      </c>
      <c r="G112" s="21"/>
      <c r="H112" s="21">
        <f>G112*F112</f>
        <v>0</v>
      </c>
    </row>
    <row r="113" spans="1:8" ht="15" customHeight="1">
      <c r="A113" s="20"/>
      <c r="B113" s="20"/>
      <c r="C113" s="20"/>
      <c r="D113" s="12" t="s">
        <v>4</v>
      </c>
      <c r="E113" s="12" t="s">
        <v>0</v>
      </c>
      <c r="F113" s="20"/>
      <c r="G113" s="21"/>
      <c r="H113" s="21"/>
    </row>
    <row r="114" spans="1:8" ht="15.75" customHeight="1">
      <c r="A114" s="19" t="s">
        <v>65</v>
      </c>
      <c r="B114" s="19"/>
      <c r="C114" s="19"/>
      <c r="D114" s="19"/>
      <c r="E114" s="19"/>
      <c r="F114" s="19"/>
      <c r="G114" s="19"/>
      <c r="H114" s="9">
        <f>SUM(H19:H113)</f>
        <v>0</v>
      </c>
    </row>
    <row r="115" spans="1:8" ht="15" customHeight="1">
      <c r="A115" s="22" t="s">
        <v>69</v>
      </c>
      <c r="B115" s="23"/>
      <c r="C115" s="23"/>
      <c r="D115" s="23"/>
      <c r="E115" s="23"/>
      <c r="F115" s="23"/>
      <c r="G115" s="23"/>
      <c r="H115" s="24"/>
    </row>
    <row r="116" spans="1:8" ht="15">
      <c r="A116" s="25" t="s">
        <v>99</v>
      </c>
      <c r="B116" s="25" t="s">
        <v>102</v>
      </c>
      <c r="C116" s="25" t="s">
        <v>3</v>
      </c>
      <c r="D116" s="14" t="s">
        <v>5</v>
      </c>
      <c r="E116" s="14" t="s">
        <v>0</v>
      </c>
      <c r="F116" s="25" t="s">
        <v>39</v>
      </c>
      <c r="G116" s="28"/>
      <c r="H116" s="28">
        <f>G116*F116</f>
        <v>0</v>
      </c>
    </row>
    <row r="117" spans="1:8" ht="15">
      <c r="A117" s="26"/>
      <c r="B117" s="26"/>
      <c r="C117" s="26"/>
      <c r="D117" s="14" t="s">
        <v>35</v>
      </c>
      <c r="E117" s="14" t="s">
        <v>0</v>
      </c>
      <c r="F117" s="26"/>
      <c r="G117" s="29"/>
      <c r="H117" s="29"/>
    </row>
    <row r="118" spans="1:8" ht="20.25" customHeight="1">
      <c r="A118" s="26"/>
      <c r="B118" s="26"/>
      <c r="C118" s="26"/>
      <c r="D118" s="14" t="s">
        <v>13</v>
      </c>
      <c r="E118" s="14" t="s">
        <v>0</v>
      </c>
      <c r="F118" s="26"/>
      <c r="G118" s="29"/>
      <c r="H118" s="29"/>
    </row>
    <row r="119" spans="1:8" ht="15">
      <c r="A119" s="26"/>
      <c r="B119" s="26"/>
      <c r="C119" s="26"/>
      <c r="D119" s="14" t="s">
        <v>11</v>
      </c>
      <c r="E119" s="14" t="s">
        <v>0</v>
      </c>
      <c r="F119" s="26"/>
      <c r="G119" s="29"/>
      <c r="H119" s="29"/>
    </row>
    <row r="120" spans="1:8" ht="15">
      <c r="A120" s="26"/>
      <c r="B120" s="26"/>
      <c r="C120" s="26"/>
      <c r="D120" s="14" t="s">
        <v>10</v>
      </c>
      <c r="E120" s="14" t="s">
        <v>0</v>
      </c>
      <c r="F120" s="26"/>
      <c r="G120" s="29"/>
      <c r="H120" s="29"/>
    </row>
    <row r="121" spans="1:8" ht="15">
      <c r="A121" s="26"/>
      <c r="B121" s="26"/>
      <c r="C121" s="26"/>
      <c r="D121" s="14" t="s">
        <v>9</v>
      </c>
      <c r="E121" s="14" t="s">
        <v>0</v>
      </c>
      <c r="F121" s="26"/>
      <c r="G121" s="29"/>
      <c r="H121" s="29"/>
    </row>
    <row r="122" spans="1:8" ht="15">
      <c r="A122" s="27"/>
      <c r="B122" s="27"/>
      <c r="C122" s="27"/>
      <c r="D122" s="14" t="s">
        <v>8</v>
      </c>
      <c r="E122" s="14" t="s">
        <v>0</v>
      </c>
      <c r="F122" s="27"/>
      <c r="G122" s="30"/>
      <c r="H122" s="30"/>
    </row>
    <row r="123" spans="1:8" ht="15">
      <c r="A123" s="14" t="s">
        <v>100</v>
      </c>
      <c r="B123" s="14" t="s">
        <v>103</v>
      </c>
      <c r="C123" s="14" t="s">
        <v>3</v>
      </c>
      <c r="D123" s="14" t="s">
        <v>5</v>
      </c>
      <c r="E123" s="14" t="s">
        <v>0</v>
      </c>
      <c r="F123" s="14" t="s">
        <v>0</v>
      </c>
      <c r="G123" s="18"/>
      <c r="H123" s="18">
        <f>G123*F123</f>
        <v>0</v>
      </c>
    </row>
    <row r="124" spans="1:8" ht="15">
      <c r="A124" s="12" t="s">
        <v>101</v>
      </c>
      <c r="B124" s="12" t="s">
        <v>104</v>
      </c>
      <c r="C124" s="12" t="s">
        <v>3</v>
      </c>
      <c r="D124" s="12" t="s">
        <v>13</v>
      </c>
      <c r="E124" s="12" t="s">
        <v>0</v>
      </c>
      <c r="F124" s="12" t="s">
        <v>0</v>
      </c>
      <c r="G124" s="13"/>
      <c r="H124" s="13">
        <f>G124</f>
        <v>0</v>
      </c>
    </row>
    <row r="125" spans="1:8" ht="15.6">
      <c r="A125" s="19" t="s">
        <v>66</v>
      </c>
      <c r="B125" s="19"/>
      <c r="C125" s="19"/>
      <c r="D125" s="19"/>
      <c r="E125" s="19"/>
      <c r="F125" s="19"/>
      <c r="G125" s="19"/>
      <c r="H125" s="9">
        <f>SUM(H116:H124)</f>
        <v>0</v>
      </c>
    </row>
    <row r="126" spans="1:8" ht="23.4">
      <c r="A126" s="57" t="s">
        <v>67</v>
      </c>
      <c r="B126" s="58"/>
      <c r="C126" s="58"/>
      <c r="D126" s="58"/>
      <c r="E126" s="58"/>
      <c r="F126" s="58"/>
      <c r="G126" s="59"/>
      <c r="H126" s="60">
        <f>H125+H114</f>
        <v>0</v>
      </c>
    </row>
  </sheetData>
  <mergeCells count="115">
    <mergeCell ref="F2:G2"/>
    <mergeCell ref="B4:G5"/>
    <mergeCell ref="A6:H6"/>
    <mergeCell ref="C10:D10"/>
    <mergeCell ref="B15:H15"/>
    <mergeCell ref="A18:H18"/>
    <mergeCell ref="A20:A40"/>
    <mergeCell ref="B20:B40"/>
    <mergeCell ref="C20:C40"/>
    <mergeCell ref="F20:F40"/>
    <mergeCell ref="G20:G40"/>
    <mergeCell ref="H20:H40"/>
    <mergeCell ref="A41:A43"/>
    <mergeCell ref="B41:B43"/>
    <mergeCell ref="C41:C43"/>
    <mergeCell ref="F41:F43"/>
    <mergeCell ref="G41:G43"/>
    <mergeCell ref="H41:H43"/>
    <mergeCell ref="A44:A49"/>
    <mergeCell ref="B44:B49"/>
    <mergeCell ref="C44:C49"/>
    <mergeCell ref="F44:F49"/>
    <mergeCell ref="G44:G49"/>
    <mergeCell ref="H44:H49"/>
    <mergeCell ref="A70:A73"/>
    <mergeCell ref="B70:B73"/>
    <mergeCell ref="D70:D73"/>
    <mergeCell ref="H70:H73"/>
    <mergeCell ref="A74:A76"/>
    <mergeCell ref="B74:B76"/>
    <mergeCell ref="C74:C76"/>
    <mergeCell ref="F74:F76"/>
    <mergeCell ref="G74:G76"/>
    <mergeCell ref="H74:H76"/>
    <mergeCell ref="A100:A101"/>
    <mergeCell ref="B100:B101"/>
    <mergeCell ref="C100:C101"/>
    <mergeCell ref="F100:F101"/>
    <mergeCell ref="G100:G101"/>
    <mergeCell ref="H100:H101"/>
    <mergeCell ref="A78:A82"/>
    <mergeCell ref="B78:B82"/>
    <mergeCell ref="C78:C82"/>
    <mergeCell ref="F78:F82"/>
    <mergeCell ref="G78:G82"/>
    <mergeCell ref="H78:H82"/>
    <mergeCell ref="A83:A87"/>
    <mergeCell ref="B83:B87"/>
    <mergeCell ref="C83:C87"/>
    <mergeCell ref="F83:F87"/>
    <mergeCell ref="G83:G87"/>
    <mergeCell ref="H83:H87"/>
    <mergeCell ref="A88:A89"/>
    <mergeCell ref="B88:B89"/>
    <mergeCell ref="C88:C89"/>
    <mergeCell ref="F88:F89"/>
    <mergeCell ref="G88:G89"/>
    <mergeCell ref="H88:H89"/>
    <mergeCell ref="A106:A110"/>
    <mergeCell ref="B106:B110"/>
    <mergeCell ref="C106:C110"/>
    <mergeCell ref="F106:F110"/>
    <mergeCell ref="G106:G110"/>
    <mergeCell ref="H106:H110"/>
    <mergeCell ref="A102:A103"/>
    <mergeCell ref="B102:B103"/>
    <mergeCell ref="C102:C103"/>
    <mergeCell ref="F102:F103"/>
    <mergeCell ref="G102:G103"/>
    <mergeCell ref="H102:H103"/>
    <mergeCell ref="A50:A58"/>
    <mergeCell ref="B50:B58"/>
    <mergeCell ref="C50:C58"/>
    <mergeCell ref="F50:F58"/>
    <mergeCell ref="G50:G58"/>
    <mergeCell ref="H50:H58"/>
    <mergeCell ref="A66:A69"/>
    <mergeCell ref="B66:B69"/>
    <mergeCell ref="D66:D69"/>
    <mergeCell ref="F66:F69"/>
    <mergeCell ref="H66:H69"/>
    <mergeCell ref="A60:A65"/>
    <mergeCell ref="B60:B65"/>
    <mergeCell ref="C60:C65"/>
    <mergeCell ref="F60:F65"/>
    <mergeCell ref="G60:G65"/>
    <mergeCell ref="H60:H65"/>
    <mergeCell ref="A95:A99"/>
    <mergeCell ref="B95:B99"/>
    <mergeCell ref="C95:C99"/>
    <mergeCell ref="F95:F99"/>
    <mergeCell ref="G95:G99"/>
    <mergeCell ref="H95:H99"/>
    <mergeCell ref="A90:A94"/>
    <mergeCell ref="B90:B94"/>
    <mergeCell ref="C90:C94"/>
    <mergeCell ref="F90:F94"/>
    <mergeCell ref="G90:G94"/>
    <mergeCell ref="H90:H94"/>
    <mergeCell ref="A125:G125"/>
    <mergeCell ref="A126:G126"/>
    <mergeCell ref="A112:A113"/>
    <mergeCell ref="B112:B113"/>
    <mergeCell ref="C112:C113"/>
    <mergeCell ref="F112:F113"/>
    <mergeCell ref="G112:G113"/>
    <mergeCell ref="H112:H113"/>
    <mergeCell ref="A114:G114"/>
    <mergeCell ref="A115:H115"/>
    <mergeCell ref="A116:A122"/>
    <mergeCell ref="B116:B122"/>
    <mergeCell ref="C116:C122"/>
    <mergeCell ref="F116:F122"/>
    <mergeCell ref="G116:G122"/>
    <mergeCell ref="H116:H122"/>
  </mergeCells>
  <pageMargins left="0.70866141732283472" right="0.70866141732283472" top="0.31496062992125984" bottom="0.31496062992125984" header="0.31496062992125984" footer="0.31496062992125984"/>
  <pageSetup paperSize="9" scale="74" fitToWidth="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szczegółowy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Nowak</dc:creator>
  <cp:lastModifiedBy>UM Bobolice</cp:lastModifiedBy>
  <cp:lastPrinted>2021-11-02T08:02:43Z</cp:lastPrinted>
  <dcterms:created xsi:type="dcterms:W3CDTF">2021-10-04T18:47:28Z</dcterms:created>
  <dcterms:modified xsi:type="dcterms:W3CDTF">2021-11-04T10:51:20Z</dcterms:modified>
</cp:coreProperties>
</file>