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jag26-nas\UMWM\ON\OR.AG.VII\ZAKUPY WSPÓLNE\ZAKUPY 2022\3. PAPIER\4. Podpisana dokumentacja przetargowa do wniosku\9. Zmiany OPZ po pytaniach\"/>
    </mc:Choice>
  </mc:AlternateContent>
  <xr:revisionPtr revIDLastSave="0" documentId="13_ncr:1_{EA5F53BB-B12F-43A7-B14F-B1A1A6D4EF1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K tabele 1-30" sheetId="1" r:id="rId1"/>
  </sheets>
  <definedNames>
    <definedName name="_xlnm._FilterDatabase" localSheetId="0" hidden="1">'IK tabele 1-30'!$A$5:$BN$64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F6" i="1"/>
  <c r="E6" i="1"/>
</calcChain>
</file>

<file path=xl/sharedStrings.xml><?xml version="1.0" encoding="utf-8"?>
<sst xmlns="http://schemas.openxmlformats.org/spreadsheetml/2006/main" count="305" uniqueCount="154">
  <si>
    <t>lp.</t>
  </si>
  <si>
    <t>Opis przedmiotu</t>
  </si>
  <si>
    <t>Rodzaj</t>
  </si>
  <si>
    <t>Jednostka miary</t>
  </si>
  <si>
    <t>Ilość asortymentu zamawiana podstawowa</t>
  </si>
  <si>
    <t>Ilość asportymentu zamawiana w opcji</t>
  </si>
  <si>
    <t xml:space="preserve">Papier A4 </t>
  </si>
  <si>
    <t>ryza (500 arkuszy)</t>
  </si>
  <si>
    <t>Papier A4</t>
  </si>
  <si>
    <r>
      <t xml:space="preserve">Papier kserograficzny przeznaczony do użycia w drukarkach laserowych, atramentowych oraz kopiarkach i faksach
format A4, 
gramatura 80 (+/-3)g/m², 
białość min. 57 (+/-6) CIE, 
grubość min. 103 (+/-3)µm, </t>
    </r>
    <r>
      <rPr>
        <b/>
        <sz val="9"/>
        <color rgb="FF000000"/>
        <rFont val="Arial"/>
        <family val="2"/>
        <charset val="238"/>
      </rPr>
      <t xml:space="preserve"> 
</t>
    </r>
    <r>
      <rPr>
        <sz val="9"/>
        <color rgb="FF000000"/>
        <rFont val="Arial"/>
        <family val="2"/>
        <charset val="238"/>
      </rPr>
      <t>gładkość (wg. skali Bendsten) 250 (+/-100) ml/min, 
nieprzezroczystość nie mniej niż 95 %.</t>
    </r>
  </si>
  <si>
    <t>ryza (250 arkuszy)</t>
  </si>
  <si>
    <t>Papier kserograficzny przeznaczony do wydruku atramentowego, laserowego, monochromatycznego i kolorowego, jednostronnego i dwustronnego np. do wydruku dyplomów, zaproszeń  
format A4 
kolor biały, 
faktura gładka,  
gramatura min. 246 (+/-5) g/m2</t>
  </si>
  <si>
    <t>ryza (100 arkuszy)</t>
  </si>
  <si>
    <t xml:space="preserve">Papier kserograficzny przeznaczony do wydruku atramentowego, laserowego, monochromatycznego i kolorowego, jednostronnego i dwustronnego.
format A4 
odcień kość słoniowa, 
gramatura 120 (+/-8)g/m², 
grubość 153 (+/-3)µm, 
wilgotność 5 (+/-2)%,  
gładkość (wg. skali Brendtsen) 140 (+/-50)ml/min, 
nieprzezroczystość nie mniej niż 93 % </t>
  </si>
  <si>
    <t>Papier A4 - kolorowy</t>
  </si>
  <si>
    <t xml:space="preserve">Papier kserograficzny przeznaczony do wydruku atramentowego, laserowego, monochromatycznego i kolorowego, jednostronnego i dwustronnego.
format A4 
odcień kremowy, 
gramatura 160 (+/-8)g/m², 
grubość 214 (+/-6)µm, 
wilgotność 5 (+/-2)%,  
gładkość (wg. skali Bendsten) 230 (+/-50)ml/min, 
</t>
  </si>
  <si>
    <t>Papier kserograficzny przeznaczony do wydruku atramentowego, laserowego, monocgromatycznego i kolorowego, jednostronnego i dwustronnego np.do wydruków dyplomów, zaproszeń.
format A4 
kolor kremowy, 
faktura gładka, 
gramatura min. 246 (+/-5) g/m2</t>
  </si>
  <si>
    <t xml:space="preserve">Papier kserograficzny przeznaczony do wydruku atramentowego, laserowego, monochromatycznego i kolorowego, jednostronnego i dwustronnego.
format A4,
kolorowy - kolory pastelowe (kolor zostanie wskazany w zamówieniu składanym przez jednostkę), 
gramatura 80 (+/-3)g/m²,
grubość 105 (+/-4)µm, 
gładkość Bendtsen 230 (+/-50)ml/min, 
wilgotność 5 (+/-2) %, 
</t>
  </si>
  <si>
    <t xml:space="preserve">Papier kserograficzny przeznaczony do wydruku atramentowego, laserowego, monochromatycznego i kolorowego, jednostronnego i dwustronnego.
format A4,
mix kolorów pastelowych, 
gramatura 80 (+/-3)g/m², 
grubość 105 (+/-4)µm, 
gładkość  (wg. skali Bendsten) 230 (+/-50)ml/min, 
wilgotność 5 (+/-2) %, 
</t>
  </si>
  <si>
    <t xml:space="preserve">Papier kserograficzny przeznaczony do wydruku atramentowego, laserowego, monochromatycznego i kolorowego, jednostronnego i dwustronnego.
format A4,
mix kolorów intensywnych, 
gramatura 80 (+/-3)g/m², 
grubość 105 (+/-4)µm, 
gładkość (wg. skali Bendsten) 230 (+/-50)ml/min,
wilgotność 5 (+/-2) %, 
</t>
  </si>
  <si>
    <t xml:space="preserve">Papier kserograficzny przeznaczony do wydruku atramentowego, laserowego, monochromatycznego i kolorowego, jednostronnego i dwustronnego.
format A4,
kolorowy - kolory intensywne (kolor zostanie wskazany w zamówieniu składanym przez jednostkę), 
gramatura 80 (+/-3)g/m², 
grubość 105 (+/-4)µm, 
gładkość (wg. skali Bendsten) 230 (+/-50)ml/min, 
wilgotność 5 (+/-2) %, 
</t>
  </si>
  <si>
    <t>Papier kserograficzny przeznaczony do wydruku atramentowego, laserowego, monochromatycznego i kolorowego, jednostronnego i dwustronnego.
format A4
kolorowy - kolory pastelowe (kolor zostanie wskazany w zamówieniu składanym przez jednostkę), 
gramatura 160 (+/-8)g/m², 
grubość 214 (+/-6)µm,  
gładkość (wg. skali Bendsten) 230 (+/-50)ml/min, 
wilgotność 5 (+/-2)%.</t>
  </si>
  <si>
    <t xml:space="preserve">Papier kserograficzny przeznaczony do wydruku atramentowego, laserowego, monochromatycznego i kolorowego, jednostronnego i dwustronnego.
format A4 
kolorowy - kolory intensywne (kolor zostanie wskazany w zamówieniu składanym przez jednostkę), 
gramatura 160(+/-8)g/m², 
grubość 214 (+/-6)µm,  
gładkość Bendtsen 230 (+/-50)ml/min, 
wilgotność 5 (+/-2) %
</t>
  </si>
  <si>
    <r>
      <t>Papier kserograficzny do wszystkich urządzeń biurowych
format A3 kolor biały, 
gramatura 80 (+/-3)g/m², 
białość min. 15</t>
    </r>
    <r>
      <rPr>
        <sz val="9"/>
        <rFont val="Arial"/>
        <family val="2"/>
        <charset val="238"/>
      </rPr>
      <t>0</t>
    </r>
    <r>
      <rPr>
        <sz val="9"/>
        <color rgb="FF000000"/>
        <rFont val="Arial"/>
        <family val="2"/>
        <charset val="238"/>
      </rPr>
      <t xml:space="preserve"> CIE, 
grubość min. 106 µm,  
gładkość Bendtsen 200 (+/-50), 
nieprzezroczystość min. 93 % (+/-2)
do dwustronnego kopiowania, (1 ryza = 500 arkuszy).</t>
    </r>
  </si>
  <si>
    <t xml:space="preserve">Papier A3 </t>
  </si>
  <si>
    <t>Papier A3</t>
  </si>
  <si>
    <t>ryza (125 arkuszy)</t>
  </si>
  <si>
    <t>Papier kserograficzny do wszystkich urządzeń biurowych, uniwersalny 
format A3, 
mix kolorów pastelowych, 
gramatura 80 (+/-3)g/m², 
grubość 105 (+/-4)µm,  
gładkość Bendtsen 230 (+/-50)ml/min, 
wilgotność 4,8 (+/-0,5),
do dwustronnego kopiowania,  (1 ryza = 500 arkuszy).</t>
  </si>
  <si>
    <t>Papier A3 - kolorowy</t>
  </si>
  <si>
    <t>Papier kserograficzny do wszystkich urządzeń biurowych, uniwersalny 
format A3, 
mix kolorów intensywnych, 
gramatura 80 (+/-3)g/m², 
grubość 105 (+/-4)µm,  
gładkość Bendtsen 230 (+/-50)ml/min, 
wilgotność 4,8 (+/-0,5), 
do dwustronnego kopiowania,  (1 ryza = 500 arkuszy).</t>
  </si>
  <si>
    <t>Papier ozdobny typu acquarello, 
format A4, 
papier bezdrzewny, niepowlekany, z dwustronnie wytłoczonym wzorem delikatnych prążków, 
kolor ecru, 
gramatura 100 (+/-3)g/m², 
(opakowanie zawiera 100 arkuszy)</t>
  </si>
  <si>
    <t>Papier ozdobny</t>
  </si>
  <si>
    <t>opk.</t>
  </si>
  <si>
    <t>Papier ozdobny typu acquarello, 
format A4, 
papier bezdrzewny, niepowlekany, z dwustronnie wytłoczonym wzorem delikatnych prążków, 
kolor ecru, 
gramatura 200 (+/-3)g/m², 
(opakowanie zawiera 100 arkuszy)</t>
  </si>
  <si>
    <t>Papier kserograficzny do wszystkich urządzeń biurowych wykorzystywany do druku nut
format B4 biały, 
gramatura 80 (+/-2)g/m², 
białość min. 161 CIE, 
grubość min. 107 µm,  
gładkość Bendtsen 180 (+/-50), 
nieprzezroczystość min 93 %, 
do dwustronnego kopiowania, (1 ryza = 500 arkuszy).</t>
  </si>
  <si>
    <t>Papier B4</t>
  </si>
  <si>
    <t>Papier do druku cyfrowego A4</t>
  </si>
  <si>
    <t>Papier do druku cyfrowego A3</t>
  </si>
  <si>
    <t>Papier do druku cyfrowego SRA3</t>
  </si>
  <si>
    <t>Papier fotograficzny, 
błysk
format A4
gramatura 120 g</t>
  </si>
  <si>
    <t>Papier fotograficzny</t>
  </si>
  <si>
    <t>opk. (50 arkuszy)</t>
  </si>
  <si>
    <t>Papier fotograficzny, 
format A4, 
do drukarki atramentowej, 
błyszczący
gramatura max 140 g/m2, 
liczba arkuszy w opakowaniu min. 20 szt.</t>
  </si>
  <si>
    <t>Papier fotograficzny, 
format A4, 
do drukarki atramentowej, 
błyszczący, 
gramatura min. 250 g/m2, 
liczba arkuszy w opakowaniu min. 20 szt.</t>
  </si>
  <si>
    <t>Papier fotograficzny, 
format A4, 
do drukarki atramentowej, 
matowy
gramatura max 140 g/m2, 
liczba arkuszy w opakowaniu min. 20 szt.</t>
  </si>
  <si>
    <t>Papier fotograficzny, 
format A4, 
do drukarki atramentowej
matowy
gramatura min 200 max 250 g/m2, 
liczba arkuszy w opakowaniu min. 20 szt.</t>
  </si>
  <si>
    <t>Papier do ploterów 
kolor biały (wysoki odcień bieli), niepowlekany
parametry: szerokość 914 mm, długość: 50 m 
gramatura: 80 g/m2
szerokość gilzy: 50mm</t>
  </si>
  <si>
    <t>Papier do ploterów</t>
  </si>
  <si>
    <t>rolka</t>
  </si>
  <si>
    <t>Papier do ploterów 
gramatura 140 g 
parametry: (610x50m)</t>
  </si>
  <si>
    <t xml:space="preserve">Papier do ploterów - rolka
mat 1-stronnie powlekany, biały bezdrzewny ECF, 
gramatura 180g/m2
format: 610mm x 30.00 metr bież. 
Średnica gilzy: 50mm, opakowany w karton </t>
  </si>
  <si>
    <t xml:space="preserve">Papier do ploterów - rolka 
błysk, water, biały, bezdrzewny ECF, 
gramatura: 190g/m2, 204 mikron
format: 914mm x 30.00metr bież 
Średnica rolki:  112mm, Średnica gilzy: 50mm, FSC mix credit x2, opakowany w karton </t>
  </si>
  <si>
    <t>Papier techniczy, 
format A4, 
kolor biały, 
gramatura 200 g</t>
  </si>
  <si>
    <t>Papier techniczny</t>
  </si>
  <si>
    <t>Papier techniczy, 
format A4, 
kolor biały, 
gramatura 250 g</t>
  </si>
  <si>
    <t>Papier samoprzylepny do drukarek
kolor biały 
format A4</t>
  </si>
  <si>
    <t>Papier samoprzylepny</t>
  </si>
  <si>
    <t>opk. (100 arkuszy)</t>
  </si>
  <si>
    <t>Papier wizytówkowy
kolor biały 
gramatura 220 g
opakowanie - 40 ark</t>
  </si>
  <si>
    <t>Papier wizytówkowy</t>
  </si>
  <si>
    <t>opk. (40 arkuszy)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</si>
  <si>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</si>
  <si>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</si>
  <si>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</si>
  <si>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</si>
  <si>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</si>
  <si>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</si>
  <si>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</si>
  <si>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</si>
  <si>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</si>
  <si>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</si>
  <si>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</si>
  <si>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</si>
  <si>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</si>
  <si>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</si>
  <si>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</si>
  <si>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</si>
  <si>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</si>
  <si>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Tabela 18</t>
  </si>
  <si>
    <t>Tabela 19</t>
  </si>
  <si>
    <t>Tabela 20</t>
  </si>
  <si>
    <t>Tabela 21</t>
  </si>
  <si>
    <t>Tabela 22</t>
  </si>
  <si>
    <t>Tabela 23</t>
  </si>
  <si>
    <t>Tabela 24</t>
  </si>
  <si>
    <t>Tabela 25</t>
  </si>
  <si>
    <t>Tabela 26</t>
  </si>
  <si>
    <t>Tabela 27</t>
  </si>
  <si>
    <t>Tabela 28</t>
  </si>
  <si>
    <t>Tabela 29</t>
  </si>
  <si>
    <t>Tabela 30</t>
  </si>
  <si>
    <t>Ilość zamawiana podstawowa</t>
  </si>
  <si>
    <t>Ilość zamawiana w opcji</t>
  </si>
  <si>
    <t>Papier kserograficzny przeznaczony do wydruku atramentowego, laserowego, monochromatycznego i kolorowego, jednostronnego i dwustronnego.
format A4, 
kolor biały,
gramatura 80 (+/-3) g/m², 
białość min. 153 (+/- 3) CIE, 
grubość min. 106 (+/- 3) µm, 
wilgotność 5 (+/- 2) %,
gładkość (wg. skali Bendsten) 200 (+/-50) ml/min,  
nieprzezroczystość nie mniej niż 92 %.</t>
  </si>
  <si>
    <t>Papier kserograficzny przeznaczony do wydruku atramentowego, laserowego, monochromatycznego i kolorowego, jednostronnego i dwustronnego.
format A4 
kolor biały,
gramatura 80 (+/-3)g/m², 
białość min. 168 (+/-2) CIE, 
grubość 108 (+/-3)µm, 
wilgotność 5,0 (+/-2) %, 
gładkość (wg. skali Bendsten) 200 (+/-50) ml/min, 
nieprzezroczystość nie mniej niż 92 %.</t>
  </si>
  <si>
    <t>CPV: 30197644-2 Papier kserograficzny; 30197642-8 papier fotokopiujący i kserograficzny; 30197640-4 papier samokopiujący lub inny papier powielający; 30197630-1 papier do drukowania.</t>
  </si>
  <si>
    <t>Załącznik nr 2 do OPZ Wykaz asortymentowy IK, 
tabele 1-30</t>
  </si>
  <si>
    <t xml:space="preserve">Teatr Polski im. Arnolda Szyfmana w Warszawie
adres dostawy: ul. Karasia 2, 00-327 Warszawa
preferowana liczba dostaw: 2
</t>
  </si>
  <si>
    <t xml:space="preserve">Warszawska Opera Kameralna
adres dostawy: ul. Obrońców 31, 03-933 Warszawa
preferowana liczba dostaw: 8
</t>
  </si>
  <si>
    <t xml:space="preserve">Państwowy Zespół Ludowy Pieśni i Tańca "Mazowsze" im. Tadeusza Sygietyńskiego w Karolinie
adres dostawy: ul. Świerkowa 2, 05-805 Otrębusy
preferowana liczba dostaw: 8
</t>
  </si>
  <si>
    <t xml:space="preserve">Mazowiecki Instytut Kultury
adres dostawy: ul. Elektoralna 12, 00-139 Warszawa
preferowana liczba dostaw: 6
</t>
  </si>
  <si>
    <t xml:space="preserve">Instytut Papieża Jana Pawła II
adres dostawy: ul. Księdza Prymasa Augusta Hlonda 1, 02-972 Warszawa
preferowana liczba dostaw: 2
</t>
  </si>
  <si>
    <t xml:space="preserve">Muzeum Szlachty Mazowieckiej w Ciechanowie
adres dostawy: ul. Warszawska 61A, 06-400 Ciechanów
preferowana liczba dostaw: 4
</t>
  </si>
  <si>
    <t xml:space="preserve">Muzeum Zbrojownia na Zamku w Liwie
adres dostawy: ul. S. Batorego 2, 07-100 Liw
preferowana liczba dostaw: 6 
</t>
  </si>
  <si>
    <t xml:space="preserve">Muzeum Azji i Pacyfiku im. Andrzeja Wawrzyniaka w Warszawie
adres dostawy: ul. Solec 24, 00-403 Warszawa
preferowana liczba dostaw: 4
</t>
  </si>
  <si>
    <t xml:space="preserve">Mazowieckie Centrum Sztuki Współczesnej "Elektrownia" w Radomiu
adres dostawy: ul. Mikołaja Kopernika 1, 26-600 Radom
preferowana liczba dostaw: 1
</t>
  </si>
  <si>
    <t xml:space="preserve">Państwowe Muzeum Archeologiczne w Warszawie
adres dostawy: ul. Długa 52 00-241 Warszawa
preferowana liczba dostaw: 5
</t>
  </si>
  <si>
    <t xml:space="preserve">Muzeum Ludowych Instrumentów Muzycznych w Szydłowcu 
adres dostawy: ul. Kąpielowa 8, 26-500 Szydłowiec 
preferowana liczba dostaw: 2
</t>
  </si>
  <si>
    <t xml:space="preserve">Stacja Muzeum
adres dostawy: ul. Towarowa 3, 00-811 Warszawa;
preferowana liczba dostaw: 8
</t>
  </si>
  <si>
    <t xml:space="preserve">Muzeum Romantyzmu w Opinogórze
adres dostawy: ul. Z. Krasińskiego 9, 06-406 Opinogóra
preferowana liczba dostaw: 8
</t>
  </si>
  <si>
    <t xml:space="preserve">Muzeum Wsi Mazowieckiej w Sierpcu
adres dostawy: ul. Narutowicza 64, 09-200 Sierpc
preferowana liczba dostaw: 4
</t>
  </si>
  <si>
    <t xml:space="preserve">Państwowe Muzeum Etnograficzne w Warszawie
adres dostawy: ul. Kredytowa 1, 00-056 Warszawa
preferowana liczba dostaw: 4
</t>
  </si>
  <si>
    <t xml:space="preserve">Muzeum Regionalne w Siedlcach 
adres dostawy: ul. Piłsudskiego 1, 08-110 Siedlce
preferowana liczba dostaw: 8 
</t>
  </si>
  <si>
    <t xml:space="preserve">Muzeum Kultury Kurpiowskiej w Ostrołęce
adres dostawy: pl. Bema 8, 07-410 Ostrołęka
preferowana liczba dostaw: 5
</t>
  </si>
  <si>
    <t xml:space="preserve">Muzeum Historii Polskiego Ruchu Ludowego w Warszawie
adres dostawy: Al. Wilanowska 204, 02-730 Warszawa
preferowana liczba dostaw: 6
</t>
  </si>
  <si>
    <t xml:space="preserve">Muzeum Sportu i Turystyki w Warszawie
adres dostawy: ul. Wybrzeże Gdyńskie 4 01-531 Warszawa
preferowana liczba dostaw: 8
</t>
  </si>
  <si>
    <t xml:space="preserve">Muzeum Wsi Radomskiej w Radomiu
adres dostawy: ul. Szydłowiecka 30, 26-600 Radom
preferowana liczba dostaw: 2
</t>
  </si>
  <si>
    <t xml:space="preserve">Europejskie Centrum Artystyczne im. Fryderyka Chopina w Sannikach
adres dostawy: ul. Warszawska 142, 09-450 Sanniki
preferowana liczba dostaw: 3
</t>
  </si>
  <si>
    <t xml:space="preserve">Biblioteka Publiczna m.st. Warszawy - Biblioteka Główna Województwa Mazowieckiego
adres dostawy: ul. Koszykowa 26/28, 00-950 Warszawa
preferowana liczba dostaw: 4
</t>
  </si>
  <si>
    <t xml:space="preserve">Teatr Dramatyczny im. Jerzego Szaniawskiego w Płocku
adres dostawy: ul. Nowy Rynek 11, 09-400 Płock
preferowana liczba dostaw: 8
</t>
  </si>
  <si>
    <t xml:space="preserve">Mazowiecki Teatr Muzyczny im. Jana Kiepury
adres dostawy: ul. Brzeska 12, 03-797 Warszawa
preferowana liczba dostaw: 4
</t>
  </si>
  <si>
    <t xml:space="preserve">Muzeum im. Jacka Malczewskiego w Radomiu
adres dostawy: ul. Rynek 11; 26-600 Radom
preferowana liczba dostaw: 2
</t>
  </si>
  <si>
    <t xml:space="preserve">Muzeum Jana Kochanowskiego w Czarnolesie
adres dostawy: Czarnolas 36 26-720 Policzna
preferowana liczba dostaw:  1x w kwartale 
</t>
  </si>
  <si>
    <t xml:space="preserve">Muzeum Literatury im. Adama Mickiewicza w Warszawie
adres dostawy: Rynek Starego Miasta 20, Warszawa
preferowana liczba dostaw: 5
</t>
  </si>
  <si>
    <t xml:space="preserve">Muzeum Niepodległości w Warszawie
adres dostawy: AL. Solidaności 62, 00-240 Warszawa
preferowana liczba dostaw: 8
</t>
  </si>
  <si>
    <t xml:space="preserve">Muzeum Mazowieckie w Płocku
adres dostawy: ul. Tumska 8, 09-402 Płock 
preferowana liczba dostaw: 8
</t>
  </si>
  <si>
    <t xml:space="preserve">Muzeum Treblinka, Niemiecki nazistowski obóz zagłady i obóz pracy (1941 - 1944)
adres dostawy: Wólka Okrąglik 115, 08-330 Kosów Lacki
preferowana liczba dostaw: 2
</t>
  </si>
  <si>
    <t>Papier kserograficzny przeznaczony do wydruku atramentowego, laserowego, monochromatycznego i kolorowego, jednostronnego i dwustronnego.
format A4 
kolor biały, 
gramatura 80 (+/-3) g/m², 
białość min. 161 (+/- 3) CIE, 
grubość min. 108  (+/-3) µm, 
wilgotność 5 (+/- 2) %, 
gładkość (wg. skali Bendsten) 180 (+/-50) ml/min,
nieprzezroczystość nie mniej niż 92 %.</t>
  </si>
  <si>
    <t>Papier kserograficzny przeznaczony do wydruku atramentowego, laserowego, monochromatycznego i kolorowego, jednostronnego i dwustronnego.
format A4, 
kolor biały, 
gramatura 120 (+/-4)g/m², 
białość 170 (+/-4) CIE, 
grubość 153 (+/-4)µm, 
wilgotność 5,0 (+/-2) %,  
gładkość (wg. skali Bendsten) 140 (+/-50) ml/min, 
nieprzezroczystość nie mniej niż 93 %.</t>
  </si>
  <si>
    <t>Papier kserograficzny przeznaczony do wydruku atramentowego, laserowego, monochromatycznego i kolorowego, jednostronnego i dwustronnego.
format A4 
kolor biały, 
gramatura 120 (+/-4) g/m², 
białość 170 (+/- 4) CIE, 
grubość 153  (+/-4) µm, 
wilgotność 5 (+/- 2) %, 
gładkość (wg. skali Brendtsen) 140 (+/-50) ml/min,
nieprzezroczystość nie mniej niż 96 %.</t>
  </si>
  <si>
    <t>Papier kserograficzny przeznaczony do wydruku atramentowego, laserowego, monochromatycznego i kolorowego, jednostronnego i dwustronnego.
format A4, 
kolor biały, 
gramatura 160 (+/-8)g/m², 
białość 170 (+/-4) CIE, 
grubość 202 (+/-5)µm, 
wilgotność 5,0 (+/-2) %,  
gładkość (wg. skali Bendsten) 140 (+/-20) ml/min, 
nieprzezroczystość nie mniej niż 95 %.</t>
  </si>
  <si>
    <t>Papier kserograficzny przeznaczony do wydruku atramentowego, laserowego, monochromatycznego i kolorowego, jednostronnego i dwustronnego.
format A4 
kolor biały, 
gramatura 160 (+/-3) g/m², 
białość 170 (+/- 4) CIE, 
grubość 202  (+/-5) µm, 
wilgotność 5 (+/- 2) %, 
gładkość (wg. skali Brendtsen) 140 (+/-50) ml/min,
nieprzezroczystość nie mniej niż 97,5 %.</t>
  </si>
  <si>
    <t>Papier kserograficzny przeznaczony do wydruku atramentowego, laserowego, monochromatycznego i kolorowego, jednostronnego i dwustronnego.
format A4 
kolor biały, 
gramatura 200 (+/-6) g/m², 
białość 170 (+/- 4) CIE, 
grubość 252  (+/-6) µm, 
wilgotność 5 (+/- 2) %, 
gładkość (wg. skali Brendtsen) 140 (+/-50) ml/min,
nieprzezroczystość nie mniej niż 99,00 %.</t>
  </si>
  <si>
    <t>Papier kserograficzny przeznaczony do wydruku atramentowego, laserowego, monochromatycznego i kolorowego, jednostronnego i dwustronnego.
format A4
kolor biały 
gramatura - 220 (+/-6)g/m²</t>
  </si>
  <si>
    <t>Papier kserograficzny przeznaczony do wydruku atramentowego, laserowego, monochromatycznego i kolorowego, jednostronnego i dwustronnego.
format A4
kolor biały 
gramatura 250(+/-6) g/m2</t>
  </si>
  <si>
    <t xml:space="preserve">Papier kserograficzny przeznaczony do wydruku atramentowego, laserowego, monochromatycznego i kolorowego, jednostronnego i dwustronnego.
format A4 
odcień kość słoniowa, 
gramatura 160 (+/-8)g/m², 
grubość 214 (+/-6)µm, 
wilgotność 5 (+/-2)%,  
gładkość (wg. skali Bendtsen) 230 (+/-50)ml/min, 
nieprzezroczystość nie mniej niż 97,50 % </t>
  </si>
  <si>
    <t xml:space="preserve">Papier kserograficzny przeznaczony do wydruku atramentowego, laserowego, monochromatycznego i kolorowego, jednostronnego i dwustronnego.
format A4 
odcień ecru, 
gramatura 160 (+/-8)g/m², 
grubość 214 (+/-6)µm, 
wilgotność 5 (+/-2)%,  
gładkość (wg. skali Bendtsen) 230 (+/-50)ml/min, 
nieprzezroczystość nie mniej niż 97,50 % </t>
  </si>
  <si>
    <t>Papier kserograficzny do wszystkich urządzeń biurowych 
format A3 kolor biały, 
gramatura 80 (+/-3)g/m², 
białość min. 161(+/-3) CIE, 
grubość min. 107 µm,  
gładkość Bendtsen 180 (+/-50), 
nieprzezroczystość min. 93 %, 
do dwustronnego kopiowania.</t>
  </si>
  <si>
    <t>Papier kserograficzny do wszystkich urządzeń biurowych,
format A3 kolor biały, 
gramatura 80 (+/-3)g/m², 
białość 169(+/-2) CIE, 
grubość 107 (+/-3)µm, 
wilgotność 3,8 - 5,0 (+/-0,5)%, 
jasność min. 100%, 
gładkość Bendtsen 140 (+/-50)ml/min, 
do dwustronnego kopiowania, bezpyłowy, odchlorowany, nieprzezroczystość min. 91%.</t>
  </si>
  <si>
    <t>Papier kserograficzny przeznaczony do wydruku atramentowego, laserowego, monochromatycznego i kolorowego, jednostronnego i dwustronnego,
format A3 kolor biały, 
gramatura 120 (+/-4)g/m², 
białość 170 (+/-4) CIE, 
grubość 153 (+/-4)µm, 
wilgotność 4,8 - 5,0 (+/-0,5)%,  
gładkość Brendtsen 140 (+/-50)ml/min, 
nieprzezroczystość nie mniej niż 96,00 % minimum,</t>
  </si>
  <si>
    <t xml:space="preserve">Papier kserograficzny do wszystkich urządzeń biurowych
format A3 kolor biały, 
gramatura 160 (+/-6)g/m², 
białość min. 153 CIE, </t>
  </si>
  <si>
    <t>Papier kserograficzny przeznaczony do wydruku atramentowego, laserowego, monochromatycznego i kolorowego, jednostronnego i dwustronnego,
format A3 kolor biały, 
gramatura 160 (+/-2)g/m², 
białość 170 (+/-2) CIE, 
grubość 200 (+/-6)µm, 
wilgotność 4,8 - 5,0 (+/-0,5)%,  
gładkość Brendtsen 140 (+/-30)ml/min, 
nieprzezroczystość nie mniej niż 97,50 % minimum,</t>
  </si>
  <si>
    <t>Papier kserograficzny przeznaczony do wydruku atramentowego, laserowego, monochromatycznego i kolorowego, jednostronnego i dwustronnego,
format A3 kolor biały, 
gramatura 200 (+/-6)g/m², 
białość 170 (+/-4) CIE, 
grubość 252 (+/-6)µm, 
wilgotność 4,8 - 5,0 (+/-0,5)%,  
gładkość Bendtsen 140 (+/-50)ml/min, 
nieprzezroczystość nie mniej niż 99,00 % minimum,</t>
  </si>
  <si>
    <t>Papier kserograficzny do wszystkich urządzeń biurowych,
format A3 kolor biały, 
gramatura 250 (+/-6)g/m², 
białość 170 (+/-4) CIE, 
grubość 315 (+/-7)µm, 
wilgotność 5,5(+/-0,6)%, 
jasność  114 (+/-2)%, 
gładkość Bendtsen 140 (+/-50)ml/min, 
do dwustronnego kopiowania, bezpyłowy, odchlorowany, nieprzezroczystość 93 % minimum.</t>
  </si>
  <si>
    <t>Papier przeznaczony do druku cyfrowego, satyna, 
format A4, 
gramatura 90 (+/-3)g/m²
białość 161 (+/- 3) CIE</t>
  </si>
  <si>
    <t>Papier przeznaczony do druku cyfrowego, satyna, 
format A4, 
gramatura 100 (+/-4)g/m²
białość 161 (+/- 3) CIE</t>
  </si>
  <si>
    <t>Papier przeznaczony do druku cyfrowego, satyna, 
format A4, 
gramatura 200 (+/-6)g/m²
białość 161 (+/- 3) CIE</t>
  </si>
  <si>
    <t>Papier przeznaczony do druku cyfrowego, satyna, 
format A4, 
gramatura 250 (+/-7)g/m²
białość 161 (+/- 3) CIE</t>
  </si>
  <si>
    <t>Papier przeznaczony do druku cyfrowego, satyna, 
format A3, 
gramatura 100 (+/-4)g/m²
białość 161 (+/- 3) CIE</t>
  </si>
  <si>
    <t>Papier przeznaczony do druku cyfrowego, satyna, 
format A3, 
gramatura 160 (+/-6)g/m²
białość 161 (+/- 3) CIE</t>
  </si>
  <si>
    <t>Papier przeznaczony do druku cyfrowego, satyna, 
format A3, 
gramatura 200 (+/-6)g/m²
białość 161 (+/- 3) CIE</t>
  </si>
  <si>
    <t>Papier przeznaczony do druku cyfrowego, 
format SRA3, 
gramatura 90 (+/-3)g/m², 
białość 161 (+/-3) CIE</t>
  </si>
  <si>
    <t>Papier przeznaczony do druku cyfrowego, satyna, 
format SRA3, 
gramatura 250 (+/-7)g/m²
białość 161 (+/- 3) CIE</t>
  </si>
  <si>
    <t>Papier przeznaczony do druku cyfrowego, satyna, 
format SRA 3 
gramatura 250 (+/-7)g/m²
białość 161 (+/- 3) 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</si>
</sst>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z_ł_-;\-* #,##0\ _z_ł_-;_-* &quot;-&quot;\ _z_ł_-;_-@_-"/>
    <numFmt numFmtId="165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8CBAD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Border="0" applyProtection="0"/>
  </cellStyleXfs>
  <cellXfs count="6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0" borderId="10" xfId="1" applyFont="1" applyBorder="1" applyAlignment="1">
      <alignment vertical="top" wrapText="1"/>
    </xf>
    <xf numFmtId="165" fontId="7" fillId="0" borderId="1" xfId="1" applyFont="1" applyFill="1" applyBorder="1" applyAlignment="1">
      <alignment wrapText="1"/>
    </xf>
    <xf numFmtId="165" fontId="3" fillId="0" borderId="1" xfId="1" applyFont="1" applyFill="1" applyBorder="1" applyAlignment="1">
      <alignment vertical="top" wrapText="1"/>
    </xf>
    <xf numFmtId="165" fontId="3" fillId="0" borderId="1" xfId="1" applyFont="1" applyBorder="1" applyAlignment="1">
      <alignment vertical="top" wrapText="1"/>
    </xf>
    <xf numFmtId="165" fontId="7" fillId="0" borderId="1" xfId="1" applyFont="1" applyBorder="1" applyAlignment="1">
      <alignment vertical="top" wrapText="1"/>
    </xf>
    <xf numFmtId="165" fontId="7" fillId="4" borderId="1" xfId="1" applyFont="1" applyFill="1" applyBorder="1" applyAlignment="1">
      <alignment vertical="top" wrapText="1"/>
    </xf>
    <xf numFmtId="165" fontId="7" fillId="4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2" xfId="1" applyFont="1" applyBorder="1" applyAlignment="1">
      <alignment vertical="top" wrapText="1"/>
    </xf>
    <xf numFmtId="165" fontId="3" fillId="0" borderId="1" xfId="1" applyFont="1" applyFill="1" applyBorder="1" applyAlignment="1">
      <alignment wrapText="1"/>
    </xf>
    <xf numFmtId="165" fontId="7" fillId="0" borderId="1" xfId="1" applyFont="1" applyFill="1" applyBorder="1" applyAlignment="1">
      <alignment vertical="top" wrapText="1"/>
    </xf>
    <xf numFmtId="165" fontId="3" fillId="5" borderId="1" xfId="1" applyFont="1" applyFill="1" applyBorder="1" applyAlignment="1">
      <alignment vertical="top" wrapText="1"/>
    </xf>
    <xf numFmtId="165" fontId="7" fillId="4" borderId="16" xfId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 vertical="center" wrapText="1"/>
    </xf>
    <xf numFmtId="165" fontId="4" fillId="0" borderId="16" xfId="1" applyFont="1" applyFill="1" applyBorder="1" applyAlignment="1">
      <alignment horizontal="center" vertical="center" wrapText="1"/>
    </xf>
    <xf numFmtId="0" fontId="0" fillId="6" borderId="0" xfId="0" applyFill="1" applyAlignment="1"/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12" fillId="0" borderId="0" xfId="0" applyFont="1" applyAlignment="1"/>
    <xf numFmtId="0" fontId="13" fillId="0" borderId="0" xfId="0" applyFont="1" applyAlignment="1"/>
    <xf numFmtId="0" fontId="11" fillId="0" borderId="3" xfId="0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65" fontId="14" fillId="0" borderId="1" xfId="1" applyFont="1" applyBorder="1" applyAlignment="1">
      <alignment vertical="top" wrapText="1"/>
    </xf>
    <xf numFmtId="165" fontId="14" fillId="4" borderId="1" xfId="1" applyFont="1" applyFill="1" applyBorder="1" applyAlignment="1">
      <alignment vertical="top" wrapText="1"/>
    </xf>
    <xf numFmtId="165" fontId="14" fillId="4" borderId="1" xfId="1" applyFont="1" applyFill="1" applyBorder="1" applyAlignment="1">
      <alignment wrapText="1"/>
    </xf>
    <xf numFmtId="165" fontId="14" fillId="0" borderId="1" xfId="1" applyFont="1" applyBorder="1" applyAlignment="1">
      <alignment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64"/>
  <sheetViews>
    <sheetView tabSelected="1" zoomScale="80" zoomScaleNormal="80" workbookViewId="0">
      <pane xSplit="6" ySplit="5" topLeftCell="G41" activePane="bottomRight" state="frozen"/>
      <selection pane="topRight" activeCell="G1" sqref="G1"/>
      <selection pane="bottomLeft" activeCell="A8" sqref="A8"/>
      <selection pane="bottomRight" activeCell="B51" sqref="B51"/>
    </sheetView>
  </sheetViews>
  <sheetFormatPr defaultRowHeight="15" x14ac:dyDescent="0.25"/>
  <cols>
    <col min="1" max="1" width="9.140625" style="3"/>
    <col min="2" max="2" width="50.5703125" style="22" customWidth="1"/>
    <col min="3" max="3" width="20.140625" style="36" customWidth="1"/>
    <col min="4" max="4" width="18.28515625" style="3" customWidth="1"/>
    <col min="5" max="6" width="14.42578125" style="3" customWidth="1"/>
    <col min="7" max="66" width="16.7109375" style="42" customWidth="1"/>
    <col min="67" max="16384" width="9.140625" style="3"/>
  </cols>
  <sheetData>
    <row r="1" spans="1:66" s="48" customFormat="1" ht="30" x14ac:dyDescent="0.25">
      <c r="B1" s="51" t="s">
        <v>96</v>
      </c>
      <c r="C1" s="50"/>
    </row>
    <row r="2" spans="1:66" s="48" customFormat="1" ht="15.75" thickBot="1" x14ac:dyDescent="0.3">
      <c r="B2" s="49"/>
      <c r="C2" s="50"/>
    </row>
    <row r="3" spans="1:66" s="53" customFormat="1" ht="12.75" thickBot="1" x14ac:dyDescent="0.25">
      <c r="B3" s="54" t="s">
        <v>95</v>
      </c>
      <c r="C3" s="54"/>
      <c r="D3" s="54"/>
      <c r="E3" s="54"/>
      <c r="F3" s="54"/>
      <c r="G3" s="56" t="s">
        <v>61</v>
      </c>
      <c r="H3" s="57"/>
      <c r="I3" s="56" t="s">
        <v>62</v>
      </c>
      <c r="J3" s="57"/>
      <c r="K3" s="56" t="s">
        <v>63</v>
      </c>
      <c r="L3" s="57"/>
      <c r="M3" s="56" t="s">
        <v>64</v>
      </c>
      <c r="N3" s="57"/>
      <c r="O3" s="56" t="s">
        <v>65</v>
      </c>
      <c r="P3" s="57"/>
      <c r="Q3" s="56" t="s">
        <v>66</v>
      </c>
      <c r="R3" s="57"/>
      <c r="S3" s="56" t="s">
        <v>67</v>
      </c>
      <c r="T3" s="57"/>
      <c r="U3" s="56" t="s">
        <v>68</v>
      </c>
      <c r="V3" s="57"/>
      <c r="W3" s="56" t="s">
        <v>69</v>
      </c>
      <c r="X3" s="57"/>
      <c r="Y3" s="56" t="s">
        <v>70</v>
      </c>
      <c r="Z3" s="57"/>
      <c r="AA3" s="56" t="s">
        <v>71</v>
      </c>
      <c r="AB3" s="57"/>
      <c r="AC3" s="56" t="s">
        <v>72</v>
      </c>
      <c r="AD3" s="57"/>
      <c r="AE3" s="56" t="s">
        <v>73</v>
      </c>
      <c r="AF3" s="57"/>
      <c r="AG3" s="56" t="s">
        <v>74</v>
      </c>
      <c r="AH3" s="57"/>
      <c r="AI3" s="56" t="s">
        <v>75</v>
      </c>
      <c r="AJ3" s="57"/>
      <c r="AK3" s="56" t="s">
        <v>76</v>
      </c>
      <c r="AL3" s="57"/>
      <c r="AM3" s="56" t="s">
        <v>77</v>
      </c>
      <c r="AN3" s="57"/>
      <c r="AO3" s="56" t="s">
        <v>78</v>
      </c>
      <c r="AP3" s="57"/>
      <c r="AQ3" s="56" t="s">
        <v>79</v>
      </c>
      <c r="AR3" s="57"/>
      <c r="AS3" s="56" t="s">
        <v>80</v>
      </c>
      <c r="AT3" s="57"/>
      <c r="AU3" s="56" t="s">
        <v>81</v>
      </c>
      <c r="AV3" s="57"/>
      <c r="AW3" s="56" t="s">
        <v>82</v>
      </c>
      <c r="AX3" s="57"/>
      <c r="AY3" s="56" t="s">
        <v>83</v>
      </c>
      <c r="AZ3" s="57"/>
      <c r="BA3" s="56" t="s">
        <v>84</v>
      </c>
      <c r="BB3" s="57"/>
      <c r="BC3" s="56" t="s">
        <v>85</v>
      </c>
      <c r="BD3" s="57"/>
      <c r="BE3" s="56" t="s">
        <v>86</v>
      </c>
      <c r="BF3" s="57"/>
      <c r="BG3" s="56" t="s">
        <v>87</v>
      </c>
      <c r="BH3" s="57"/>
      <c r="BI3" s="56" t="s">
        <v>88</v>
      </c>
      <c r="BJ3" s="57"/>
      <c r="BK3" s="56" t="s">
        <v>89</v>
      </c>
      <c r="BL3" s="57"/>
      <c r="BM3" s="56" t="s">
        <v>90</v>
      </c>
      <c r="BN3" s="57"/>
    </row>
    <row r="4" spans="1:66" s="52" customFormat="1" ht="93.75" customHeight="1" thickBot="1" x14ac:dyDescent="0.25">
      <c r="B4" s="54"/>
      <c r="C4" s="54"/>
      <c r="D4" s="54"/>
      <c r="E4" s="54"/>
      <c r="F4" s="54"/>
      <c r="G4" s="55" t="s">
        <v>97</v>
      </c>
      <c r="H4" s="55"/>
      <c r="I4" s="55" t="s">
        <v>98</v>
      </c>
      <c r="J4" s="55"/>
      <c r="K4" s="58" t="s">
        <v>99</v>
      </c>
      <c r="L4" s="58"/>
      <c r="M4" s="55" t="s">
        <v>100</v>
      </c>
      <c r="N4" s="55"/>
      <c r="O4" s="55" t="s">
        <v>101</v>
      </c>
      <c r="P4" s="55"/>
      <c r="Q4" s="55" t="s">
        <v>102</v>
      </c>
      <c r="R4" s="55"/>
      <c r="S4" s="58" t="s">
        <v>103</v>
      </c>
      <c r="T4" s="58"/>
      <c r="U4" s="55" t="s">
        <v>104</v>
      </c>
      <c r="V4" s="55"/>
      <c r="W4" s="55" t="s">
        <v>105</v>
      </c>
      <c r="X4" s="55"/>
      <c r="Y4" s="55" t="s">
        <v>106</v>
      </c>
      <c r="Z4" s="55"/>
      <c r="AA4" s="55" t="s">
        <v>107</v>
      </c>
      <c r="AB4" s="55"/>
      <c r="AC4" s="55" t="s">
        <v>108</v>
      </c>
      <c r="AD4" s="55"/>
      <c r="AE4" s="55" t="s">
        <v>109</v>
      </c>
      <c r="AF4" s="55"/>
      <c r="AG4" s="55" t="s">
        <v>110</v>
      </c>
      <c r="AH4" s="55"/>
      <c r="AI4" s="55" t="s">
        <v>111</v>
      </c>
      <c r="AJ4" s="55"/>
      <c r="AK4" s="55" t="s">
        <v>112</v>
      </c>
      <c r="AL4" s="55"/>
      <c r="AM4" s="55" t="s">
        <v>113</v>
      </c>
      <c r="AN4" s="55"/>
      <c r="AO4" s="55" t="s">
        <v>114</v>
      </c>
      <c r="AP4" s="55"/>
      <c r="AQ4" s="55" t="s">
        <v>115</v>
      </c>
      <c r="AR4" s="55"/>
      <c r="AS4" s="55" t="s">
        <v>116</v>
      </c>
      <c r="AT4" s="55"/>
      <c r="AU4" s="55" t="s">
        <v>117</v>
      </c>
      <c r="AV4" s="55"/>
      <c r="AW4" s="55" t="s">
        <v>118</v>
      </c>
      <c r="AX4" s="55"/>
      <c r="AY4" s="58" t="s">
        <v>119</v>
      </c>
      <c r="AZ4" s="58"/>
      <c r="BA4" s="55" t="s">
        <v>120</v>
      </c>
      <c r="BB4" s="55"/>
      <c r="BC4" s="55" t="s">
        <v>121</v>
      </c>
      <c r="BD4" s="55"/>
      <c r="BE4" s="55" t="s">
        <v>122</v>
      </c>
      <c r="BF4" s="55"/>
      <c r="BG4" s="55" t="s">
        <v>123</v>
      </c>
      <c r="BH4" s="55"/>
      <c r="BI4" s="55" t="s">
        <v>124</v>
      </c>
      <c r="BJ4" s="55"/>
      <c r="BK4" s="55" t="s">
        <v>125</v>
      </c>
      <c r="BL4" s="55"/>
      <c r="BM4" s="59" t="s">
        <v>126</v>
      </c>
      <c r="BN4" s="60"/>
    </row>
    <row r="5" spans="1:66" ht="48.75" thickBot="1" x14ac:dyDescent="0.3">
      <c r="A5" s="11" t="s">
        <v>0</v>
      </c>
      <c r="B5" s="13" t="s">
        <v>1</v>
      </c>
      <c r="C5" s="13" t="s">
        <v>2</v>
      </c>
      <c r="D5" s="12" t="s">
        <v>3</v>
      </c>
      <c r="E5" s="13" t="s">
        <v>4</v>
      </c>
      <c r="F5" s="14" t="s">
        <v>5</v>
      </c>
      <c r="G5" s="43" t="s">
        <v>91</v>
      </c>
      <c r="H5" s="44" t="s">
        <v>92</v>
      </c>
      <c r="I5" s="44" t="s">
        <v>91</v>
      </c>
      <c r="J5" s="44" t="s">
        <v>92</v>
      </c>
      <c r="K5" s="44" t="s">
        <v>91</v>
      </c>
      <c r="L5" s="44" t="s">
        <v>92</v>
      </c>
      <c r="M5" s="44" t="s">
        <v>91</v>
      </c>
      <c r="N5" s="44" t="s">
        <v>92</v>
      </c>
      <c r="O5" s="44" t="s">
        <v>91</v>
      </c>
      <c r="P5" s="44" t="s">
        <v>92</v>
      </c>
      <c r="Q5" s="44" t="s">
        <v>91</v>
      </c>
      <c r="R5" s="44" t="s">
        <v>92</v>
      </c>
      <c r="S5" s="44" t="s">
        <v>91</v>
      </c>
      <c r="T5" s="44" t="s">
        <v>92</v>
      </c>
      <c r="U5" s="44" t="s">
        <v>91</v>
      </c>
      <c r="V5" s="44" t="s">
        <v>92</v>
      </c>
      <c r="W5" s="44" t="s">
        <v>91</v>
      </c>
      <c r="X5" s="44" t="s">
        <v>92</v>
      </c>
      <c r="Y5" s="44" t="s">
        <v>91</v>
      </c>
      <c r="Z5" s="44" t="s">
        <v>92</v>
      </c>
      <c r="AA5" s="44" t="s">
        <v>91</v>
      </c>
      <c r="AB5" s="44" t="s">
        <v>92</v>
      </c>
      <c r="AC5" s="44" t="s">
        <v>91</v>
      </c>
      <c r="AD5" s="44" t="s">
        <v>92</v>
      </c>
      <c r="AE5" s="44" t="s">
        <v>91</v>
      </c>
      <c r="AF5" s="44" t="s">
        <v>92</v>
      </c>
      <c r="AG5" s="44" t="s">
        <v>91</v>
      </c>
      <c r="AH5" s="44" t="s">
        <v>92</v>
      </c>
      <c r="AI5" s="44" t="s">
        <v>91</v>
      </c>
      <c r="AJ5" s="44" t="s">
        <v>92</v>
      </c>
      <c r="AK5" s="44" t="s">
        <v>91</v>
      </c>
      <c r="AL5" s="44" t="s">
        <v>92</v>
      </c>
      <c r="AM5" s="44" t="s">
        <v>91</v>
      </c>
      <c r="AN5" s="44" t="s">
        <v>92</v>
      </c>
      <c r="AO5" s="44" t="s">
        <v>91</v>
      </c>
      <c r="AP5" s="44" t="s">
        <v>92</v>
      </c>
      <c r="AQ5" s="44" t="s">
        <v>91</v>
      </c>
      <c r="AR5" s="44" t="s">
        <v>92</v>
      </c>
      <c r="AS5" s="44" t="s">
        <v>91</v>
      </c>
      <c r="AT5" s="44" t="s">
        <v>92</v>
      </c>
      <c r="AU5" s="44" t="s">
        <v>91</v>
      </c>
      <c r="AV5" s="44" t="s">
        <v>92</v>
      </c>
      <c r="AW5" s="44" t="s">
        <v>91</v>
      </c>
      <c r="AX5" s="44" t="s">
        <v>92</v>
      </c>
      <c r="AY5" s="44" t="s">
        <v>91</v>
      </c>
      <c r="AZ5" s="44" t="s">
        <v>92</v>
      </c>
      <c r="BA5" s="44" t="s">
        <v>91</v>
      </c>
      <c r="BB5" s="44" t="s">
        <v>92</v>
      </c>
      <c r="BC5" s="44" t="s">
        <v>91</v>
      </c>
      <c r="BD5" s="44" t="s">
        <v>92</v>
      </c>
      <c r="BE5" s="44" t="s">
        <v>91</v>
      </c>
      <c r="BF5" s="44" t="s">
        <v>92</v>
      </c>
      <c r="BG5" s="44" t="s">
        <v>91</v>
      </c>
      <c r="BH5" s="44" t="s">
        <v>92</v>
      </c>
      <c r="BI5" s="44" t="s">
        <v>91</v>
      </c>
      <c r="BJ5" s="44" t="s">
        <v>92</v>
      </c>
      <c r="BK5" s="44" t="s">
        <v>91</v>
      </c>
      <c r="BL5" s="44" t="s">
        <v>92</v>
      </c>
      <c r="BM5" s="44" t="s">
        <v>91</v>
      </c>
      <c r="BN5" s="44" t="s">
        <v>92</v>
      </c>
    </row>
    <row r="6" spans="1:66" ht="132" x14ac:dyDescent="0.25">
      <c r="A6" s="15">
        <v>1</v>
      </c>
      <c r="B6" s="23" t="s">
        <v>93</v>
      </c>
      <c r="C6" s="37" t="s">
        <v>6</v>
      </c>
      <c r="D6" s="10" t="s">
        <v>7</v>
      </c>
      <c r="E6" s="17">
        <f t="shared" ref="E6:E37" si="0">SUMIF($G$5:$BN$5,$G$5,G6:BN6)</f>
        <v>1689</v>
      </c>
      <c r="F6" s="18">
        <f t="shared" ref="F6:F37" si="1">SUMIF($G$5:$BN$5,$H$5,G6:BN6)</f>
        <v>651</v>
      </c>
      <c r="G6" s="45">
        <v>300</v>
      </c>
      <c r="H6" s="45">
        <v>200</v>
      </c>
      <c r="I6" s="45"/>
      <c r="J6" s="45"/>
      <c r="K6" s="45">
        <v>600</v>
      </c>
      <c r="L6" s="45">
        <v>200</v>
      </c>
      <c r="M6" s="45"/>
      <c r="N6" s="45"/>
      <c r="O6" s="45">
        <v>4</v>
      </c>
      <c r="P6" s="45">
        <v>1</v>
      </c>
      <c r="Q6" s="45"/>
      <c r="R6" s="45"/>
      <c r="S6" s="45"/>
      <c r="T6" s="45"/>
      <c r="U6" s="45">
        <v>120</v>
      </c>
      <c r="V6" s="45">
        <v>30</v>
      </c>
      <c r="W6" s="45"/>
      <c r="X6" s="45"/>
      <c r="Y6" s="45"/>
      <c r="Z6" s="45"/>
      <c r="AA6" s="45">
        <v>15</v>
      </c>
      <c r="AB6" s="45"/>
      <c r="AC6" s="45"/>
      <c r="AD6" s="45"/>
      <c r="AE6" s="45"/>
      <c r="AF6" s="45"/>
      <c r="AG6" s="45">
        <v>200</v>
      </c>
      <c r="AH6" s="45">
        <v>50</v>
      </c>
      <c r="AI6" s="45"/>
      <c r="AJ6" s="45"/>
      <c r="AK6" s="45"/>
      <c r="AL6" s="45"/>
      <c r="AM6" s="45">
        <v>100</v>
      </c>
      <c r="AN6" s="45">
        <v>30</v>
      </c>
      <c r="AO6" s="45"/>
      <c r="AP6" s="45"/>
      <c r="AQ6" s="45"/>
      <c r="AR6" s="45"/>
      <c r="AS6" s="45">
        <v>100</v>
      </c>
      <c r="AT6" s="45">
        <v>30</v>
      </c>
      <c r="AU6" s="45"/>
      <c r="AV6" s="45"/>
      <c r="AW6" s="45"/>
      <c r="AX6" s="45"/>
      <c r="AY6" s="45">
        <v>200</v>
      </c>
      <c r="AZ6" s="45">
        <v>100</v>
      </c>
      <c r="BA6" s="45"/>
      <c r="BB6" s="45"/>
      <c r="BC6" s="45"/>
      <c r="BD6" s="45"/>
      <c r="BE6" s="45">
        <v>50</v>
      </c>
      <c r="BF6" s="45">
        <v>10</v>
      </c>
      <c r="BG6" s="45"/>
      <c r="BH6" s="45"/>
      <c r="BI6" s="45"/>
      <c r="BJ6" s="45"/>
      <c r="BK6" s="45"/>
      <c r="BL6" s="45"/>
      <c r="BM6" s="45"/>
      <c r="BN6" s="45"/>
    </row>
    <row r="7" spans="1:66" ht="132" x14ac:dyDescent="0.25">
      <c r="A7" s="7">
        <v>2</v>
      </c>
      <c r="B7" s="61" t="s">
        <v>127</v>
      </c>
      <c r="C7" s="38" t="s">
        <v>8</v>
      </c>
      <c r="D7" s="1" t="s">
        <v>7</v>
      </c>
      <c r="E7" s="19">
        <f t="shared" si="0"/>
        <v>3005</v>
      </c>
      <c r="F7" s="9">
        <f t="shared" si="1"/>
        <v>630</v>
      </c>
      <c r="G7" s="46"/>
      <c r="H7" s="46"/>
      <c r="I7" s="46">
        <v>500</v>
      </c>
      <c r="J7" s="46">
        <v>50</v>
      </c>
      <c r="K7" s="46">
        <v>50</v>
      </c>
      <c r="L7" s="46">
        <v>20</v>
      </c>
      <c r="M7" s="46">
        <v>125</v>
      </c>
      <c r="N7" s="46">
        <v>25</v>
      </c>
      <c r="O7" s="46">
        <v>180</v>
      </c>
      <c r="P7" s="46">
        <v>50</v>
      </c>
      <c r="Q7" s="46">
        <v>125</v>
      </c>
      <c r="R7" s="46">
        <v>20</v>
      </c>
      <c r="S7" s="46">
        <v>20</v>
      </c>
      <c r="T7" s="46">
        <v>5</v>
      </c>
      <c r="U7" s="46"/>
      <c r="V7" s="46"/>
      <c r="W7" s="46"/>
      <c r="X7" s="46"/>
      <c r="Y7" s="46"/>
      <c r="Z7" s="46"/>
      <c r="AA7" s="46">
        <v>15</v>
      </c>
      <c r="AB7" s="46"/>
      <c r="AC7" s="46"/>
      <c r="AD7" s="46"/>
      <c r="AE7" s="46">
        <v>250</v>
      </c>
      <c r="AF7" s="46">
        <v>65</v>
      </c>
      <c r="AG7" s="46"/>
      <c r="AH7" s="46"/>
      <c r="AI7" s="46"/>
      <c r="AJ7" s="46"/>
      <c r="AK7" s="46">
        <v>70</v>
      </c>
      <c r="AL7" s="46">
        <v>10</v>
      </c>
      <c r="AM7" s="46"/>
      <c r="AN7" s="46"/>
      <c r="AO7" s="46">
        <v>140</v>
      </c>
      <c r="AP7" s="46">
        <v>30</v>
      </c>
      <c r="AQ7" s="46">
        <v>120</v>
      </c>
      <c r="AR7" s="46">
        <v>50</v>
      </c>
      <c r="AS7" s="46"/>
      <c r="AT7" s="46"/>
      <c r="AU7" s="46">
        <v>75</v>
      </c>
      <c r="AV7" s="46">
        <v>10</v>
      </c>
      <c r="AW7" s="46">
        <v>275</v>
      </c>
      <c r="AX7" s="46">
        <v>75</v>
      </c>
      <c r="AY7" s="46"/>
      <c r="AZ7" s="46"/>
      <c r="BA7" s="46">
        <v>160</v>
      </c>
      <c r="BB7" s="46">
        <v>30</v>
      </c>
      <c r="BC7" s="46">
        <v>200</v>
      </c>
      <c r="BD7" s="46"/>
      <c r="BE7" s="46">
        <v>50</v>
      </c>
      <c r="BF7" s="46">
        <v>10</v>
      </c>
      <c r="BG7" s="46">
        <v>160</v>
      </c>
      <c r="BH7" s="46"/>
      <c r="BI7" s="46">
        <v>300</v>
      </c>
      <c r="BJ7" s="46">
        <v>150</v>
      </c>
      <c r="BK7" s="46">
        <v>150</v>
      </c>
      <c r="BL7" s="46">
        <v>30</v>
      </c>
      <c r="BM7" s="46">
        <v>40</v>
      </c>
      <c r="BN7" s="46"/>
    </row>
    <row r="8" spans="1:66" ht="132.75" x14ac:dyDescent="0.25">
      <c r="A8" s="8">
        <v>3</v>
      </c>
      <c r="B8" s="24" t="s">
        <v>94</v>
      </c>
      <c r="C8" s="39" t="s">
        <v>6</v>
      </c>
      <c r="D8" s="4" t="s">
        <v>7</v>
      </c>
      <c r="E8" s="19">
        <f t="shared" si="0"/>
        <v>690</v>
      </c>
      <c r="F8" s="9">
        <f t="shared" si="1"/>
        <v>548</v>
      </c>
      <c r="G8" s="46"/>
      <c r="H8" s="46"/>
      <c r="I8" s="46"/>
      <c r="J8" s="46"/>
      <c r="K8" s="46">
        <v>130</v>
      </c>
      <c r="L8" s="46">
        <v>30</v>
      </c>
      <c r="M8" s="46"/>
      <c r="N8" s="46"/>
      <c r="O8" s="46">
        <v>10</v>
      </c>
      <c r="P8" s="46">
        <v>3</v>
      </c>
      <c r="Q8" s="46"/>
      <c r="R8" s="46"/>
      <c r="S8" s="46">
        <v>25</v>
      </c>
      <c r="T8" s="46"/>
      <c r="U8" s="46"/>
      <c r="V8" s="46"/>
      <c r="W8" s="46">
        <v>50</v>
      </c>
      <c r="X8" s="46"/>
      <c r="Y8" s="46">
        <v>450</v>
      </c>
      <c r="Z8" s="46">
        <v>500</v>
      </c>
      <c r="AA8" s="46">
        <v>25</v>
      </c>
      <c r="AB8" s="46">
        <v>15</v>
      </c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</row>
    <row r="9" spans="1:66" ht="96" x14ac:dyDescent="0.25">
      <c r="A9" s="15">
        <v>4</v>
      </c>
      <c r="B9" s="25" t="s">
        <v>9</v>
      </c>
      <c r="C9" s="38" t="s">
        <v>8</v>
      </c>
      <c r="D9" s="2" t="s">
        <v>7</v>
      </c>
      <c r="E9" s="19">
        <f t="shared" si="0"/>
        <v>570</v>
      </c>
      <c r="F9" s="9">
        <f t="shared" si="1"/>
        <v>205</v>
      </c>
      <c r="G9" s="46"/>
      <c r="H9" s="46"/>
      <c r="I9" s="46"/>
      <c r="J9" s="46"/>
      <c r="K9" s="46">
        <v>60</v>
      </c>
      <c r="L9" s="46">
        <v>15</v>
      </c>
      <c r="M9" s="46">
        <v>125</v>
      </c>
      <c r="N9" s="46">
        <v>25</v>
      </c>
      <c r="O9" s="46">
        <v>5</v>
      </c>
      <c r="P9" s="46">
        <v>2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>
        <v>75</v>
      </c>
      <c r="AD9" s="46">
        <v>5</v>
      </c>
      <c r="AE9" s="46"/>
      <c r="AF9" s="46"/>
      <c r="AG9" s="46"/>
      <c r="AH9" s="46"/>
      <c r="AI9" s="46">
        <v>250</v>
      </c>
      <c r="AJ9" s="46">
        <v>150</v>
      </c>
      <c r="AK9" s="46">
        <v>10</v>
      </c>
      <c r="AL9" s="46">
        <v>3</v>
      </c>
      <c r="AM9" s="46"/>
      <c r="AN9" s="46"/>
      <c r="AO9" s="46">
        <v>15</v>
      </c>
      <c r="AP9" s="46">
        <v>5</v>
      </c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>
        <v>30</v>
      </c>
      <c r="BN9" s="46"/>
    </row>
    <row r="10" spans="1:66" ht="132" x14ac:dyDescent="0.25">
      <c r="A10" s="7">
        <v>5</v>
      </c>
      <c r="B10" s="62" t="s">
        <v>128</v>
      </c>
      <c r="C10" s="40" t="s">
        <v>8</v>
      </c>
      <c r="D10" s="1" t="s">
        <v>10</v>
      </c>
      <c r="E10" s="19">
        <f t="shared" si="0"/>
        <v>17</v>
      </c>
      <c r="F10" s="9">
        <f t="shared" si="1"/>
        <v>6</v>
      </c>
      <c r="G10" s="46"/>
      <c r="H10" s="46"/>
      <c r="I10" s="46"/>
      <c r="J10" s="46"/>
      <c r="K10" s="46">
        <v>15</v>
      </c>
      <c r="L10" s="46">
        <v>5</v>
      </c>
      <c r="M10" s="46">
        <v>2</v>
      </c>
      <c r="N10" s="46">
        <v>1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</row>
    <row r="11" spans="1:66" ht="132" x14ac:dyDescent="0.25">
      <c r="A11" s="8">
        <v>6</v>
      </c>
      <c r="B11" s="62" t="s">
        <v>129</v>
      </c>
      <c r="C11" s="40" t="s">
        <v>8</v>
      </c>
      <c r="D11" s="5" t="s">
        <v>10</v>
      </c>
      <c r="E11" s="19">
        <f t="shared" si="0"/>
        <v>68</v>
      </c>
      <c r="F11" s="9">
        <f t="shared" si="1"/>
        <v>18</v>
      </c>
      <c r="G11" s="46"/>
      <c r="H11" s="46"/>
      <c r="I11" s="46"/>
      <c r="J11" s="46"/>
      <c r="K11" s="46">
        <v>65</v>
      </c>
      <c r="L11" s="46">
        <v>15</v>
      </c>
      <c r="M11" s="46">
        <v>3</v>
      </c>
      <c r="N11" s="46">
        <v>3</v>
      </c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</row>
    <row r="12" spans="1:66" ht="132" x14ac:dyDescent="0.25">
      <c r="A12" s="15">
        <v>7</v>
      </c>
      <c r="B12" s="62" t="s">
        <v>130</v>
      </c>
      <c r="C12" s="38" t="s">
        <v>6</v>
      </c>
      <c r="D12" s="1" t="s">
        <v>10</v>
      </c>
      <c r="E12" s="19">
        <f t="shared" si="0"/>
        <v>127</v>
      </c>
      <c r="F12" s="9">
        <f t="shared" si="1"/>
        <v>24</v>
      </c>
      <c r="G12" s="46"/>
      <c r="H12" s="46"/>
      <c r="I12" s="46">
        <v>8</v>
      </c>
      <c r="J12" s="46">
        <v>2</v>
      </c>
      <c r="K12" s="46">
        <v>20</v>
      </c>
      <c r="L12" s="46">
        <v>5</v>
      </c>
      <c r="M12" s="46">
        <v>2</v>
      </c>
      <c r="N12" s="46">
        <v>1</v>
      </c>
      <c r="O12" s="46"/>
      <c r="P12" s="46"/>
      <c r="Q12" s="46">
        <v>12</v>
      </c>
      <c r="R12" s="46">
        <v>5</v>
      </c>
      <c r="S12" s="46"/>
      <c r="T12" s="46"/>
      <c r="U12" s="46"/>
      <c r="V12" s="46"/>
      <c r="W12" s="46">
        <v>10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>
        <v>3</v>
      </c>
      <c r="AJ12" s="46">
        <v>3</v>
      </c>
      <c r="AK12" s="46"/>
      <c r="AL12" s="46"/>
      <c r="AM12" s="46">
        <v>3</v>
      </c>
      <c r="AN12" s="46">
        <v>1</v>
      </c>
      <c r="AO12" s="46">
        <v>8</v>
      </c>
      <c r="AP12" s="46">
        <v>2</v>
      </c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>
        <v>50</v>
      </c>
      <c r="BB12" s="46">
        <v>5</v>
      </c>
      <c r="BC12" s="46">
        <v>2</v>
      </c>
      <c r="BD12" s="46"/>
      <c r="BE12" s="46"/>
      <c r="BF12" s="46"/>
      <c r="BG12" s="46"/>
      <c r="BH12" s="46"/>
      <c r="BI12" s="46"/>
      <c r="BJ12" s="46"/>
      <c r="BK12" s="46">
        <v>5</v>
      </c>
      <c r="BL12" s="46"/>
      <c r="BM12" s="46">
        <v>4</v>
      </c>
      <c r="BN12" s="46"/>
    </row>
    <row r="13" spans="1:66" ht="132" x14ac:dyDescent="0.25">
      <c r="A13" s="7">
        <v>8</v>
      </c>
      <c r="B13" s="62" t="s">
        <v>131</v>
      </c>
      <c r="C13" s="40" t="s">
        <v>8</v>
      </c>
      <c r="D13" s="5" t="s">
        <v>10</v>
      </c>
      <c r="E13" s="19">
        <f t="shared" si="0"/>
        <v>33</v>
      </c>
      <c r="F13" s="9">
        <f t="shared" si="1"/>
        <v>9</v>
      </c>
      <c r="G13" s="46"/>
      <c r="H13" s="46"/>
      <c r="I13" s="46"/>
      <c r="J13" s="46"/>
      <c r="K13" s="46">
        <v>12</v>
      </c>
      <c r="L13" s="46">
        <v>3</v>
      </c>
      <c r="M13" s="46">
        <v>2</v>
      </c>
      <c r="N13" s="46">
        <v>1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>
        <v>8</v>
      </c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>
        <v>6</v>
      </c>
      <c r="AR13" s="46">
        <v>4</v>
      </c>
      <c r="AS13" s="46"/>
      <c r="AT13" s="46"/>
      <c r="AU13" s="46"/>
      <c r="AV13" s="46"/>
      <c r="AW13" s="46">
        <v>5</v>
      </c>
      <c r="AX13" s="46">
        <v>1</v>
      </c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</row>
    <row r="14" spans="1:66" ht="132" x14ac:dyDescent="0.25">
      <c r="A14" s="8">
        <v>9</v>
      </c>
      <c r="B14" s="63" t="s">
        <v>132</v>
      </c>
      <c r="C14" s="40" t="s">
        <v>8</v>
      </c>
      <c r="D14" s="5" t="s">
        <v>10</v>
      </c>
      <c r="E14" s="19">
        <f t="shared" si="0"/>
        <v>74</v>
      </c>
      <c r="F14" s="9">
        <f t="shared" si="1"/>
        <v>11</v>
      </c>
      <c r="G14" s="46"/>
      <c r="H14" s="46"/>
      <c r="I14" s="46"/>
      <c r="J14" s="46"/>
      <c r="K14" s="46">
        <v>12</v>
      </c>
      <c r="L14" s="46">
        <v>3</v>
      </c>
      <c r="M14" s="46">
        <v>1</v>
      </c>
      <c r="N14" s="46">
        <v>1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>
        <v>10</v>
      </c>
      <c r="AB14" s="46"/>
      <c r="AC14" s="46">
        <v>10</v>
      </c>
      <c r="AD14" s="46"/>
      <c r="AE14" s="46"/>
      <c r="AF14" s="46"/>
      <c r="AG14" s="46"/>
      <c r="AH14" s="46"/>
      <c r="AI14" s="46"/>
      <c r="AJ14" s="46"/>
      <c r="AK14" s="46">
        <v>4</v>
      </c>
      <c r="AL14" s="46">
        <v>1</v>
      </c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>
        <v>2</v>
      </c>
      <c r="AX14" s="46"/>
      <c r="AY14" s="46"/>
      <c r="AZ14" s="46"/>
      <c r="BA14" s="46">
        <v>25</v>
      </c>
      <c r="BB14" s="46">
        <v>3</v>
      </c>
      <c r="BC14" s="46"/>
      <c r="BD14" s="46"/>
      <c r="BE14" s="46"/>
      <c r="BF14" s="46"/>
      <c r="BG14" s="46"/>
      <c r="BH14" s="46"/>
      <c r="BI14" s="46">
        <v>10</v>
      </c>
      <c r="BJ14" s="46">
        <v>3</v>
      </c>
      <c r="BK14" s="46"/>
      <c r="BL14" s="46"/>
      <c r="BM14" s="46"/>
      <c r="BN14" s="46"/>
    </row>
    <row r="15" spans="1:66" ht="72.75" x14ac:dyDescent="0.25">
      <c r="A15" s="15">
        <v>10</v>
      </c>
      <c r="B15" s="64" t="s">
        <v>133</v>
      </c>
      <c r="C15" s="40" t="s">
        <v>8</v>
      </c>
      <c r="D15" s="5" t="s">
        <v>10</v>
      </c>
      <c r="E15" s="19">
        <f t="shared" si="0"/>
        <v>38</v>
      </c>
      <c r="F15" s="9">
        <f t="shared" si="1"/>
        <v>9</v>
      </c>
      <c r="G15" s="46"/>
      <c r="H15" s="46"/>
      <c r="I15" s="46"/>
      <c r="J15" s="46"/>
      <c r="K15" s="46">
        <v>3</v>
      </c>
      <c r="L15" s="46">
        <v>1</v>
      </c>
      <c r="M15" s="46">
        <v>1</v>
      </c>
      <c r="N15" s="46">
        <v>1</v>
      </c>
      <c r="O15" s="46">
        <v>1</v>
      </c>
      <c r="P15" s="46">
        <v>1</v>
      </c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>
        <v>4</v>
      </c>
      <c r="AL15" s="46">
        <v>1</v>
      </c>
      <c r="AM15" s="46">
        <v>20</v>
      </c>
      <c r="AN15" s="46">
        <v>5</v>
      </c>
      <c r="AO15" s="46"/>
      <c r="AP15" s="46"/>
      <c r="AQ15" s="46"/>
      <c r="AR15" s="46"/>
      <c r="AS15" s="46"/>
      <c r="AT15" s="46"/>
      <c r="AU15" s="46"/>
      <c r="AV15" s="46"/>
      <c r="AW15" s="46">
        <v>5</v>
      </c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>
        <v>4</v>
      </c>
      <c r="BN15" s="46"/>
    </row>
    <row r="16" spans="1:66" ht="96" x14ac:dyDescent="0.25">
      <c r="A16" s="7">
        <v>11</v>
      </c>
      <c r="B16" s="26" t="s">
        <v>11</v>
      </c>
      <c r="C16" s="40" t="s">
        <v>8</v>
      </c>
      <c r="D16" s="1" t="s">
        <v>12</v>
      </c>
      <c r="E16" s="19">
        <f t="shared" si="0"/>
        <v>7</v>
      </c>
      <c r="F16" s="9">
        <f t="shared" si="1"/>
        <v>4</v>
      </c>
      <c r="G16" s="46"/>
      <c r="H16" s="46"/>
      <c r="I16" s="46"/>
      <c r="J16" s="46"/>
      <c r="K16" s="46">
        <v>2</v>
      </c>
      <c r="L16" s="46">
        <v>1</v>
      </c>
      <c r="M16" s="46">
        <v>4</v>
      </c>
      <c r="N16" s="46">
        <v>2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>
        <v>1</v>
      </c>
      <c r="BF16" s="46">
        <v>1</v>
      </c>
      <c r="BG16" s="46"/>
      <c r="BH16" s="46"/>
      <c r="BI16" s="46"/>
      <c r="BJ16" s="46"/>
      <c r="BK16" s="46"/>
      <c r="BL16" s="46"/>
      <c r="BM16" s="46"/>
      <c r="BN16" s="46"/>
    </row>
    <row r="17" spans="1:66" ht="72.75" x14ac:dyDescent="0.25">
      <c r="A17" s="8">
        <v>12</v>
      </c>
      <c r="B17" s="64" t="s">
        <v>134</v>
      </c>
      <c r="C17" s="40" t="s">
        <v>8</v>
      </c>
      <c r="D17" s="5" t="s">
        <v>10</v>
      </c>
      <c r="E17" s="19">
        <f t="shared" si="0"/>
        <v>31</v>
      </c>
      <c r="F17" s="9">
        <f t="shared" si="1"/>
        <v>9</v>
      </c>
      <c r="G17" s="46"/>
      <c r="H17" s="46"/>
      <c r="I17" s="46"/>
      <c r="J17" s="46"/>
      <c r="K17" s="46">
        <v>6</v>
      </c>
      <c r="L17" s="46">
        <v>2</v>
      </c>
      <c r="M17" s="46">
        <v>2</v>
      </c>
      <c r="N17" s="46">
        <v>2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>
        <v>10</v>
      </c>
      <c r="AB17" s="46">
        <v>4</v>
      </c>
      <c r="AC17" s="46">
        <v>4</v>
      </c>
      <c r="AD17" s="46"/>
      <c r="AE17" s="46"/>
      <c r="AF17" s="46"/>
      <c r="AG17" s="46">
        <v>2</v>
      </c>
      <c r="AH17" s="46"/>
      <c r="AI17" s="46"/>
      <c r="AJ17" s="46"/>
      <c r="AK17" s="46">
        <v>1</v>
      </c>
      <c r="AL17" s="46">
        <v>1</v>
      </c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>
        <v>2</v>
      </c>
      <c r="BJ17" s="46"/>
      <c r="BK17" s="46"/>
      <c r="BL17" s="46"/>
      <c r="BM17" s="46">
        <v>4</v>
      </c>
      <c r="BN17" s="46"/>
    </row>
    <row r="18" spans="1:66" ht="120" x14ac:dyDescent="0.25">
      <c r="A18" s="15">
        <v>13</v>
      </c>
      <c r="B18" s="28" t="s">
        <v>13</v>
      </c>
      <c r="C18" s="38" t="s">
        <v>14</v>
      </c>
      <c r="D18" s="5" t="s">
        <v>10</v>
      </c>
      <c r="E18" s="19">
        <f t="shared" si="0"/>
        <v>9</v>
      </c>
      <c r="F18" s="9">
        <f t="shared" si="1"/>
        <v>1</v>
      </c>
      <c r="G18" s="46"/>
      <c r="H18" s="46"/>
      <c r="I18" s="46"/>
      <c r="J18" s="46"/>
      <c r="K18" s="46"/>
      <c r="L18" s="46"/>
      <c r="M18" s="46">
        <v>2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>
        <v>2</v>
      </c>
      <c r="AD18" s="46"/>
      <c r="AE18" s="46">
        <v>3</v>
      </c>
      <c r="AF18" s="46">
        <v>1</v>
      </c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>
        <v>2</v>
      </c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</row>
    <row r="19" spans="1:66" ht="120" x14ac:dyDescent="0.25">
      <c r="A19" s="7">
        <v>14</v>
      </c>
      <c r="B19" s="63" t="s">
        <v>135</v>
      </c>
      <c r="C19" s="38" t="s">
        <v>14</v>
      </c>
      <c r="D19" s="5" t="s">
        <v>10</v>
      </c>
      <c r="E19" s="19">
        <f t="shared" si="0"/>
        <v>13</v>
      </c>
      <c r="F19" s="9">
        <f t="shared" si="1"/>
        <v>8</v>
      </c>
      <c r="G19" s="46"/>
      <c r="H19" s="46"/>
      <c r="I19" s="46"/>
      <c r="J19" s="46"/>
      <c r="K19" s="46"/>
      <c r="L19" s="46"/>
      <c r="M19" s="46">
        <v>2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>
        <v>2</v>
      </c>
      <c r="AB19" s="46">
        <v>2</v>
      </c>
      <c r="AC19" s="46"/>
      <c r="AD19" s="46"/>
      <c r="AE19" s="46">
        <v>2</v>
      </c>
      <c r="AF19" s="46">
        <v>1</v>
      </c>
      <c r="AG19" s="46"/>
      <c r="AH19" s="46"/>
      <c r="AI19" s="46">
        <v>5</v>
      </c>
      <c r="AJ19" s="46">
        <v>5</v>
      </c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>
        <v>2</v>
      </c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</row>
    <row r="20" spans="1:66" ht="120" x14ac:dyDescent="0.25">
      <c r="A20" s="8">
        <v>15</v>
      </c>
      <c r="B20" s="63" t="s">
        <v>136</v>
      </c>
      <c r="C20" s="38" t="s">
        <v>14</v>
      </c>
      <c r="D20" s="5" t="s">
        <v>10</v>
      </c>
      <c r="E20" s="19">
        <f t="shared" si="0"/>
        <v>29</v>
      </c>
      <c r="F20" s="9">
        <f t="shared" si="1"/>
        <v>9</v>
      </c>
      <c r="G20" s="46"/>
      <c r="H20" s="46"/>
      <c r="I20" s="46"/>
      <c r="J20" s="46"/>
      <c r="K20" s="46"/>
      <c r="L20" s="46"/>
      <c r="M20" s="46">
        <v>2</v>
      </c>
      <c r="N20" s="46"/>
      <c r="O20" s="46">
        <v>3</v>
      </c>
      <c r="P20" s="46">
        <v>1</v>
      </c>
      <c r="Q20" s="46">
        <v>10</v>
      </c>
      <c r="R20" s="46">
        <v>2</v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>
        <v>3</v>
      </c>
      <c r="AD20" s="46"/>
      <c r="AE20" s="46">
        <v>4</v>
      </c>
      <c r="AF20" s="46">
        <v>1</v>
      </c>
      <c r="AG20" s="46"/>
      <c r="AH20" s="46"/>
      <c r="AI20" s="46">
        <v>5</v>
      </c>
      <c r="AJ20" s="46">
        <v>5</v>
      </c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>
        <v>2</v>
      </c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</row>
    <row r="21" spans="1:66" ht="120.75" x14ac:dyDescent="0.25">
      <c r="A21" s="15">
        <v>16</v>
      </c>
      <c r="B21" s="30" t="s">
        <v>15</v>
      </c>
      <c r="C21" s="38" t="s">
        <v>14</v>
      </c>
      <c r="D21" s="1" t="s">
        <v>10</v>
      </c>
      <c r="E21" s="19">
        <f t="shared" si="0"/>
        <v>18</v>
      </c>
      <c r="F21" s="9">
        <f t="shared" si="1"/>
        <v>4</v>
      </c>
      <c r="G21" s="46"/>
      <c r="H21" s="46"/>
      <c r="I21" s="46"/>
      <c r="J21" s="46"/>
      <c r="K21" s="46">
        <v>10</v>
      </c>
      <c r="L21" s="46">
        <v>2</v>
      </c>
      <c r="M21" s="46">
        <v>2</v>
      </c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>
        <v>2</v>
      </c>
      <c r="AF21" s="46">
        <v>1</v>
      </c>
      <c r="AG21" s="46">
        <v>1</v>
      </c>
      <c r="AH21" s="46"/>
      <c r="AI21" s="46"/>
      <c r="AJ21" s="46"/>
      <c r="AK21" s="46">
        <v>1</v>
      </c>
      <c r="AL21" s="46">
        <v>1</v>
      </c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>
        <v>2</v>
      </c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</row>
    <row r="22" spans="1:66" ht="96" x14ac:dyDescent="0.25">
      <c r="A22" s="7">
        <v>17</v>
      </c>
      <c r="B22" s="31" t="s">
        <v>16</v>
      </c>
      <c r="C22" s="38" t="s">
        <v>14</v>
      </c>
      <c r="D22" s="6" t="s">
        <v>7</v>
      </c>
      <c r="E22" s="19">
        <f t="shared" si="0"/>
        <v>6</v>
      </c>
      <c r="F22" s="9">
        <f t="shared" si="1"/>
        <v>1</v>
      </c>
      <c r="G22" s="46"/>
      <c r="H22" s="46"/>
      <c r="I22" s="46"/>
      <c r="J22" s="46"/>
      <c r="K22" s="46"/>
      <c r="L22" s="46"/>
      <c r="M22" s="46">
        <v>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>
        <v>2</v>
      </c>
      <c r="AB22" s="46"/>
      <c r="AC22" s="46"/>
      <c r="AD22" s="46"/>
      <c r="AE22" s="46"/>
      <c r="AF22" s="46"/>
      <c r="AG22" s="46">
        <v>1</v>
      </c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>
        <v>1</v>
      </c>
      <c r="BF22" s="46">
        <v>1</v>
      </c>
      <c r="BG22" s="46"/>
      <c r="BH22" s="46"/>
      <c r="BI22" s="46"/>
      <c r="BJ22" s="46"/>
      <c r="BK22" s="46"/>
      <c r="BL22" s="46"/>
      <c r="BM22" s="46"/>
      <c r="BN22" s="46"/>
    </row>
    <row r="23" spans="1:66" ht="132" x14ac:dyDescent="0.25">
      <c r="A23" s="8">
        <v>18</v>
      </c>
      <c r="B23" s="26" t="s">
        <v>17</v>
      </c>
      <c r="C23" s="38" t="s">
        <v>14</v>
      </c>
      <c r="D23" s="1" t="s">
        <v>7</v>
      </c>
      <c r="E23" s="19">
        <f t="shared" si="0"/>
        <v>10</v>
      </c>
      <c r="F23" s="9">
        <f t="shared" si="1"/>
        <v>4</v>
      </c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>
        <v>3</v>
      </c>
      <c r="AL23" s="46">
        <v>3</v>
      </c>
      <c r="AM23" s="46">
        <v>2</v>
      </c>
      <c r="AN23" s="46">
        <v>1</v>
      </c>
      <c r="AO23" s="46"/>
      <c r="AP23" s="46"/>
      <c r="AQ23" s="46"/>
      <c r="AR23" s="46"/>
      <c r="AS23" s="46"/>
      <c r="AT23" s="46"/>
      <c r="AU23" s="46"/>
      <c r="AV23" s="46"/>
      <c r="AW23" s="46">
        <v>5</v>
      </c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</row>
    <row r="24" spans="1:66" ht="120" x14ac:dyDescent="0.25">
      <c r="A24" s="15">
        <v>19</v>
      </c>
      <c r="B24" s="26" t="s">
        <v>18</v>
      </c>
      <c r="C24" s="38" t="s">
        <v>14</v>
      </c>
      <c r="D24" s="1" t="s">
        <v>7</v>
      </c>
      <c r="E24" s="19">
        <f t="shared" si="0"/>
        <v>26</v>
      </c>
      <c r="F24" s="9">
        <f t="shared" si="1"/>
        <v>7</v>
      </c>
      <c r="G24" s="46"/>
      <c r="H24" s="46"/>
      <c r="I24" s="46"/>
      <c r="J24" s="46"/>
      <c r="K24" s="46">
        <v>12</v>
      </c>
      <c r="L24" s="46">
        <v>2</v>
      </c>
      <c r="M24" s="46"/>
      <c r="N24" s="46"/>
      <c r="O24" s="46"/>
      <c r="P24" s="46"/>
      <c r="Q24" s="46"/>
      <c r="R24" s="46"/>
      <c r="S24" s="46">
        <v>1</v>
      </c>
      <c r="T24" s="46">
        <v>1</v>
      </c>
      <c r="U24" s="46"/>
      <c r="V24" s="46"/>
      <c r="W24" s="46"/>
      <c r="X24" s="46"/>
      <c r="Y24" s="46"/>
      <c r="Z24" s="46"/>
      <c r="AA24" s="46">
        <v>3</v>
      </c>
      <c r="AB24" s="46"/>
      <c r="AC24" s="46">
        <v>2</v>
      </c>
      <c r="AD24" s="46"/>
      <c r="AE24" s="46"/>
      <c r="AF24" s="46"/>
      <c r="AG24" s="46">
        <v>5</v>
      </c>
      <c r="AH24" s="46">
        <v>2</v>
      </c>
      <c r="AI24" s="46"/>
      <c r="AJ24" s="46"/>
      <c r="AK24" s="46"/>
      <c r="AL24" s="46"/>
      <c r="AM24" s="46">
        <v>2</v>
      </c>
      <c r="AN24" s="46">
        <v>1</v>
      </c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>
        <v>1</v>
      </c>
      <c r="BF24" s="46">
        <v>1</v>
      </c>
      <c r="BG24" s="46"/>
      <c r="BH24" s="46"/>
      <c r="BI24" s="46"/>
      <c r="BJ24" s="46"/>
      <c r="BK24" s="46"/>
      <c r="BL24" s="46"/>
      <c r="BM24" s="46"/>
      <c r="BN24" s="46"/>
    </row>
    <row r="25" spans="1:66" ht="120" x14ac:dyDescent="0.25">
      <c r="A25" s="7">
        <v>20</v>
      </c>
      <c r="B25" s="26" t="s">
        <v>19</v>
      </c>
      <c r="C25" s="38" t="s">
        <v>14</v>
      </c>
      <c r="D25" s="1" t="s">
        <v>7</v>
      </c>
      <c r="E25" s="19">
        <f t="shared" si="0"/>
        <v>21</v>
      </c>
      <c r="F25" s="9">
        <f t="shared" si="1"/>
        <v>4</v>
      </c>
      <c r="G25" s="46"/>
      <c r="H25" s="46"/>
      <c r="I25" s="46"/>
      <c r="J25" s="46"/>
      <c r="K25" s="46">
        <v>12</v>
      </c>
      <c r="L25" s="46">
        <v>2</v>
      </c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>
        <v>4</v>
      </c>
      <c r="AB25" s="46"/>
      <c r="AC25" s="46"/>
      <c r="AD25" s="46"/>
      <c r="AE25" s="46"/>
      <c r="AF25" s="46"/>
      <c r="AG25" s="46">
        <v>5</v>
      </c>
      <c r="AH25" s="46">
        <v>2</v>
      </c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66" ht="132" x14ac:dyDescent="0.25">
      <c r="A26" s="8">
        <v>21</v>
      </c>
      <c r="B26" s="26" t="s">
        <v>20</v>
      </c>
      <c r="C26" s="38" t="s">
        <v>14</v>
      </c>
      <c r="D26" s="1" t="s">
        <v>7</v>
      </c>
      <c r="E26" s="19">
        <f t="shared" si="0"/>
        <v>11</v>
      </c>
      <c r="F26" s="9">
        <f t="shared" si="1"/>
        <v>6</v>
      </c>
      <c r="G26" s="46">
        <v>5</v>
      </c>
      <c r="H26" s="46">
        <v>5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>
        <v>1</v>
      </c>
      <c r="AN26" s="46">
        <v>1</v>
      </c>
      <c r="AO26" s="46"/>
      <c r="AP26" s="46"/>
      <c r="AQ26" s="46"/>
      <c r="AR26" s="46"/>
      <c r="AS26" s="46"/>
      <c r="AT26" s="46"/>
      <c r="AU26" s="46"/>
      <c r="AV26" s="46"/>
      <c r="AW26" s="46">
        <v>5</v>
      </c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66" ht="120" x14ac:dyDescent="0.25">
      <c r="A27" s="15">
        <v>22</v>
      </c>
      <c r="B27" s="26" t="s">
        <v>21</v>
      </c>
      <c r="C27" s="38" t="s">
        <v>14</v>
      </c>
      <c r="D27" s="1" t="s">
        <v>10</v>
      </c>
      <c r="E27" s="19">
        <f t="shared" si="0"/>
        <v>14</v>
      </c>
      <c r="F27" s="9">
        <f t="shared" si="1"/>
        <v>3</v>
      </c>
      <c r="G27" s="46"/>
      <c r="H27" s="46"/>
      <c r="I27" s="46"/>
      <c r="J27" s="46"/>
      <c r="K27" s="46">
        <v>10</v>
      </c>
      <c r="L27" s="46">
        <v>2</v>
      </c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>
        <v>1</v>
      </c>
      <c r="AB27" s="46"/>
      <c r="AC27" s="46">
        <v>1</v>
      </c>
      <c r="AD27" s="46"/>
      <c r="AE27" s="46"/>
      <c r="AF27" s="46"/>
      <c r="AG27" s="46">
        <v>1</v>
      </c>
      <c r="AH27" s="46"/>
      <c r="AI27" s="46"/>
      <c r="AJ27" s="46"/>
      <c r="AK27" s="46"/>
      <c r="AL27" s="46"/>
      <c r="AM27" s="46">
        <v>1</v>
      </c>
      <c r="AN27" s="46">
        <v>1</v>
      </c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</row>
    <row r="28" spans="1:66" ht="132" x14ac:dyDescent="0.25">
      <c r="A28" s="7">
        <v>23</v>
      </c>
      <c r="B28" s="26" t="s">
        <v>22</v>
      </c>
      <c r="C28" s="38" t="s">
        <v>14</v>
      </c>
      <c r="D28" s="1" t="s">
        <v>10</v>
      </c>
      <c r="E28" s="19">
        <f t="shared" si="0"/>
        <v>18</v>
      </c>
      <c r="F28" s="9">
        <f t="shared" si="1"/>
        <v>3</v>
      </c>
      <c r="G28" s="46"/>
      <c r="H28" s="46"/>
      <c r="I28" s="46"/>
      <c r="J28" s="46"/>
      <c r="K28" s="46">
        <v>10</v>
      </c>
      <c r="L28" s="46">
        <v>2</v>
      </c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>
        <v>1</v>
      </c>
      <c r="AB28" s="46"/>
      <c r="AC28" s="46">
        <v>5</v>
      </c>
      <c r="AD28" s="46"/>
      <c r="AE28" s="46"/>
      <c r="AF28" s="46"/>
      <c r="AG28" s="46">
        <v>1</v>
      </c>
      <c r="AH28" s="46"/>
      <c r="AI28" s="46"/>
      <c r="AJ28" s="46"/>
      <c r="AK28" s="46"/>
      <c r="AL28" s="46"/>
      <c r="AM28" s="46">
        <v>1</v>
      </c>
      <c r="AN28" s="46">
        <v>1</v>
      </c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</row>
    <row r="29" spans="1:66" ht="96.75" x14ac:dyDescent="0.25">
      <c r="A29" s="8">
        <v>24</v>
      </c>
      <c r="B29" s="32" t="s">
        <v>23</v>
      </c>
      <c r="C29" s="38" t="s">
        <v>24</v>
      </c>
      <c r="D29" s="2" t="s">
        <v>7</v>
      </c>
      <c r="E29" s="19">
        <f t="shared" si="0"/>
        <v>126</v>
      </c>
      <c r="F29" s="9">
        <f t="shared" si="1"/>
        <v>30</v>
      </c>
      <c r="G29" s="46"/>
      <c r="H29" s="46"/>
      <c r="I29" s="46"/>
      <c r="J29" s="46"/>
      <c r="K29" s="46">
        <v>90</v>
      </c>
      <c r="L29" s="46">
        <v>20</v>
      </c>
      <c r="M29" s="46"/>
      <c r="N29" s="46"/>
      <c r="O29" s="46">
        <v>2</v>
      </c>
      <c r="P29" s="46">
        <v>2</v>
      </c>
      <c r="Q29" s="46">
        <v>2</v>
      </c>
      <c r="R29" s="46"/>
      <c r="S29" s="46"/>
      <c r="T29" s="46"/>
      <c r="U29" s="46">
        <v>10</v>
      </c>
      <c r="V29" s="46"/>
      <c r="W29" s="46"/>
      <c r="X29" s="46"/>
      <c r="Y29" s="46"/>
      <c r="Z29" s="46"/>
      <c r="AA29" s="46"/>
      <c r="AB29" s="46"/>
      <c r="AC29" s="46">
        <v>3</v>
      </c>
      <c r="AD29" s="46"/>
      <c r="AE29" s="46"/>
      <c r="AF29" s="46"/>
      <c r="AG29" s="46">
        <v>3</v>
      </c>
      <c r="AH29" s="46">
        <v>1</v>
      </c>
      <c r="AI29" s="46"/>
      <c r="AJ29" s="46"/>
      <c r="AK29" s="46"/>
      <c r="AL29" s="46"/>
      <c r="AM29" s="46">
        <v>5</v>
      </c>
      <c r="AN29" s="46">
        <v>2</v>
      </c>
      <c r="AO29" s="46"/>
      <c r="AP29" s="46"/>
      <c r="AQ29" s="46"/>
      <c r="AR29" s="46"/>
      <c r="AS29" s="46"/>
      <c r="AT29" s="46"/>
      <c r="AU29" s="46">
        <v>6</v>
      </c>
      <c r="AV29" s="46">
        <v>3</v>
      </c>
      <c r="AW29" s="46"/>
      <c r="AX29" s="46"/>
      <c r="AY29" s="46">
        <v>5</v>
      </c>
      <c r="AZ29" s="46">
        <v>2</v>
      </c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</row>
    <row r="30" spans="1:66" ht="96" x14ac:dyDescent="0.25">
      <c r="A30" s="15">
        <v>25</v>
      </c>
      <c r="B30" s="62" t="s">
        <v>137</v>
      </c>
      <c r="C30" s="38" t="s">
        <v>25</v>
      </c>
      <c r="D30" s="2" t="s">
        <v>7</v>
      </c>
      <c r="E30" s="19">
        <f t="shared" si="0"/>
        <v>118</v>
      </c>
      <c r="F30" s="9">
        <f t="shared" si="1"/>
        <v>31</v>
      </c>
      <c r="G30" s="46">
        <v>15</v>
      </c>
      <c r="H30" s="46">
        <v>5</v>
      </c>
      <c r="I30" s="46">
        <v>10</v>
      </c>
      <c r="J30" s="46">
        <v>2</v>
      </c>
      <c r="K30" s="46">
        <v>10</v>
      </c>
      <c r="L30" s="46">
        <v>2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>
        <v>2</v>
      </c>
      <c r="AL30" s="46">
        <v>1</v>
      </c>
      <c r="AM30" s="46"/>
      <c r="AN30" s="46"/>
      <c r="AO30" s="46"/>
      <c r="AP30" s="46"/>
      <c r="AQ30" s="46">
        <v>12</v>
      </c>
      <c r="AR30" s="46">
        <v>4</v>
      </c>
      <c r="AS30" s="46"/>
      <c r="AT30" s="46"/>
      <c r="AU30" s="46"/>
      <c r="AV30" s="46"/>
      <c r="AW30" s="46">
        <v>10</v>
      </c>
      <c r="AX30" s="46">
        <v>5</v>
      </c>
      <c r="AY30" s="46"/>
      <c r="AZ30" s="46"/>
      <c r="BA30" s="46">
        <v>30</v>
      </c>
      <c r="BB30" s="46">
        <v>10</v>
      </c>
      <c r="BC30" s="46">
        <v>2</v>
      </c>
      <c r="BD30" s="46"/>
      <c r="BE30" s="46">
        <v>2</v>
      </c>
      <c r="BF30" s="46">
        <v>1</v>
      </c>
      <c r="BG30" s="46">
        <v>20</v>
      </c>
      <c r="BH30" s="46"/>
      <c r="BI30" s="46">
        <v>5</v>
      </c>
      <c r="BJ30" s="46">
        <v>1</v>
      </c>
      <c r="BK30" s="46"/>
      <c r="BL30" s="46"/>
      <c r="BM30" s="46"/>
      <c r="BN30" s="46"/>
    </row>
    <row r="31" spans="1:66" ht="120" x14ac:dyDescent="0.25">
      <c r="A31" s="7">
        <v>26</v>
      </c>
      <c r="B31" s="62" t="s">
        <v>138</v>
      </c>
      <c r="C31" s="38" t="s">
        <v>24</v>
      </c>
      <c r="D31" s="2" t="s">
        <v>7</v>
      </c>
      <c r="E31" s="19">
        <f t="shared" si="0"/>
        <v>31</v>
      </c>
      <c r="F31" s="9">
        <f t="shared" si="1"/>
        <v>12</v>
      </c>
      <c r="G31" s="46"/>
      <c r="H31" s="46"/>
      <c r="I31" s="46"/>
      <c r="J31" s="46"/>
      <c r="K31" s="46"/>
      <c r="L31" s="46"/>
      <c r="M31" s="46">
        <v>1</v>
      </c>
      <c r="N31" s="46"/>
      <c r="O31" s="46"/>
      <c r="P31" s="46"/>
      <c r="Q31" s="46"/>
      <c r="R31" s="46"/>
      <c r="S31" s="46"/>
      <c r="T31" s="46"/>
      <c r="U31" s="46"/>
      <c r="V31" s="46"/>
      <c r="W31" s="46">
        <v>20</v>
      </c>
      <c r="X31" s="46"/>
      <c r="Y31" s="46">
        <v>10</v>
      </c>
      <c r="Z31" s="46">
        <v>12</v>
      </c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</row>
    <row r="32" spans="1:66" ht="120" x14ac:dyDescent="0.25">
      <c r="A32" s="8">
        <v>27</v>
      </c>
      <c r="B32" s="62" t="s">
        <v>139</v>
      </c>
      <c r="C32" s="40" t="s">
        <v>25</v>
      </c>
      <c r="D32" s="4" t="s">
        <v>10</v>
      </c>
      <c r="E32" s="19">
        <f t="shared" si="0"/>
        <v>14</v>
      </c>
      <c r="F32" s="9">
        <f t="shared" si="1"/>
        <v>4</v>
      </c>
      <c r="G32" s="46"/>
      <c r="H32" s="46"/>
      <c r="I32" s="46"/>
      <c r="J32" s="46"/>
      <c r="K32" s="46">
        <v>10</v>
      </c>
      <c r="L32" s="46">
        <v>2</v>
      </c>
      <c r="M32" s="46">
        <v>2</v>
      </c>
      <c r="N32" s="46">
        <v>1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>
        <v>2</v>
      </c>
      <c r="AF32" s="46">
        <v>1</v>
      </c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</row>
    <row r="33" spans="1:66" ht="48.75" x14ac:dyDescent="0.25">
      <c r="A33" s="15">
        <v>28</v>
      </c>
      <c r="B33" s="65" t="s">
        <v>140</v>
      </c>
      <c r="C33" s="40" t="s">
        <v>25</v>
      </c>
      <c r="D33" s="4" t="s">
        <v>7</v>
      </c>
      <c r="E33" s="19">
        <f t="shared" si="0"/>
        <v>11</v>
      </c>
      <c r="F33" s="9">
        <f t="shared" si="1"/>
        <v>3</v>
      </c>
      <c r="G33" s="46"/>
      <c r="H33" s="46"/>
      <c r="I33" s="46"/>
      <c r="J33" s="46"/>
      <c r="K33" s="46">
        <v>8</v>
      </c>
      <c r="L33" s="46">
        <v>2</v>
      </c>
      <c r="M33" s="46"/>
      <c r="N33" s="46"/>
      <c r="O33" s="46">
        <v>1</v>
      </c>
      <c r="P33" s="46">
        <v>1</v>
      </c>
      <c r="Q33" s="46"/>
      <c r="R33" s="46"/>
      <c r="S33" s="46">
        <v>1</v>
      </c>
      <c r="T33" s="46"/>
      <c r="U33" s="46"/>
      <c r="V33" s="46"/>
      <c r="W33" s="46"/>
      <c r="X33" s="46"/>
      <c r="Y33" s="46"/>
      <c r="Z33" s="46"/>
      <c r="AA33" s="46">
        <v>1</v>
      </c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</row>
    <row r="34" spans="1:66" ht="120" x14ac:dyDescent="0.25">
      <c r="A34" s="7">
        <v>29</v>
      </c>
      <c r="B34" s="62" t="s">
        <v>141</v>
      </c>
      <c r="C34" s="40" t="s">
        <v>25</v>
      </c>
      <c r="D34" s="4" t="s">
        <v>10</v>
      </c>
      <c r="E34" s="19">
        <f t="shared" si="0"/>
        <v>7</v>
      </c>
      <c r="F34" s="9">
        <f t="shared" si="1"/>
        <v>3</v>
      </c>
      <c r="G34" s="46"/>
      <c r="H34" s="46"/>
      <c r="I34" s="46"/>
      <c r="J34" s="46"/>
      <c r="K34" s="46">
        <v>3</v>
      </c>
      <c r="L34" s="46">
        <v>1</v>
      </c>
      <c r="M34" s="46">
        <v>1</v>
      </c>
      <c r="N34" s="46">
        <v>1</v>
      </c>
      <c r="O34" s="46">
        <v>1</v>
      </c>
      <c r="P34" s="46">
        <v>1</v>
      </c>
      <c r="Q34" s="46"/>
      <c r="R34" s="46"/>
      <c r="S34" s="46">
        <v>2</v>
      </c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</row>
    <row r="35" spans="1:66" ht="120" x14ac:dyDescent="0.25">
      <c r="A35" s="8">
        <v>30</v>
      </c>
      <c r="B35" s="62" t="s">
        <v>142</v>
      </c>
      <c r="C35" s="40" t="s">
        <v>25</v>
      </c>
      <c r="D35" s="4" t="s">
        <v>10</v>
      </c>
      <c r="E35" s="19">
        <f t="shared" si="0"/>
        <v>13</v>
      </c>
      <c r="F35" s="9">
        <f t="shared" si="1"/>
        <v>1</v>
      </c>
      <c r="G35" s="46"/>
      <c r="H35" s="46"/>
      <c r="I35" s="46"/>
      <c r="J35" s="46"/>
      <c r="K35" s="46"/>
      <c r="L35" s="46"/>
      <c r="M35" s="46">
        <v>2</v>
      </c>
      <c r="N35" s="46">
        <v>1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>
        <v>1</v>
      </c>
      <c r="AB35" s="46"/>
      <c r="AC35" s="46">
        <v>10</v>
      </c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</row>
    <row r="36" spans="1:66" ht="120" x14ac:dyDescent="0.25">
      <c r="A36" s="15">
        <v>31</v>
      </c>
      <c r="B36" s="62" t="s">
        <v>143</v>
      </c>
      <c r="C36" s="40" t="s">
        <v>25</v>
      </c>
      <c r="D36" s="2" t="s">
        <v>26</v>
      </c>
      <c r="E36" s="19">
        <f t="shared" si="0"/>
        <v>3</v>
      </c>
      <c r="F36" s="9">
        <f t="shared" si="1"/>
        <v>2</v>
      </c>
      <c r="G36" s="46"/>
      <c r="H36" s="46"/>
      <c r="I36" s="46"/>
      <c r="J36" s="46"/>
      <c r="K36" s="46">
        <v>2</v>
      </c>
      <c r="L36" s="46">
        <v>1</v>
      </c>
      <c r="M36" s="46">
        <v>1</v>
      </c>
      <c r="N36" s="46">
        <v>1</v>
      </c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</row>
    <row r="37" spans="1:66" ht="108" x14ac:dyDescent="0.25">
      <c r="A37" s="7">
        <v>32</v>
      </c>
      <c r="B37" s="34" t="s">
        <v>27</v>
      </c>
      <c r="C37" s="40" t="s">
        <v>28</v>
      </c>
      <c r="D37" s="1" t="s">
        <v>7</v>
      </c>
      <c r="E37" s="19">
        <f t="shared" si="0"/>
        <v>1</v>
      </c>
      <c r="F37" s="9">
        <f t="shared" si="1"/>
        <v>1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>
        <v>1</v>
      </c>
      <c r="AN37" s="46">
        <v>1</v>
      </c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</row>
    <row r="38" spans="1:66" ht="108" x14ac:dyDescent="0.25">
      <c r="A38" s="8">
        <v>33</v>
      </c>
      <c r="B38" s="34" t="s">
        <v>29</v>
      </c>
      <c r="C38" s="40" t="s">
        <v>28</v>
      </c>
      <c r="D38" s="1" t="s">
        <v>7</v>
      </c>
      <c r="E38" s="19">
        <f t="shared" ref="E38:E57" si="2">SUMIF($G$5:$BN$5,$G$5,G38:BN38)</f>
        <v>1</v>
      </c>
      <c r="F38" s="9">
        <f t="shared" ref="F38:F57" si="3">SUMIF($G$5:$BN$5,$H$5,G38:BN38)</f>
        <v>1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>
        <v>1</v>
      </c>
      <c r="AN38" s="46">
        <v>1</v>
      </c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</row>
    <row r="39" spans="1:66" ht="84" x14ac:dyDescent="0.25">
      <c r="A39" s="15">
        <v>34</v>
      </c>
      <c r="B39" s="27" t="s">
        <v>30</v>
      </c>
      <c r="C39" s="40" t="s">
        <v>31</v>
      </c>
      <c r="D39" s="5" t="s">
        <v>32</v>
      </c>
      <c r="E39" s="19">
        <f t="shared" si="2"/>
        <v>25</v>
      </c>
      <c r="F39" s="9">
        <f t="shared" si="3"/>
        <v>12</v>
      </c>
      <c r="G39" s="46"/>
      <c r="H39" s="46"/>
      <c r="I39" s="46"/>
      <c r="J39" s="46"/>
      <c r="K39" s="46">
        <v>10</v>
      </c>
      <c r="L39" s="46">
        <v>2</v>
      </c>
      <c r="M39" s="46"/>
      <c r="N39" s="46"/>
      <c r="O39" s="46">
        <v>6</v>
      </c>
      <c r="P39" s="46">
        <v>6</v>
      </c>
      <c r="Q39" s="46"/>
      <c r="R39" s="46"/>
      <c r="S39" s="46">
        <v>1</v>
      </c>
      <c r="T39" s="46"/>
      <c r="U39" s="46"/>
      <c r="V39" s="46"/>
      <c r="W39" s="46"/>
      <c r="X39" s="46"/>
      <c r="Y39" s="46"/>
      <c r="Z39" s="46"/>
      <c r="AA39" s="46"/>
      <c r="AB39" s="46"/>
      <c r="AC39" s="46">
        <v>1</v>
      </c>
      <c r="AD39" s="46"/>
      <c r="AE39" s="46"/>
      <c r="AF39" s="46"/>
      <c r="AG39" s="46"/>
      <c r="AH39" s="46"/>
      <c r="AI39" s="46"/>
      <c r="AJ39" s="46"/>
      <c r="AK39" s="46"/>
      <c r="AL39" s="46"/>
      <c r="AM39" s="46">
        <v>2</v>
      </c>
      <c r="AN39" s="46">
        <v>1</v>
      </c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>
        <v>5</v>
      </c>
      <c r="BJ39" s="46">
        <v>3</v>
      </c>
      <c r="BK39" s="46"/>
      <c r="BL39" s="46"/>
      <c r="BM39" s="46"/>
      <c r="BN39" s="46"/>
    </row>
    <row r="40" spans="1:66" ht="84" x14ac:dyDescent="0.25">
      <c r="A40" s="7">
        <v>35</v>
      </c>
      <c r="B40" s="27" t="s">
        <v>33</v>
      </c>
      <c r="C40" s="40" t="s">
        <v>31</v>
      </c>
      <c r="D40" s="5" t="s">
        <v>32</v>
      </c>
      <c r="E40" s="19">
        <f t="shared" si="2"/>
        <v>18</v>
      </c>
      <c r="F40" s="9">
        <f t="shared" si="3"/>
        <v>7</v>
      </c>
      <c r="G40" s="46"/>
      <c r="H40" s="46"/>
      <c r="I40" s="46"/>
      <c r="J40" s="46"/>
      <c r="K40" s="46">
        <v>8</v>
      </c>
      <c r="L40" s="46">
        <v>2</v>
      </c>
      <c r="M40" s="46"/>
      <c r="N40" s="46"/>
      <c r="O40" s="46">
        <v>3</v>
      </c>
      <c r="P40" s="46">
        <v>3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>
        <v>1</v>
      </c>
      <c r="AB40" s="46"/>
      <c r="AC40" s="46">
        <v>2</v>
      </c>
      <c r="AD40" s="46"/>
      <c r="AE40" s="46"/>
      <c r="AF40" s="46"/>
      <c r="AG40" s="46">
        <v>1</v>
      </c>
      <c r="AH40" s="46">
        <v>1</v>
      </c>
      <c r="AI40" s="46"/>
      <c r="AJ40" s="46"/>
      <c r="AK40" s="46"/>
      <c r="AL40" s="46"/>
      <c r="AM40" s="46">
        <v>2</v>
      </c>
      <c r="AN40" s="46">
        <v>1</v>
      </c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>
        <v>1</v>
      </c>
      <c r="BN40" s="46"/>
    </row>
    <row r="41" spans="1:66" ht="108" x14ac:dyDescent="0.25">
      <c r="A41" s="8">
        <v>36</v>
      </c>
      <c r="B41" s="28" t="s">
        <v>34</v>
      </c>
      <c r="C41" s="40" t="s">
        <v>35</v>
      </c>
      <c r="D41" s="5" t="s">
        <v>7</v>
      </c>
      <c r="E41" s="19">
        <f t="shared" si="2"/>
        <v>11</v>
      </c>
      <c r="F41" s="9">
        <f t="shared" si="3"/>
        <v>3</v>
      </c>
      <c r="G41" s="46"/>
      <c r="H41" s="46"/>
      <c r="I41" s="46">
        <v>10</v>
      </c>
      <c r="J41" s="46">
        <v>2</v>
      </c>
      <c r="K41" s="46"/>
      <c r="L41" s="46"/>
      <c r="M41" s="46"/>
      <c r="N41" s="46"/>
      <c r="O41" s="46">
        <v>1</v>
      </c>
      <c r="P41" s="46">
        <v>1</v>
      </c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</row>
    <row r="42" spans="1:66" ht="48" x14ac:dyDescent="0.25">
      <c r="A42" s="15">
        <v>37</v>
      </c>
      <c r="B42" s="62" t="s">
        <v>144</v>
      </c>
      <c r="C42" s="38" t="s">
        <v>36</v>
      </c>
      <c r="D42" s="2" t="s">
        <v>7</v>
      </c>
      <c r="E42" s="19">
        <f t="shared" si="2"/>
        <v>2</v>
      </c>
      <c r="F42" s="9">
        <f t="shared" si="3"/>
        <v>2</v>
      </c>
      <c r="G42" s="46"/>
      <c r="H42" s="46"/>
      <c r="I42" s="46"/>
      <c r="J42" s="46"/>
      <c r="K42" s="46"/>
      <c r="L42" s="46"/>
      <c r="M42" s="46">
        <v>2</v>
      </c>
      <c r="N42" s="46">
        <v>2</v>
      </c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</row>
    <row r="43" spans="1:66" ht="48" x14ac:dyDescent="0.25">
      <c r="A43" s="7">
        <v>38</v>
      </c>
      <c r="B43" s="62" t="s">
        <v>145</v>
      </c>
      <c r="C43" s="38" t="s">
        <v>36</v>
      </c>
      <c r="D43" s="2" t="s">
        <v>7</v>
      </c>
      <c r="E43" s="19">
        <f t="shared" si="2"/>
        <v>17</v>
      </c>
      <c r="F43" s="9">
        <f t="shared" si="3"/>
        <v>6</v>
      </c>
      <c r="G43" s="46"/>
      <c r="H43" s="46"/>
      <c r="I43" s="46">
        <v>6</v>
      </c>
      <c r="J43" s="46">
        <v>2</v>
      </c>
      <c r="K43" s="46">
        <v>8</v>
      </c>
      <c r="L43" s="46">
        <v>2</v>
      </c>
      <c r="M43" s="46">
        <v>1</v>
      </c>
      <c r="N43" s="46">
        <v>1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>
        <v>1</v>
      </c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>
        <v>1</v>
      </c>
      <c r="AV43" s="46">
        <v>1</v>
      </c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</row>
    <row r="44" spans="1:66" ht="48" x14ac:dyDescent="0.25">
      <c r="A44" s="8">
        <v>39</v>
      </c>
      <c r="B44" s="62" t="s">
        <v>146</v>
      </c>
      <c r="C44" s="38" t="s">
        <v>36</v>
      </c>
      <c r="D44" s="2" t="s">
        <v>10</v>
      </c>
      <c r="E44" s="19">
        <f t="shared" si="2"/>
        <v>30</v>
      </c>
      <c r="F44" s="9">
        <f t="shared" si="3"/>
        <v>9</v>
      </c>
      <c r="G44" s="46"/>
      <c r="H44" s="46"/>
      <c r="I44" s="46">
        <v>6</v>
      </c>
      <c r="J44" s="46">
        <v>2</v>
      </c>
      <c r="K44" s="46">
        <v>10</v>
      </c>
      <c r="L44" s="46">
        <v>2</v>
      </c>
      <c r="M44" s="46">
        <v>1</v>
      </c>
      <c r="N44" s="46">
        <v>1</v>
      </c>
      <c r="O44" s="46"/>
      <c r="P44" s="46"/>
      <c r="Q44" s="46">
        <v>5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>
        <v>1</v>
      </c>
      <c r="AD44" s="46"/>
      <c r="AE44" s="46"/>
      <c r="AF44" s="46"/>
      <c r="AG44" s="46">
        <v>1</v>
      </c>
      <c r="AH44" s="46">
        <v>1</v>
      </c>
      <c r="AI44" s="46"/>
      <c r="AJ44" s="46"/>
      <c r="AK44" s="46">
        <v>5</v>
      </c>
      <c r="AL44" s="46">
        <v>2</v>
      </c>
      <c r="AM44" s="46"/>
      <c r="AN44" s="46"/>
      <c r="AO44" s="46"/>
      <c r="AP44" s="46"/>
      <c r="AQ44" s="46"/>
      <c r="AR44" s="46"/>
      <c r="AS44" s="46"/>
      <c r="AT44" s="46"/>
      <c r="AU44" s="46">
        <v>1</v>
      </c>
      <c r="AV44" s="46">
        <v>1</v>
      </c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</row>
    <row r="45" spans="1:66" ht="48" x14ac:dyDescent="0.25">
      <c r="A45" s="15">
        <v>40</v>
      </c>
      <c r="B45" s="62" t="s">
        <v>147</v>
      </c>
      <c r="C45" s="38" t="s">
        <v>36</v>
      </c>
      <c r="D45" s="2" t="s">
        <v>10</v>
      </c>
      <c r="E45" s="19">
        <f t="shared" si="2"/>
        <v>12</v>
      </c>
      <c r="F45" s="9">
        <f t="shared" si="3"/>
        <v>6</v>
      </c>
      <c r="G45" s="46"/>
      <c r="H45" s="46"/>
      <c r="I45" s="46">
        <v>2</v>
      </c>
      <c r="J45" s="46">
        <v>1</v>
      </c>
      <c r="K45" s="46"/>
      <c r="L45" s="46"/>
      <c r="M45" s="46">
        <v>1</v>
      </c>
      <c r="N45" s="46">
        <v>1</v>
      </c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>
        <v>3</v>
      </c>
      <c r="AH45" s="46">
        <v>1</v>
      </c>
      <c r="AI45" s="46"/>
      <c r="AJ45" s="46"/>
      <c r="AK45" s="46">
        <v>5</v>
      </c>
      <c r="AL45" s="46">
        <v>2</v>
      </c>
      <c r="AM45" s="46"/>
      <c r="AN45" s="46"/>
      <c r="AO45" s="46"/>
      <c r="AP45" s="46"/>
      <c r="AQ45" s="46"/>
      <c r="AR45" s="46"/>
      <c r="AS45" s="46"/>
      <c r="AT45" s="46"/>
      <c r="AU45" s="46">
        <v>1</v>
      </c>
      <c r="AV45" s="46">
        <v>1</v>
      </c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</row>
    <row r="46" spans="1:66" ht="48" x14ac:dyDescent="0.25">
      <c r="A46" s="7">
        <v>41</v>
      </c>
      <c r="B46" s="62" t="s">
        <v>148</v>
      </c>
      <c r="C46" s="38" t="s">
        <v>37</v>
      </c>
      <c r="D46" s="2" t="s">
        <v>7</v>
      </c>
      <c r="E46" s="19">
        <f t="shared" si="2"/>
        <v>3</v>
      </c>
      <c r="F46" s="9">
        <f t="shared" si="3"/>
        <v>1</v>
      </c>
      <c r="G46" s="46"/>
      <c r="H46" s="46"/>
      <c r="I46" s="46"/>
      <c r="J46" s="46"/>
      <c r="K46" s="46"/>
      <c r="L46" s="46"/>
      <c r="M46" s="46">
        <v>1</v>
      </c>
      <c r="N46" s="46"/>
      <c r="O46" s="46">
        <v>2</v>
      </c>
      <c r="P46" s="46">
        <v>1</v>
      </c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</row>
    <row r="47" spans="1:66" ht="48" x14ac:dyDescent="0.25">
      <c r="A47" s="8">
        <v>42</v>
      </c>
      <c r="B47" s="62" t="s">
        <v>149</v>
      </c>
      <c r="C47" s="38" t="s">
        <v>37</v>
      </c>
      <c r="D47" s="2" t="s">
        <v>7</v>
      </c>
      <c r="E47" s="19">
        <f t="shared" si="2"/>
        <v>9</v>
      </c>
      <c r="F47" s="9">
        <f t="shared" si="3"/>
        <v>2</v>
      </c>
      <c r="G47" s="46"/>
      <c r="H47" s="46"/>
      <c r="I47" s="46"/>
      <c r="J47" s="46"/>
      <c r="K47" s="46">
        <v>8</v>
      </c>
      <c r="L47" s="46">
        <v>2</v>
      </c>
      <c r="M47" s="46">
        <v>1</v>
      </c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</row>
    <row r="48" spans="1:66" ht="48" x14ac:dyDescent="0.25">
      <c r="A48" s="15">
        <v>43</v>
      </c>
      <c r="B48" s="62" t="s">
        <v>150</v>
      </c>
      <c r="C48" s="38" t="s">
        <v>37</v>
      </c>
      <c r="D48" s="2" t="s">
        <v>10</v>
      </c>
      <c r="E48" s="19">
        <f t="shared" si="2"/>
        <v>1</v>
      </c>
      <c r="F48" s="9">
        <f t="shared" si="3"/>
        <v>0</v>
      </c>
      <c r="G48" s="46"/>
      <c r="H48" s="46"/>
      <c r="I48" s="46"/>
      <c r="J48" s="46"/>
      <c r="K48" s="46"/>
      <c r="L48" s="46"/>
      <c r="M48" s="46">
        <v>1</v>
      </c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</row>
    <row r="49" spans="1:66" ht="48" x14ac:dyDescent="0.25">
      <c r="A49" s="7">
        <v>44</v>
      </c>
      <c r="B49" s="62" t="s">
        <v>151</v>
      </c>
      <c r="C49" s="38" t="s">
        <v>38</v>
      </c>
      <c r="D49" s="2" t="s">
        <v>7</v>
      </c>
      <c r="E49" s="19">
        <f t="shared" si="2"/>
        <v>1</v>
      </c>
      <c r="F49" s="9">
        <f t="shared" si="3"/>
        <v>0</v>
      </c>
      <c r="G49" s="46"/>
      <c r="H49" s="46"/>
      <c r="I49" s="46"/>
      <c r="J49" s="46"/>
      <c r="K49" s="46"/>
      <c r="L49" s="46"/>
      <c r="M49" s="46">
        <v>1</v>
      </c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</row>
    <row r="50" spans="1:66" ht="48" x14ac:dyDescent="0.25">
      <c r="A50" s="8">
        <v>45</v>
      </c>
      <c r="B50" s="62" t="s">
        <v>152</v>
      </c>
      <c r="C50" s="38" t="s">
        <v>38</v>
      </c>
      <c r="D50" s="2" t="s">
        <v>26</v>
      </c>
      <c r="E50" s="19">
        <f t="shared" si="2"/>
        <v>1</v>
      </c>
      <c r="F50" s="9">
        <f t="shared" si="3"/>
        <v>0</v>
      </c>
      <c r="G50" s="46"/>
      <c r="H50" s="46"/>
      <c r="I50" s="46"/>
      <c r="J50" s="46"/>
      <c r="K50" s="46"/>
      <c r="L50" s="46"/>
      <c r="M50" s="46">
        <v>1</v>
      </c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</row>
    <row r="51" spans="1:66" ht="48" x14ac:dyDescent="0.25">
      <c r="A51" s="15">
        <v>46</v>
      </c>
      <c r="B51" s="62" t="s">
        <v>153</v>
      </c>
      <c r="C51" s="38" t="s">
        <v>38</v>
      </c>
      <c r="D51" s="2" t="s">
        <v>26</v>
      </c>
      <c r="E51" s="19">
        <f t="shared" si="2"/>
        <v>11</v>
      </c>
      <c r="F51" s="9">
        <f t="shared" si="3"/>
        <v>4</v>
      </c>
      <c r="G51" s="46"/>
      <c r="H51" s="46"/>
      <c r="I51" s="46"/>
      <c r="J51" s="46"/>
      <c r="K51" s="46"/>
      <c r="L51" s="46"/>
      <c r="M51" s="46">
        <v>1</v>
      </c>
      <c r="N51" s="46"/>
      <c r="O51" s="46"/>
      <c r="P51" s="46"/>
      <c r="Q51" s="46"/>
      <c r="R51" s="46"/>
      <c r="S51" s="46"/>
      <c r="T51" s="46"/>
      <c r="U51" s="46"/>
      <c r="V51" s="46"/>
      <c r="W51" s="46">
        <v>8</v>
      </c>
      <c r="X51" s="46"/>
      <c r="Y51" s="46">
        <v>2</v>
      </c>
      <c r="Z51" s="46">
        <v>4</v>
      </c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</row>
    <row r="52" spans="1:66" ht="48.75" x14ac:dyDescent="0.25">
      <c r="A52" s="7">
        <v>47</v>
      </c>
      <c r="B52" s="24" t="s">
        <v>39</v>
      </c>
      <c r="C52" s="40" t="s">
        <v>40</v>
      </c>
      <c r="D52" s="4" t="s">
        <v>41</v>
      </c>
      <c r="E52" s="19">
        <f t="shared" si="2"/>
        <v>13</v>
      </c>
      <c r="F52" s="9">
        <f t="shared" si="3"/>
        <v>4</v>
      </c>
      <c r="G52" s="46"/>
      <c r="H52" s="46"/>
      <c r="I52" s="46">
        <v>4</v>
      </c>
      <c r="J52" s="46">
        <v>1</v>
      </c>
      <c r="K52" s="46"/>
      <c r="L52" s="46"/>
      <c r="M52" s="46"/>
      <c r="N52" s="46"/>
      <c r="O52" s="46">
        <v>4</v>
      </c>
      <c r="P52" s="46">
        <v>2</v>
      </c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>
        <v>5</v>
      </c>
      <c r="AN52" s="46">
        <v>1</v>
      </c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</row>
    <row r="53" spans="1:66" ht="72" x14ac:dyDescent="0.25">
      <c r="A53" s="8">
        <v>48</v>
      </c>
      <c r="B53" s="33" t="s">
        <v>42</v>
      </c>
      <c r="C53" s="40" t="s">
        <v>40</v>
      </c>
      <c r="D53" s="4" t="s">
        <v>32</v>
      </c>
      <c r="E53" s="19">
        <f t="shared" si="2"/>
        <v>19</v>
      </c>
      <c r="F53" s="9">
        <f t="shared" si="3"/>
        <v>3</v>
      </c>
      <c r="G53" s="46"/>
      <c r="H53" s="46"/>
      <c r="I53" s="46"/>
      <c r="J53" s="46"/>
      <c r="K53" s="46">
        <v>13</v>
      </c>
      <c r="L53" s="46"/>
      <c r="M53" s="46"/>
      <c r="N53" s="46"/>
      <c r="O53" s="46">
        <v>3</v>
      </c>
      <c r="P53" s="46">
        <v>1</v>
      </c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>
        <v>1</v>
      </c>
      <c r="AL53" s="46">
        <v>1</v>
      </c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>
        <v>2</v>
      </c>
      <c r="BF53" s="46">
        <v>1</v>
      </c>
      <c r="BG53" s="46"/>
      <c r="BH53" s="46"/>
      <c r="BI53" s="46"/>
      <c r="BJ53" s="46"/>
      <c r="BK53" s="46"/>
      <c r="BL53" s="46"/>
      <c r="BM53" s="46"/>
      <c r="BN53" s="46"/>
    </row>
    <row r="54" spans="1:66" ht="72" x14ac:dyDescent="0.25">
      <c r="A54" s="15">
        <v>49</v>
      </c>
      <c r="B54" s="33" t="s">
        <v>43</v>
      </c>
      <c r="C54" s="40" t="s">
        <v>40</v>
      </c>
      <c r="D54" s="4" t="s">
        <v>32</v>
      </c>
      <c r="E54" s="19">
        <f t="shared" si="2"/>
        <v>15</v>
      </c>
      <c r="F54" s="9">
        <f t="shared" si="3"/>
        <v>5</v>
      </c>
      <c r="G54" s="46"/>
      <c r="H54" s="46"/>
      <c r="I54" s="46"/>
      <c r="J54" s="46"/>
      <c r="K54" s="46">
        <v>10</v>
      </c>
      <c r="L54" s="46">
        <v>2</v>
      </c>
      <c r="M54" s="46"/>
      <c r="N54" s="46"/>
      <c r="O54" s="46">
        <v>3</v>
      </c>
      <c r="P54" s="46">
        <v>1</v>
      </c>
      <c r="Q54" s="46"/>
      <c r="R54" s="46"/>
      <c r="S54" s="46">
        <v>1</v>
      </c>
      <c r="T54" s="46">
        <v>1</v>
      </c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>
        <v>1</v>
      </c>
      <c r="AL54" s="46">
        <v>1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</row>
    <row r="55" spans="1:66" ht="72" x14ac:dyDescent="0.25">
      <c r="A55" s="7">
        <v>50</v>
      </c>
      <c r="B55" s="33" t="s">
        <v>44</v>
      </c>
      <c r="C55" s="40" t="s">
        <v>40</v>
      </c>
      <c r="D55" s="4" t="s">
        <v>32</v>
      </c>
      <c r="E55" s="19">
        <f t="shared" si="2"/>
        <v>7</v>
      </c>
      <c r="F55" s="9">
        <f t="shared" si="3"/>
        <v>3</v>
      </c>
      <c r="G55" s="46"/>
      <c r="H55" s="46"/>
      <c r="I55" s="46"/>
      <c r="J55" s="46"/>
      <c r="K55" s="46"/>
      <c r="L55" s="46"/>
      <c r="M55" s="46"/>
      <c r="N55" s="46"/>
      <c r="O55" s="46">
        <v>3</v>
      </c>
      <c r="P55" s="46">
        <v>1</v>
      </c>
      <c r="Q55" s="46"/>
      <c r="R55" s="46"/>
      <c r="S55" s="46">
        <v>4</v>
      </c>
      <c r="T55" s="46">
        <v>2</v>
      </c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</row>
    <row r="56" spans="1:66" ht="72" x14ac:dyDescent="0.25">
      <c r="A56" s="8">
        <v>51</v>
      </c>
      <c r="B56" s="33" t="s">
        <v>45</v>
      </c>
      <c r="C56" s="40" t="s">
        <v>40</v>
      </c>
      <c r="D56" s="4" t="s">
        <v>32</v>
      </c>
      <c r="E56" s="19">
        <f t="shared" si="2"/>
        <v>4</v>
      </c>
      <c r="F56" s="9">
        <f t="shared" si="3"/>
        <v>5</v>
      </c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>
        <v>2</v>
      </c>
      <c r="Z56" s="46">
        <v>4</v>
      </c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>
        <v>2</v>
      </c>
      <c r="BF56" s="46">
        <v>1</v>
      </c>
      <c r="BG56" s="46"/>
      <c r="BH56" s="46"/>
      <c r="BI56" s="46"/>
      <c r="BJ56" s="46"/>
      <c r="BK56" s="46"/>
      <c r="BL56" s="46"/>
      <c r="BM56" s="46"/>
      <c r="BN56" s="46"/>
    </row>
    <row r="57" spans="1:66" ht="60" x14ac:dyDescent="0.25">
      <c r="A57" s="15">
        <v>52</v>
      </c>
      <c r="B57" s="25" t="s">
        <v>46</v>
      </c>
      <c r="C57" s="40" t="s">
        <v>47</v>
      </c>
      <c r="D57" s="2" t="s">
        <v>48</v>
      </c>
      <c r="E57" s="19">
        <f t="shared" si="2"/>
        <v>2</v>
      </c>
      <c r="F57" s="9">
        <f t="shared" si="3"/>
        <v>1</v>
      </c>
      <c r="G57" s="46"/>
      <c r="H57" s="46"/>
      <c r="I57" s="46"/>
      <c r="J57" s="46"/>
      <c r="K57" s="46">
        <v>2</v>
      </c>
      <c r="L57" s="46">
        <v>1</v>
      </c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</row>
    <row r="58" spans="1:66" ht="36.75" x14ac:dyDescent="0.25">
      <c r="A58" s="7">
        <v>53</v>
      </c>
      <c r="B58" s="32" t="s">
        <v>49</v>
      </c>
      <c r="C58" s="40" t="s">
        <v>47</v>
      </c>
      <c r="D58" s="2" t="s">
        <v>48</v>
      </c>
      <c r="E58" s="19">
        <f t="shared" ref="E58:E64" si="4">SUMIF($G$5:$BN$5,$G$5,G58:BN58)</f>
        <v>10</v>
      </c>
      <c r="F58" s="9">
        <f t="shared" ref="F58:F64" si="5">SUMIF($G$5:$BN$5,$H$5,G58:BN58)</f>
        <v>5</v>
      </c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>
        <v>10</v>
      </c>
      <c r="BJ58" s="46">
        <v>5</v>
      </c>
      <c r="BK58" s="46"/>
      <c r="BL58" s="46"/>
      <c r="BM58" s="46"/>
      <c r="BN58" s="46"/>
    </row>
    <row r="59" spans="1:66" ht="60" x14ac:dyDescent="0.25">
      <c r="A59" s="8">
        <v>54</v>
      </c>
      <c r="B59" s="25" t="s">
        <v>50</v>
      </c>
      <c r="C59" s="40" t="s">
        <v>47</v>
      </c>
      <c r="D59" s="2" t="s">
        <v>48</v>
      </c>
      <c r="E59" s="19">
        <f t="shared" si="4"/>
        <v>10</v>
      </c>
      <c r="F59" s="9">
        <f t="shared" si="5"/>
        <v>2</v>
      </c>
      <c r="G59" s="46"/>
      <c r="H59" s="46"/>
      <c r="I59" s="46"/>
      <c r="J59" s="46"/>
      <c r="K59" s="46">
        <v>10</v>
      </c>
      <c r="L59" s="46">
        <v>2</v>
      </c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</row>
    <row r="60" spans="1:66" ht="72" x14ac:dyDescent="0.25">
      <c r="A60" s="15">
        <v>55</v>
      </c>
      <c r="B60" s="25" t="s">
        <v>51</v>
      </c>
      <c r="C60" s="40" t="s">
        <v>47</v>
      </c>
      <c r="D60" s="2" t="s">
        <v>48</v>
      </c>
      <c r="E60" s="19">
        <f t="shared" si="4"/>
        <v>7</v>
      </c>
      <c r="F60" s="9">
        <f t="shared" si="5"/>
        <v>1</v>
      </c>
      <c r="G60" s="46"/>
      <c r="H60" s="46"/>
      <c r="I60" s="46"/>
      <c r="J60" s="46"/>
      <c r="K60" s="46">
        <v>7</v>
      </c>
      <c r="L60" s="46">
        <v>1</v>
      </c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</row>
    <row r="61" spans="1:66" ht="48" x14ac:dyDescent="0.25">
      <c r="A61" s="7">
        <v>56</v>
      </c>
      <c r="B61" s="28" t="s">
        <v>52</v>
      </c>
      <c r="C61" s="40" t="s">
        <v>53</v>
      </c>
      <c r="D61" s="5" t="s">
        <v>12</v>
      </c>
      <c r="E61" s="19">
        <f t="shared" si="4"/>
        <v>10</v>
      </c>
      <c r="F61" s="9">
        <f t="shared" si="5"/>
        <v>4</v>
      </c>
      <c r="G61" s="46"/>
      <c r="H61" s="46"/>
      <c r="I61" s="46"/>
      <c r="J61" s="46"/>
      <c r="K61" s="46">
        <v>5</v>
      </c>
      <c r="L61" s="46">
        <v>2</v>
      </c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>
        <v>4</v>
      </c>
      <c r="AL61" s="46">
        <v>1</v>
      </c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>
        <v>1</v>
      </c>
      <c r="BF61" s="46">
        <v>1</v>
      </c>
      <c r="BG61" s="46"/>
      <c r="BH61" s="46"/>
      <c r="BI61" s="46"/>
      <c r="BJ61" s="46"/>
      <c r="BK61" s="46"/>
      <c r="BL61" s="46"/>
      <c r="BM61" s="46"/>
      <c r="BN61" s="46"/>
    </row>
    <row r="62" spans="1:66" ht="48" x14ac:dyDescent="0.25">
      <c r="A62" s="8">
        <v>57</v>
      </c>
      <c r="B62" s="28" t="s">
        <v>54</v>
      </c>
      <c r="C62" s="40" t="s">
        <v>53</v>
      </c>
      <c r="D62" s="5" t="s">
        <v>12</v>
      </c>
      <c r="E62" s="19">
        <f t="shared" si="4"/>
        <v>5</v>
      </c>
      <c r="F62" s="9">
        <f t="shared" si="5"/>
        <v>2</v>
      </c>
      <c r="G62" s="46"/>
      <c r="H62" s="46"/>
      <c r="I62" s="46"/>
      <c r="J62" s="46"/>
      <c r="K62" s="46">
        <v>5</v>
      </c>
      <c r="L62" s="46">
        <v>2</v>
      </c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</row>
    <row r="63" spans="1:66" ht="36.75" x14ac:dyDescent="0.25">
      <c r="A63" s="15">
        <v>58</v>
      </c>
      <c r="B63" s="29" t="s">
        <v>55</v>
      </c>
      <c r="C63" s="40" t="s">
        <v>56</v>
      </c>
      <c r="D63" s="5" t="s">
        <v>57</v>
      </c>
      <c r="E63" s="19">
        <f t="shared" si="4"/>
        <v>47</v>
      </c>
      <c r="F63" s="9">
        <f t="shared" si="5"/>
        <v>8</v>
      </c>
      <c r="G63" s="46"/>
      <c r="H63" s="46"/>
      <c r="I63" s="46">
        <v>5</v>
      </c>
      <c r="J63" s="46">
        <v>1</v>
      </c>
      <c r="K63" s="46">
        <v>12</v>
      </c>
      <c r="L63" s="46">
        <v>2</v>
      </c>
      <c r="M63" s="46">
        <v>2</v>
      </c>
      <c r="N63" s="46">
        <v>2</v>
      </c>
      <c r="O63" s="46"/>
      <c r="P63" s="46"/>
      <c r="Q63" s="46">
        <v>5</v>
      </c>
      <c r="R63" s="46"/>
      <c r="S63" s="46"/>
      <c r="T63" s="46"/>
      <c r="U63" s="46"/>
      <c r="V63" s="46"/>
      <c r="W63" s="46"/>
      <c r="X63" s="46"/>
      <c r="Y63" s="46"/>
      <c r="Z63" s="46"/>
      <c r="AA63" s="46">
        <v>5</v>
      </c>
      <c r="AB63" s="46"/>
      <c r="AC63" s="46">
        <v>5</v>
      </c>
      <c r="AD63" s="46"/>
      <c r="AE63" s="46"/>
      <c r="AF63" s="46"/>
      <c r="AG63" s="46">
        <v>3</v>
      </c>
      <c r="AH63" s="46">
        <v>1</v>
      </c>
      <c r="AI63" s="46"/>
      <c r="AJ63" s="46"/>
      <c r="AK63" s="46">
        <v>1</v>
      </c>
      <c r="AL63" s="46">
        <v>1</v>
      </c>
      <c r="AM63" s="46">
        <v>5</v>
      </c>
      <c r="AN63" s="46">
        <v>1</v>
      </c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>
        <v>3</v>
      </c>
      <c r="BD63" s="46"/>
      <c r="BE63" s="46"/>
      <c r="BF63" s="46"/>
      <c r="BG63" s="46"/>
      <c r="BH63" s="46"/>
      <c r="BI63" s="46"/>
      <c r="BJ63" s="46"/>
      <c r="BK63" s="46"/>
      <c r="BL63" s="46"/>
      <c r="BM63" s="46">
        <v>1</v>
      </c>
      <c r="BN63" s="46"/>
    </row>
    <row r="64" spans="1:66" ht="49.5" thickBot="1" x14ac:dyDescent="0.3">
      <c r="A64" s="7">
        <v>59</v>
      </c>
      <c r="B64" s="35" t="s">
        <v>58</v>
      </c>
      <c r="C64" s="41" t="s">
        <v>59</v>
      </c>
      <c r="D64" s="16" t="s">
        <v>60</v>
      </c>
      <c r="E64" s="20">
        <f t="shared" si="4"/>
        <v>22</v>
      </c>
      <c r="F64" s="21">
        <f t="shared" si="5"/>
        <v>6</v>
      </c>
      <c r="G64" s="46"/>
      <c r="H64" s="46"/>
      <c r="I64" s="46"/>
      <c r="J64" s="46"/>
      <c r="K64" s="46">
        <v>10</v>
      </c>
      <c r="L64" s="46">
        <v>2</v>
      </c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>
        <v>1</v>
      </c>
      <c r="AB64" s="46"/>
      <c r="AC64" s="46"/>
      <c r="AD64" s="46"/>
      <c r="AE64" s="46"/>
      <c r="AF64" s="46"/>
      <c r="AG64" s="46">
        <v>2</v>
      </c>
      <c r="AH64" s="46"/>
      <c r="AI64" s="46">
        <v>2</v>
      </c>
      <c r="AJ64" s="46">
        <v>2</v>
      </c>
      <c r="AK64" s="46"/>
      <c r="AL64" s="46"/>
      <c r="AM64" s="46">
        <v>4</v>
      </c>
      <c r="AN64" s="46">
        <v>1</v>
      </c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>
        <v>3</v>
      </c>
      <c r="BF64" s="46">
        <v>1</v>
      </c>
      <c r="BG64" s="46"/>
      <c r="BH64" s="46"/>
      <c r="BI64" s="46"/>
      <c r="BJ64" s="46"/>
      <c r="BK64" s="46"/>
      <c r="BL64" s="46"/>
      <c r="BM64" s="46"/>
      <c r="BN64" s="46"/>
    </row>
    <row r="65" spans="7:66" x14ac:dyDescent="0.25"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spans="7:66" x14ac:dyDescent="0.25"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</row>
    <row r="67" spans="7:66" x14ac:dyDescent="0.25"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</row>
    <row r="68" spans="7:66" x14ac:dyDescent="0.25"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</row>
    <row r="69" spans="7:66" x14ac:dyDescent="0.25"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</row>
    <row r="70" spans="7:66" x14ac:dyDescent="0.25"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</row>
    <row r="71" spans="7:66" x14ac:dyDescent="0.25"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</row>
    <row r="72" spans="7:66" x14ac:dyDescent="0.25"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</row>
    <row r="73" spans="7:66" x14ac:dyDescent="0.25"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</row>
    <row r="74" spans="7:66" x14ac:dyDescent="0.25"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</row>
    <row r="75" spans="7:66" x14ac:dyDescent="0.25"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</row>
    <row r="76" spans="7:66" x14ac:dyDescent="0.25"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</row>
    <row r="77" spans="7:66" x14ac:dyDescent="0.25"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</row>
    <row r="78" spans="7:66" x14ac:dyDescent="0.25"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</row>
    <row r="79" spans="7:66" x14ac:dyDescent="0.25"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</row>
    <row r="80" spans="7:66" x14ac:dyDescent="0.25"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spans="7:66" x14ac:dyDescent="0.25"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spans="7:66" x14ac:dyDescent="0.25"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spans="7:66" x14ac:dyDescent="0.25"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spans="7:66" x14ac:dyDescent="0.25"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spans="7:66" x14ac:dyDescent="0.25"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</row>
    <row r="86" spans="7:66" x14ac:dyDescent="0.25"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</row>
    <row r="87" spans="7:66" x14ac:dyDescent="0.25"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</row>
    <row r="88" spans="7:66" x14ac:dyDescent="0.25"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</row>
    <row r="89" spans="7:66" x14ac:dyDescent="0.25"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</row>
    <row r="90" spans="7:66" x14ac:dyDescent="0.25"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</row>
    <row r="91" spans="7:66" x14ac:dyDescent="0.25"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</row>
    <row r="92" spans="7:66" x14ac:dyDescent="0.25"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</row>
    <row r="93" spans="7:66" x14ac:dyDescent="0.25"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</row>
    <row r="94" spans="7:66" x14ac:dyDescent="0.25"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</row>
    <row r="95" spans="7:66" x14ac:dyDescent="0.25"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</row>
    <row r="96" spans="7:66" x14ac:dyDescent="0.25"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</row>
    <row r="97" spans="7:66" x14ac:dyDescent="0.25"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</row>
    <row r="98" spans="7:66" x14ac:dyDescent="0.25"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</row>
    <row r="99" spans="7:66" x14ac:dyDescent="0.25"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</row>
    <row r="100" spans="7:66" x14ac:dyDescent="0.25"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</row>
    <row r="101" spans="7:66" x14ac:dyDescent="0.25"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</row>
    <row r="102" spans="7:66" x14ac:dyDescent="0.25"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</row>
    <row r="103" spans="7:66" x14ac:dyDescent="0.25"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</row>
    <row r="104" spans="7:66" x14ac:dyDescent="0.25"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</row>
    <row r="105" spans="7:66" x14ac:dyDescent="0.25"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</row>
    <row r="106" spans="7:66" x14ac:dyDescent="0.25"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</row>
    <row r="107" spans="7:66" x14ac:dyDescent="0.25"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</row>
    <row r="108" spans="7:66" x14ac:dyDescent="0.25"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</row>
    <row r="109" spans="7:66" x14ac:dyDescent="0.25"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</row>
    <row r="110" spans="7:66" x14ac:dyDescent="0.25"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</row>
    <row r="111" spans="7:66" x14ac:dyDescent="0.25"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</row>
    <row r="112" spans="7:66" x14ac:dyDescent="0.25"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</row>
    <row r="113" spans="7:66" x14ac:dyDescent="0.25"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</row>
    <row r="114" spans="7:66" x14ac:dyDescent="0.25"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</row>
    <row r="115" spans="7:66" x14ac:dyDescent="0.25"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</row>
    <row r="116" spans="7:66" x14ac:dyDescent="0.25"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</row>
    <row r="117" spans="7:66" x14ac:dyDescent="0.25"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</row>
    <row r="118" spans="7:66" x14ac:dyDescent="0.25"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</row>
    <row r="119" spans="7:66" x14ac:dyDescent="0.25"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</row>
    <row r="120" spans="7:66" x14ac:dyDescent="0.25"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</row>
    <row r="121" spans="7:66" x14ac:dyDescent="0.25"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</row>
    <row r="122" spans="7:66" x14ac:dyDescent="0.25"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</row>
    <row r="123" spans="7:66" x14ac:dyDescent="0.25"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</row>
    <row r="124" spans="7:66" x14ac:dyDescent="0.25"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</row>
    <row r="125" spans="7:66" x14ac:dyDescent="0.25"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</row>
    <row r="126" spans="7:66" x14ac:dyDescent="0.25"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</row>
    <row r="127" spans="7:66" x14ac:dyDescent="0.25"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</row>
    <row r="128" spans="7:66" x14ac:dyDescent="0.25"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</row>
    <row r="129" spans="7:66" x14ac:dyDescent="0.25"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</row>
    <row r="130" spans="7:66" x14ac:dyDescent="0.25"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</row>
    <row r="131" spans="7:66" x14ac:dyDescent="0.25"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</row>
    <row r="132" spans="7:66" x14ac:dyDescent="0.25"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</row>
    <row r="133" spans="7:66" x14ac:dyDescent="0.25"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</row>
    <row r="134" spans="7:66" x14ac:dyDescent="0.25"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</row>
    <row r="135" spans="7:66" x14ac:dyDescent="0.25"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</row>
    <row r="136" spans="7:66" x14ac:dyDescent="0.25"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</row>
    <row r="137" spans="7:66" x14ac:dyDescent="0.25"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</row>
    <row r="138" spans="7:66" x14ac:dyDescent="0.25"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</row>
    <row r="139" spans="7:66" x14ac:dyDescent="0.25"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</row>
    <row r="140" spans="7:66" x14ac:dyDescent="0.25"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</row>
    <row r="141" spans="7:66" x14ac:dyDescent="0.25"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</row>
    <row r="142" spans="7:66" x14ac:dyDescent="0.25"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</row>
    <row r="143" spans="7:66" x14ac:dyDescent="0.25"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</row>
    <row r="144" spans="7:66" x14ac:dyDescent="0.25"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</row>
    <row r="145" spans="7:66" x14ac:dyDescent="0.25"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</row>
    <row r="146" spans="7:66" x14ac:dyDescent="0.25"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</row>
    <row r="147" spans="7:66" x14ac:dyDescent="0.25"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</row>
    <row r="148" spans="7:66" x14ac:dyDescent="0.25"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</row>
    <row r="149" spans="7:66" x14ac:dyDescent="0.25"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</row>
    <row r="150" spans="7:66" x14ac:dyDescent="0.25"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</row>
    <row r="151" spans="7:66" x14ac:dyDescent="0.25"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</row>
    <row r="152" spans="7:66" x14ac:dyDescent="0.25"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</row>
    <row r="153" spans="7:66" x14ac:dyDescent="0.25"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</row>
    <row r="154" spans="7:66" x14ac:dyDescent="0.25"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</row>
    <row r="155" spans="7:66" x14ac:dyDescent="0.25"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</row>
    <row r="156" spans="7:66" x14ac:dyDescent="0.25"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</row>
    <row r="157" spans="7:66" x14ac:dyDescent="0.25"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</row>
    <row r="158" spans="7:66" x14ac:dyDescent="0.25"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</row>
    <row r="159" spans="7:66" x14ac:dyDescent="0.25"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</row>
    <row r="160" spans="7:66" x14ac:dyDescent="0.25"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</row>
    <row r="161" spans="7:66" x14ac:dyDescent="0.25"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</row>
    <row r="162" spans="7:66" x14ac:dyDescent="0.25"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</row>
    <row r="163" spans="7:66" x14ac:dyDescent="0.25"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</row>
    <row r="164" spans="7:66" x14ac:dyDescent="0.25"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</row>
    <row r="165" spans="7:66" x14ac:dyDescent="0.25"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</row>
    <row r="166" spans="7:66" x14ac:dyDescent="0.25"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</row>
    <row r="167" spans="7:66" x14ac:dyDescent="0.25"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</row>
    <row r="168" spans="7:66" x14ac:dyDescent="0.25"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</row>
    <row r="169" spans="7:66" x14ac:dyDescent="0.25"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</row>
    <row r="170" spans="7:66" x14ac:dyDescent="0.25"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</row>
    <row r="171" spans="7:66" x14ac:dyDescent="0.25"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</row>
    <row r="172" spans="7:66" x14ac:dyDescent="0.25"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</row>
    <row r="173" spans="7:66" x14ac:dyDescent="0.25"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</row>
    <row r="174" spans="7:66" x14ac:dyDescent="0.25"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</row>
    <row r="175" spans="7:66" x14ac:dyDescent="0.25"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</row>
    <row r="176" spans="7:66" x14ac:dyDescent="0.25"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</row>
    <row r="177" spans="7:66" x14ac:dyDescent="0.25"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</row>
    <row r="178" spans="7:66" x14ac:dyDescent="0.25"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</row>
    <row r="179" spans="7:66" x14ac:dyDescent="0.25"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</row>
    <row r="180" spans="7:66" x14ac:dyDescent="0.25"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</row>
    <row r="181" spans="7:66" x14ac:dyDescent="0.25"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</row>
    <row r="182" spans="7:66" x14ac:dyDescent="0.25"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</row>
    <row r="183" spans="7:66" x14ac:dyDescent="0.25"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</row>
    <row r="184" spans="7:66" x14ac:dyDescent="0.25"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</row>
    <row r="185" spans="7:66" x14ac:dyDescent="0.25"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</row>
    <row r="186" spans="7:66" x14ac:dyDescent="0.25"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</row>
    <row r="187" spans="7:66" x14ac:dyDescent="0.25"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</row>
    <row r="188" spans="7:66" x14ac:dyDescent="0.25"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</row>
    <row r="189" spans="7:66" x14ac:dyDescent="0.25"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</row>
    <row r="190" spans="7:66" x14ac:dyDescent="0.25"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</row>
    <row r="191" spans="7:66" x14ac:dyDescent="0.25"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</row>
    <row r="192" spans="7:66" x14ac:dyDescent="0.25"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</row>
    <row r="193" spans="7:66" x14ac:dyDescent="0.25"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</row>
    <row r="194" spans="7:66" x14ac:dyDescent="0.25"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</row>
    <row r="195" spans="7:66" x14ac:dyDescent="0.25"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</row>
    <row r="196" spans="7:66" x14ac:dyDescent="0.25"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</row>
    <row r="197" spans="7:66" x14ac:dyDescent="0.25"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</row>
    <row r="198" spans="7:66" x14ac:dyDescent="0.25"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</row>
    <row r="199" spans="7:66" x14ac:dyDescent="0.25"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</row>
    <row r="200" spans="7:66" x14ac:dyDescent="0.25"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</row>
    <row r="201" spans="7:66" x14ac:dyDescent="0.25"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</row>
    <row r="202" spans="7:66" x14ac:dyDescent="0.25"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</row>
    <row r="203" spans="7:66" x14ac:dyDescent="0.25"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</row>
    <row r="204" spans="7:66" x14ac:dyDescent="0.25"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</row>
    <row r="205" spans="7:66" x14ac:dyDescent="0.25"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</row>
    <row r="206" spans="7:66" x14ac:dyDescent="0.25"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</row>
    <row r="207" spans="7:66" x14ac:dyDescent="0.25"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</row>
    <row r="208" spans="7:66" x14ac:dyDescent="0.25"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</row>
    <row r="209" spans="7:66" x14ac:dyDescent="0.25"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</row>
    <row r="210" spans="7:66" x14ac:dyDescent="0.25"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</row>
    <row r="211" spans="7:66" x14ac:dyDescent="0.25"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</row>
    <row r="212" spans="7:66" x14ac:dyDescent="0.25"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</row>
    <row r="213" spans="7:66" x14ac:dyDescent="0.25"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</row>
    <row r="214" spans="7:66" x14ac:dyDescent="0.25"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</row>
    <row r="215" spans="7:66" x14ac:dyDescent="0.25"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</row>
    <row r="216" spans="7:66" x14ac:dyDescent="0.25"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</row>
    <row r="217" spans="7:66" x14ac:dyDescent="0.25"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</row>
    <row r="218" spans="7:66" x14ac:dyDescent="0.25"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</row>
    <row r="219" spans="7:66" x14ac:dyDescent="0.25"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</row>
    <row r="220" spans="7:66" x14ac:dyDescent="0.25"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</row>
    <row r="221" spans="7:66" x14ac:dyDescent="0.25"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</row>
    <row r="222" spans="7:66" x14ac:dyDescent="0.25"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</row>
    <row r="223" spans="7:66" x14ac:dyDescent="0.25"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</row>
    <row r="224" spans="7:66" x14ac:dyDescent="0.25"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</row>
    <row r="225" spans="7:66" x14ac:dyDescent="0.25"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</row>
    <row r="226" spans="7:66" x14ac:dyDescent="0.25"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</row>
    <row r="227" spans="7:66" x14ac:dyDescent="0.25"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</row>
    <row r="228" spans="7:66" x14ac:dyDescent="0.25"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</row>
    <row r="229" spans="7:66" x14ac:dyDescent="0.25"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</row>
    <row r="230" spans="7:66" x14ac:dyDescent="0.25"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</row>
    <row r="231" spans="7:66" x14ac:dyDescent="0.25"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</row>
    <row r="232" spans="7:66" x14ac:dyDescent="0.25"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</row>
    <row r="233" spans="7:66" x14ac:dyDescent="0.25"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</row>
    <row r="234" spans="7:66" x14ac:dyDescent="0.25"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</row>
    <row r="235" spans="7:66" x14ac:dyDescent="0.25"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</row>
    <row r="236" spans="7:66" x14ac:dyDescent="0.25"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</row>
    <row r="237" spans="7:66" x14ac:dyDescent="0.25"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</row>
    <row r="238" spans="7:66" x14ac:dyDescent="0.25"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</row>
    <row r="239" spans="7:66" x14ac:dyDescent="0.25"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</row>
    <row r="240" spans="7:66" x14ac:dyDescent="0.25"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</row>
    <row r="241" spans="7:66" x14ac:dyDescent="0.25"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</row>
    <row r="242" spans="7:66" x14ac:dyDescent="0.25"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</row>
    <row r="243" spans="7:66" x14ac:dyDescent="0.25"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</row>
    <row r="244" spans="7:66" x14ac:dyDescent="0.25"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</row>
    <row r="245" spans="7:66" x14ac:dyDescent="0.25"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</row>
    <row r="246" spans="7:66" x14ac:dyDescent="0.25"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</row>
    <row r="247" spans="7:66" x14ac:dyDescent="0.25"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</row>
    <row r="248" spans="7:66" x14ac:dyDescent="0.25"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</row>
    <row r="249" spans="7:66" x14ac:dyDescent="0.25"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</row>
    <row r="250" spans="7:66" x14ac:dyDescent="0.25"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</row>
    <row r="251" spans="7:66" x14ac:dyDescent="0.25"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</row>
    <row r="252" spans="7:66" x14ac:dyDescent="0.25"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</row>
    <row r="253" spans="7:66" x14ac:dyDescent="0.25"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</row>
    <row r="254" spans="7:66" x14ac:dyDescent="0.25"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</row>
    <row r="255" spans="7:66" x14ac:dyDescent="0.25"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</row>
    <row r="256" spans="7:66" x14ac:dyDescent="0.25"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</row>
    <row r="257" spans="7:66" x14ac:dyDescent="0.25"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</row>
    <row r="258" spans="7:66" x14ac:dyDescent="0.25"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</row>
    <row r="259" spans="7:66" x14ac:dyDescent="0.25"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</row>
    <row r="260" spans="7:66" x14ac:dyDescent="0.25"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</row>
    <row r="261" spans="7:66" x14ac:dyDescent="0.25"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</row>
    <row r="262" spans="7:66" x14ac:dyDescent="0.25"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</row>
    <row r="263" spans="7:66" x14ac:dyDescent="0.25"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</row>
    <row r="264" spans="7:66" x14ac:dyDescent="0.25"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</row>
  </sheetData>
  <protectedRanges>
    <protectedRange sqref="E6:F64" name="ilość"/>
  </protectedRanges>
  <autoFilter ref="A5:BN64" xr:uid="{00000000-0001-0000-0000-000000000000}"/>
  <mergeCells count="61">
    <mergeCell ref="AK4:AL4"/>
    <mergeCell ref="AU4:AV4"/>
    <mergeCell ref="AY4:AZ4"/>
    <mergeCell ref="BC4:BD4"/>
    <mergeCell ref="BG4:BH4"/>
    <mergeCell ref="BI4:BJ4"/>
    <mergeCell ref="BK4:BL4"/>
    <mergeCell ref="BM4:BN4"/>
    <mergeCell ref="BE4:BF4"/>
    <mergeCell ref="BI3:BJ3"/>
    <mergeCell ref="BK3:BL3"/>
    <mergeCell ref="BM3:BN3"/>
    <mergeCell ref="BA3:BB3"/>
    <mergeCell ref="BE3:BF3"/>
    <mergeCell ref="BG3:BH3"/>
    <mergeCell ref="BC3:BD3"/>
    <mergeCell ref="AK3:AL3"/>
    <mergeCell ref="AM3:AN3"/>
    <mergeCell ref="AO3:AP3"/>
    <mergeCell ref="AQ3:AR3"/>
    <mergeCell ref="AS3:AT3"/>
    <mergeCell ref="AU3:AV3"/>
    <mergeCell ref="AW3:AX3"/>
    <mergeCell ref="AY3:AZ3"/>
    <mergeCell ref="S3:T3"/>
    <mergeCell ref="U3:V3"/>
    <mergeCell ref="W3:X3"/>
    <mergeCell ref="Y3:Z3"/>
    <mergeCell ref="AA3:AB3"/>
    <mergeCell ref="AC3:AD3"/>
    <mergeCell ref="G4:H4"/>
    <mergeCell ref="AE3:AF3"/>
    <mergeCell ref="AG3:AH3"/>
    <mergeCell ref="AI3:AJ3"/>
    <mergeCell ref="G3:H3"/>
    <mergeCell ref="I3:J3"/>
    <mergeCell ref="K3:L3"/>
    <mergeCell ref="M3:N3"/>
    <mergeCell ref="O3:P3"/>
    <mergeCell ref="K4:L4"/>
    <mergeCell ref="M4:N4"/>
    <mergeCell ref="Q4:R4"/>
    <mergeCell ref="S4:T4"/>
    <mergeCell ref="W4:X4"/>
    <mergeCell ref="AI4:AJ4"/>
    <mergeCell ref="B3:F4"/>
    <mergeCell ref="BA4:BB4"/>
    <mergeCell ref="Y4:Z4"/>
    <mergeCell ref="I4:J4"/>
    <mergeCell ref="O4:P4"/>
    <mergeCell ref="U4:V4"/>
    <mergeCell ref="AC4:AD4"/>
    <mergeCell ref="AG4:AH4"/>
    <mergeCell ref="AM4:AN4"/>
    <mergeCell ref="AS4:AT4"/>
    <mergeCell ref="AA4:AB4"/>
    <mergeCell ref="AE4:AF4"/>
    <mergeCell ref="AO4:AP4"/>
    <mergeCell ref="AQ4:AR4"/>
    <mergeCell ref="AW4:AX4"/>
    <mergeCell ref="Q3:R3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IK tabele 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Skobieńska</dc:creator>
  <cp:lastModifiedBy>Skobieńska Anna</cp:lastModifiedBy>
  <dcterms:created xsi:type="dcterms:W3CDTF">2022-01-09T21:28:51Z</dcterms:created>
  <dcterms:modified xsi:type="dcterms:W3CDTF">2022-03-08T09:04:38Z</dcterms:modified>
</cp:coreProperties>
</file>