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da-elara\dzialy\ZZ\wym\Monika\2024\ZP_40_2024-energia\5-Pytania i Wyjaśnienia SWZ\Wyjasnienia_nr_3\"/>
    </mc:Choice>
  </mc:AlternateContent>
  <bookViews>
    <workbookView xWindow="0" yWindow="0" windowWidth="32056" windowHeight="14125"/>
  </bookViews>
  <sheets>
    <sheet name="20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E176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</calcChain>
</file>

<file path=xl/sharedStrings.xml><?xml version="1.0" encoding="utf-8"?>
<sst xmlns="http://schemas.openxmlformats.org/spreadsheetml/2006/main" count="356" uniqueCount="196">
  <si>
    <t>L.p.</t>
  </si>
  <si>
    <t>Nazwa punktu poboru (obiektu,budynku)</t>
  </si>
  <si>
    <t xml:space="preserve">Grupa </t>
  </si>
  <si>
    <t>Moc</t>
  </si>
  <si>
    <t>Planowany zakup energii</t>
  </si>
  <si>
    <t>taryfowa</t>
  </si>
  <si>
    <t>umowna</t>
  </si>
  <si>
    <t>[kW]</t>
  </si>
  <si>
    <t>[MWh]</t>
  </si>
  <si>
    <t>Przepompownia ścieków Rumia ul. Dąbrowskiego Przyłącze 1</t>
  </si>
  <si>
    <t>B 23</t>
  </si>
  <si>
    <t>Przepompownia ścieków Rumia ul. Dąbrowskiego Przyłącze 2</t>
  </si>
  <si>
    <t>Przepompownia wody P1 Gdynia ul. Morska 497</t>
  </si>
  <si>
    <r>
      <t xml:space="preserve">Przepompownia ścieków ul. Janka Wiśniewskiego Gdynia </t>
    </r>
    <r>
      <rPr>
        <sz val="11"/>
        <color theme="9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Przyłącze</t>
    </r>
    <r>
      <rPr>
        <sz val="11"/>
        <color theme="9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</t>
    </r>
  </si>
  <si>
    <t>Przepompownia ścieków ul. Janka Wiśniewskiego Gdynia  Przyłącze 2</t>
  </si>
  <si>
    <r>
      <t>Przepompownia ścieków Rumia  PE-2  ul. Różana 77</t>
    </r>
    <r>
      <rPr>
        <sz val="11"/>
        <color theme="9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Przyłącze  1</t>
    </r>
  </si>
  <si>
    <r>
      <t>Przepompownia ścieków Rumia  PE-2  ul. Różana 77</t>
    </r>
    <r>
      <rPr>
        <sz val="11"/>
        <color theme="9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Przyłącze  2</t>
    </r>
  </si>
  <si>
    <t>Przepompownia ścieków Gdynia ul. Akacjowa Przyłacze 1</t>
  </si>
  <si>
    <t>Przepompownia ścieków Gdynia ul. Akacjowa Przyłacze 2</t>
  </si>
  <si>
    <t>Przepompownia ścieków Gdynia ul. Energetyków</t>
  </si>
  <si>
    <t>Ujęcie Wody Wiczlino  Gdynia ul. Śliska</t>
  </si>
  <si>
    <t>Przepompownia ścieków Gdynia ul. Zapolskiej Przyłacze nr 1</t>
  </si>
  <si>
    <t>Stacja Uzdatniania Wody Gdynia Wielki Kack</t>
  </si>
  <si>
    <t>Ujęcie wody Reda ul. Spółdzielcza Przyłącze nr 1</t>
  </si>
  <si>
    <t>Ujęcie wody Reda ul. Spółdzielcza Przyłącze nr 2</t>
  </si>
  <si>
    <t xml:space="preserve">Przepompownia ścieków TR.1 Reda ul. Łąkowa </t>
  </si>
  <si>
    <t xml:space="preserve">Przepompownia ścieków TR.2 Reda ul. Łąkowa </t>
  </si>
  <si>
    <t>Ujęcie Wody Wejherowo Cedron</t>
  </si>
  <si>
    <t xml:space="preserve">PŚ Mechelinki </t>
  </si>
  <si>
    <t>PŚ Śródmieście Gdynia</t>
  </si>
  <si>
    <t>Przepompownia ścieków  Gdynia Przyłącze nr 1 Żeglarzy</t>
  </si>
  <si>
    <t>B 22</t>
  </si>
  <si>
    <t>Przepompownia ścieków  Gdynia Przyłącze nr 2 Żeglarzy</t>
  </si>
  <si>
    <t>Budynek adm. Gdyni ul. Witomińska 29</t>
  </si>
  <si>
    <t>B 21</t>
  </si>
  <si>
    <t>Przepompownia wody Gdynia ul. Platynowa  Podstawowe</t>
  </si>
  <si>
    <t>C22A</t>
  </si>
  <si>
    <t>Przepompownia wody Gdynia ul. Platynowa  Rezerwowe</t>
  </si>
  <si>
    <t>Ujęcie Wody Gdynia ul. Jana z Kolna</t>
  </si>
  <si>
    <t>C 22A</t>
  </si>
  <si>
    <t>Pompownia wody Gdynia ul. Ledóchowskiego</t>
  </si>
  <si>
    <t>Ujęcie Wody Gdynia Kolibki</t>
  </si>
  <si>
    <t>Przepompownia ścieków Gdynia ul. Deszczowa 308/2</t>
  </si>
  <si>
    <t>Przepompownia ścieków Gdynia ul. Pucka</t>
  </si>
  <si>
    <t>C 21</t>
  </si>
  <si>
    <t>Przepompownia ścieków Gdynia ul. Chwarznieńska</t>
  </si>
  <si>
    <t>Pompownia wody Gdynia ul. Redłowska</t>
  </si>
  <si>
    <t>Przepompownia ścieków Gdynia ul. Energetyków – reze.</t>
  </si>
  <si>
    <t>Ujęcie Wody A Wejherowo ul. Marynarki Polskiej</t>
  </si>
  <si>
    <t>Stacja Uzdatnia Wody Gościcino ul. Brzozowa</t>
  </si>
  <si>
    <t>Pompownia ścieków Reda ul. Polna 171-44</t>
  </si>
  <si>
    <t>Ujęcie Wody D Wejherowo ul. Marynarki Wojennej</t>
  </si>
  <si>
    <t>Przepompownia ścieków Reda ul. Olchowa 32</t>
  </si>
  <si>
    <t>Przepompownia Ścieków AL. Marsz. Piłsudskiego Zasilanie Podstawowe</t>
  </si>
  <si>
    <t>Przepompownia Ścieków AL. Marsz. Piłsudskiego Zasilanie Rezerwowe</t>
  </si>
  <si>
    <t>Hydrofornia Gdynia, ul. Kameliowa</t>
  </si>
  <si>
    <t xml:space="preserve">PŚ Gołębia Gdynia </t>
  </si>
  <si>
    <t>Zbiornik Wody Gdynia Kacze Buki</t>
  </si>
  <si>
    <t>C21</t>
  </si>
  <si>
    <t xml:space="preserve">PŚ Lotnikow ul. Sieradzka Gdynia </t>
  </si>
  <si>
    <t xml:space="preserve">Hydrofornia ul. Malinowa Gdynia  </t>
  </si>
  <si>
    <t>C 12B</t>
  </si>
  <si>
    <t xml:space="preserve">Hydrornia ul. Sokola Gdynia </t>
  </si>
  <si>
    <t>C12B</t>
  </si>
  <si>
    <t>Stacja Podnoszenia Ciśnienia Gdynia ul. Kartuska</t>
  </si>
  <si>
    <t>C 11</t>
  </si>
  <si>
    <t>Hydrofornia Rumia ul. Gdańska</t>
  </si>
  <si>
    <t>Ujęcie Wody Gdynia ul. Jana z Kolna – zasila. Rezer.</t>
  </si>
  <si>
    <t>Stacja Podnoszenia Ciśnienia Gdynia ul. Wielkopolska</t>
  </si>
  <si>
    <t xml:space="preserve">Hydrofor Reda ul. Sobieskiego </t>
  </si>
  <si>
    <t>Przepompownia ścieków Wejherowo Nanice</t>
  </si>
  <si>
    <t>Stacja Podnoszenia Ciśnienia Rumia ul. Kamienna</t>
  </si>
  <si>
    <t>Budynek adm. Gdyni ul. Witomińska 29 – rezer.</t>
  </si>
  <si>
    <t>Przepompownia ścieków Gdynia ul. Chromowa</t>
  </si>
  <si>
    <t xml:space="preserve">Przepompownia ścieków Gdynia ul. Mosiężna </t>
  </si>
  <si>
    <t>Gdynia ul. Platynowa 6 – zasilanie rezerwowe</t>
  </si>
  <si>
    <t>Przepompownia wody Gdynia ul. Dembińskiego</t>
  </si>
  <si>
    <t>Przepompownia ścieków Rumia ul. Rajska</t>
  </si>
  <si>
    <t>Przepompownia ścieków Rumia ul. Sędzickiego</t>
  </si>
  <si>
    <t>Przepompownia ścieków Gdynia ul. Sokoła 81</t>
  </si>
  <si>
    <t>Przepompownia ścieków Gdynia ul. Inżynierska 128</t>
  </si>
  <si>
    <t>Hydrofornia Gdynia ul. Chwarznieńska</t>
  </si>
  <si>
    <t>Stacja Podnoszenia Ciśnienia  Gdynia ul. P.C.K. 4</t>
  </si>
  <si>
    <t>Stacja Podnoszenia Ciśnienia  Gdynia ul. Niska</t>
  </si>
  <si>
    <t>Stacja Podnoszenia Ciśnienia  Gdynia ul. Marszewska</t>
  </si>
  <si>
    <t>Hydrofornia Gdynia ul. Skarbka</t>
  </si>
  <si>
    <t>Przepompownia ścieków Rumia ul. Księdza Lucjana Gierosa 6</t>
  </si>
  <si>
    <t>Przepompownia ścieków Gdynia ul. Kościelna</t>
  </si>
  <si>
    <t>Stacja Podnoszenia Ciśnienia Rumia ul. Włókiennicza</t>
  </si>
  <si>
    <t>Biuro Gdynia ul. Witomińska 21</t>
  </si>
  <si>
    <t>Zbiornik Wody Gdynia ul. Kwidzińska</t>
  </si>
  <si>
    <t xml:space="preserve">Hydrofornia Gdynia  Chwarzno </t>
  </si>
  <si>
    <t>Hydrofor Kosakowo Kazimierz</t>
  </si>
  <si>
    <t>Przepompownia ścieków Dębogórze ul. Długa 22</t>
  </si>
  <si>
    <t>Zasilanie rezerwowe Gdynia ul. Merkurego</t>
  </si>
  <si>
    <t>Hydrofornia Rumia ul. Wrocławska 21</t>
  </si>
  <si>
    <t>Przepompownia ścieków  P-3 Dębogórze W. ul. Boczna</t>
  </si>
  <si>
    <t>Przepompownia ścieków P-15 Kosakowo ul. Żeromskiego</t>
  </si>
  <si>
    <t>Przepompownia ścieków P-16 Pogórze ul. Zamojskiego</t>
  </si>
  <si>
    <t>Przepompownia ścieków Gdynia ul. Ejsmonda 1</t>
  </si>
  <si>
    <t>Przepompownia ścieków P 1 Gdynia ul. Wiczlińska</t>
  </si>
  <si>
    <t>Przepompownia ścieków P 4 Gdynia ul. Kmicica</t>
  </si>
  <si>
    <t>Pompownia wody Gdynia ul. Uranowa</t>
  </si>
  <si>
    <t>Stacja podnoszenia ciśnienia Gdynia ul. Żurawia</t>
  </si>
  <si>
    <t>Przepompownia ścieków P-4  Kazimierz ul. Grudniowa</t>
  </si>
  <si>
    <t>Stacja podnoszenia ciśnienia  Reda ul. Różana 14</t>
  </si>
  <si>
    <t xml:space="preserve">Przepompownia ścieków PSB 3 Reda ul. Kasztanowa </t>
  </si>
  <si>
    <t>Przepompownia ścieków Reda ul. Spółdzielcza</t>
  </si>
  <si>
    <t>Przepompownia ścieków PS-A1 Reda ul. Wejherowska 72</t>
  </si>
  <si>
    <t>Przepompownia ścieków PS-A2 Reda ul. Wejherowska 34</t>
  </si>
  <si>
    <t>Przepompownia ścieków Wejherowo ul. Orzeszkowej</t>
  </si>
  <si>
    <t>Zasilanie Bazy Wejherowo ul. Przemysłowa 5</t>
  </si>
  <si>
    <t>Przepompownia ścieków PS-4 Wejherowo ul. Lelewela</t>
  </si>
  <si>
    <t>Przepompownia ścieków PS-7 Wejherowo  ul. Wierzbowa 1</t>
  </si>
  <si>
    <t>Przepompownia ścieków PS -5 Wejherowo ul. Przemysłowa</t>
  </si>
  <si>
    <t xml:space="preserve">Przepompownia ścieków  Wejherowo ul. Śmiechowska </t>
  </si>
  <si>
    <t>Przepompownia ścieków P 2 Wejherowo ul. Łąkowa</t>
  </si>
  <si>
    <t>Przepompownia ścieków Wejherowo ul. Marii Konopnickiej</t>
  </si>
  <si>
    <t>Przepompownia ścieków Wejherowo ul. Nadrzeczna</t>
  </si>
  <si>
    <t>Przepompownia ścieków PS-B 4 Reda ul. Kazimierska 85</t>
  </si>
  <si>
    <t>Przepompownia ścieków PS-B 4 Reda ul. Kazimierska 55- rezerw.</t>
  </si>
  <si>
    <t>Przepompownia ścieków Wejherowo ul. Zachodnia</t>
  </si>
  <si>
    <t>Przepompownia ścieków Reda ul. Norwida</t>
  </si>
  <si>
    <t>Przepompownia ścieków P-2  Reda ul. Gdańska dz. 435/11</t>
  </si>
  <si>
    <t>Ogrzewanie rurociągu na rzece .Reda Wejherowo</t>
  </si>
  <si>
    <t>Przepompownia ścieków Wejherowo ul. Nowowiejskiego dz.133/2</t>
  </si>
  <si>
    <t xml:space="preserve">Przepompownia wody ,,Góra'' Zamostne </t>
  </si>
  <si>
    <t>Przepompownia ścieków Reda ul. Obwodowa dz. 810/1</t>
  </si>
  <si>
    <t>Przepompownia ścieków OSP Reda ul. Gdańska dz. 164/5</t>
  </si>
  <si>
    <t>Przepompownia ścieków Reda ul. Drogowców dz. 135/2</t>
  </si>
  <si>
    <t>Przepompownia ścieków Reda ul. Polna dz. 225/22</t>
  </si>
  <si>
    <t>Przepompownia ścieków PS-B 6 Reda ul. Wierzbowa dz. 654</t>
  </si>
  <si>
    <t>Przepompownia ścieków PS – B7 Reda Al. Lipowa dz. 60</t>
  </si>
  <si>
    <t>Przepompownia ścieków P-1 Reda ul. Gdańska dz. 435/11</t>
  </si>
  <si>
    <t>Przepompownia ścieków P Reda Al. Lipowa dz. 346</t>
  </si>
  <si>
    <t>Przepompownia ścieków Bolszewo Szkolna dz. 325/7</t>
  </si>
  <si>
    <t>Przepompownia ścieków Połchowo dz. 76/6</t>
  </si>
  <si>
    <t>Przepompownia ścieków  P-2 Połchowo dz. 176</t>
  </si>
  <si>
    <t>Przepompownia ścieków PP2 Gdynia Bulwar Nadmorski</t>
  </si>
  <si>
    <t>Komory Podnoszenia Ciśnienia Wejherowo Pętkowice dz.84</t>
  </si>
  <si>
    <t>PŚ Racławicka Gdynia</t>
  </si>
  <si>
    <t>Przpeompownia ścieków Gdynia Babie Doły, ul. Ikara</t>
  </si>
  <si>
    <t>Przepompownia ścieków Gdynia ul. Artemidy</t>
  </si>
  <si>
    <t>Przepompownia ścieków Gdynia,, ul. Pokrzywowa</t>
  </si>
  <si>
    <t>Przepompownia ścieków PS-6 Gdynia, ul. Wichrowa</t>
  </si>
  <si>
    <t>Przepompownia ścieków PS-5 Gdynia, ul. Gwiezdna</t>
  </si>
  <si>
    <t>Przepompownia ścieków Bolszewo, ul. Zamostna</t>
  </si>
  <si>
    <t>Przepompownia ścieków Rekowo Górne Dz. 22/30 Połchowo</t>
  </si>
  <si>
    <t>Przepompownia Ściekow PS 1 Osada Rybacka Gdynia</t>
  </si>
  <si>
    <t>PŚ Słoneczna Gościcino</t>
  </si>
  <si>
    <t xml:space="preserve">PŚ Łopianowa Gdynia  </t>
  </si>
  <si>
    <t>PŚ Polna  dz. 478/1 Bolszewo</t>
  </si>
  <si>
    <t xml:space="preserve">PŚ P2 Jesionowa dz. 97/57 Łężyce </t>
  </si>
  <si>
    <t xml:space="preserve">PŚ P3 Klonowa  dz.80/1 Łężyce </t>
  </si>
  <si>
    <t xml:space="preserve">PII ul. Jaworowa dz. 396 Kapino </t>
  </si>
  <si>
    <t xml:space="preserve">PIII ul. Jodłowa dz. 395 Kąpino </t>
  </si>
  <si>
    <t>PŚ Pomorska Bolszewo</t>
  </si>
  <si>
    <t>PŚ Gwizdówka Orle</t>
  </si>
  <si>
    <t>PŚ Orląt Lwowskich Gdynia</t>
  </si>
  <si>
    <t>PŚ Polanki Chwarzno</t>
  </si>
  <si>
    <t>PŚ Wspólna Bolszewo</t>
  </si>
  <si>
    <t>PŚ Prostokątna Bolszewo</t>
  </si>
  <si>
    <t>PŚ Parkowa Bolszewo</t>
  </si>
  <si>
    <t>PŚ Paradyż Orle</t>
  </si>
  <si>
    <t>PŚ Zaciszna Zasil. Podstawowe Gdynia</t>
  </si>
  <si>
    <t>B23</t>
  </si>
  <si>
    <t>PŚ Zaciszna Zasil. Rezerwowe Gdynia</t>
  </si>
  <si>
    <t>PŚ Błonie Janowskie Rumia</t>
  </si>
  <si>
    <t>C11</t>
  </si>
  <si>
    <t>PŚ Świętokrzyska Gdynia</t>
  </si>
  <si>
    <t>PŚ Różana -Północ Rumia</t>
  </si>
  <si>
    <t>PŚ Kwarcowa Rumia</t>
  </si>
  <si>
    <t>PŚ Bukowa Zamostna</t>
  </si>
  <si>
    <t>PŚ Bernardowska Gdynia</t>
  </si>
  <si>
    <t>PŚ Spółdzielcza Gdynia</t>
  </si>
  <si>
    <t>PŚ Handlowa Gdynia</t>
  </si>
  <si>
    <t>Szafka zewnętzna Debogórska Rumia</t>
  </si>
  <si>
    <t>Szafka zewnętzna Wielkopolska Gdynia</t>
  </si>
  <si>
    <t>Szafka zewnętrzna Grunwaldzka Rumia</t>
  </si>
  <si>
    <t>Szafka zewnętrzna Sobieskiego Reda</t>
  </si>
  <si>
    <t>Szafka zewnętrzna Ogrodników Reda</t>
  </si>
  <si>
    <t>Szafka zewnętrzna Slusarska Rumia</t>
  </si>
  <si>
    <t>Szafka zewnętrzna Debogórska  Dębogórze Wybudowanie</t>
  </si>
  <si>
    <t xml:space="preserve">Razem </t>
  </si>
  <si>
    <t>*)  Pierwsza zmiana sprzedawcy</t>
  </si>
  <si>
    <t xml:space="preserve">Szafka zewnętrzna Wiśniewskiego Gdynia </t>
  </si>
  <si>
    <t xml:space="preserve">PŚ ul. Orląt Lwowskich Rumia </t>
  </si>
  <si>
    <t xml:space="preserve">SPC Wielkopolska zasil. Rezerwowe Gdynia </t>
  </si>
  <si>
    <t xml:space="preserve">PŚ ul. Partyzantów zasil. podstaowe Rumia </t>
  </si>
  <si>
    <t xml:space="preserve">PŚ ul. Partyzantów zasil. rezerwowe Rumia </t>
  </si>
  <si>
    <t>C23</t>
  </si>
  <si>
    <t>Przepompownia ścieków Błoń Janowskich *)</t>
  </si>
  <si>
    <t>T3224640 GSZ GOŚ Dębogórze *)</t>
  </si>
  <si>
    <t>SUW Sieradzka *)</t>
  </si>
  <si>
    <t>Szafa zewnętrzna dostępowa *)</t>
  </si>
  <si>
    <t>elektrycznej  w okresie 1.01-31.12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</si>
</sst>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name val="Czcionka tekstu podstawowego"/>
      <charset val="238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6" fillId="0" borderId="0"/>
  </cellStyleXfs>
  <cellXfs count="44">
    <xf numFmtId="0" fontId="0" fillId="0" borderId="0" xfId="0"/>
    <xf numFmtId="0" fontId="5" fillId="0" borderId="1" xfId="2" applyFont="1" applyBorder="1" applyAlignment="1"/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/>
    <xf numFmtId="0" fontId="5" fillId="0" borderId="3" xfId="2" applyFont="1" applyBorder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6" xfId="2" applyFont="1" applyBorder="1"/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164" fontId="2" fillId="0" borderId="6" xfId="1" applyNumberFormat="1" applyFont="1" applyBorder="1"/>
    <xf numFmtId="0" fontId="8" fillId="0" borderId="10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2" fillId="0" borderId="6" xfId="2" applyFont="1" applyBorder="1"/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/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0" xfId="0" applyFont="1"/>
    <xf numFmtId="0" fontId="10" fillId="0" borderId="0" xfId="3" applyFont="1"/>
    <xf numFmtId="0" fontId="10" fillId="0" borderId="6" xfId="2" applyFont="1" applyBorder="1"/>
    <xf numFmtId="0" fontId="10" fillId="0" borderId="6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164" fontId="1" fillId="0" borderId="6" xfId="1" applyNumberFormat="1" applyFont="1" applyBorder="1"/>
    <xf numFmtId="0" fontId="1" fillId="0" borderId="6" xfId="2" applyFont="1" applyBorder="1"/>
    <xf numFmtId="0" fontId="1" fillId="0" borderId="6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3" fillId="0" borderId="14" xfId="3" applyFont="1" applyBorder="1"/>
    <xf numFmtId="0" fontId="5" fillId="0" borderId="15" xfId="2" applyFont="1" applyFill="1" applyBorder="1"/>
    <xf numFmtId="0" fontId="6" fillId="0" borderId="16" xfId="3" applyBorder="1"/>
    <xf numFmtId="1" fontId="11" fillId="0" borderId="15" xfId="3" applyNumberFormat="1" applyFont="1" applyBorder="1" applyAlignment="1">
      <alignment horizontal="center"/>
    </xf>
    <xf numFmtId="164" fontId="11" fillId="0" borderId="17" xfId="3" applyNumberFormat="1" applyFont="1" applyBorder="1"/>
    <xf numFmtId="0" fontId="7" fillId="0" borderId="18" xfId="3" applyFont="1" applyBorder="1" applyAlignment="1">
      <alignment horizontal="center"/>
    </xf>
    <xf numFmtId="0" fontId="7" fillId="0" borderId="19" xfId="3" applyFont="1" applyBorder="1" applyAlignment="1">
      <alignment horizontal="center" wrapText="1"/>
    </xf>
    <xf numFmtId="0" fontId="7" fillId="0" borderId="20" xfId="3" applyFont="1" applyBorder="1" applyAlignment="1">
      <alignment horizontal="center"/>
    </xf>
    <xf numFmtId="164" fontId="10" fillId="0" borderId="6" xfId="1" applyNumberFormat="1" applyFont="1" applyBorder="1"/>
    <xf numFmtId="0" fontId="10" fillId="0" borderId="10" xfId="2" applyFont="1" applyBorder="1" applyAlignment="1">
      <alignment horizontal="center"/>
    </xf>
    <xf numFmtId="164" fontId="8" fillId="0" borderId="6" xfId="1" applyNumberFormat="1" applyFont="1" applyBorder="1"/>
  </cellXfs>
  <cellStyles count="4">
    <cellStyle name="Dziesiętny" xfId="1" builtinId="3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topLeftCell="A122" workbookViewId="0">
      <selection activeCell="A141" sqref="A141:XFD141"/>
    </sheetView>
  </sheetViews>
  <sheetFormatPr defaultRowHeight="15.05"/>
  <cols>
    <col min="1" max="1" width="5.3984375" style="23" customWidth="1"/>
    <col min="2" max="2" width="56" style="23" customWidth="1"/>
    <col min="3" max="4" width="7.69921875" customWidth="1"/>
    <col min="5" max="5" width="18.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38" t="s">
        <v>4</v>
      </c>
    </row>
    <row r="2" spans="1:5" ht="23.8">
      <c r="A2" s="1"/>
      <c r="B2" s="2"/>
      <c r="C2" s="3" t="s">
        <v>5</v>
      </c>
      <c r="D2" s="4" t="s">
        <v>6</v>
      </c>
      <c r="E2" s="39" t="s">
        <v>195</v>
      </c>
    </row>
    <row r="3" spans="1:5" ht="15.65" thickBot="1">
      <c r="A3" s="5"/>
      <c r="B3" s="6"/>
      <c r="C3" s="7"/>
      <c r="D3" s="8" t="s">
        <v>7</v>
      </c>
      <c r="E3" s="40" t="s">
        <v>8</v>
      </c>
    </row>
    <row r="4" spans="1:5">
      <c r="A4" s="9">
        <v>1</v>
      </c>
      <c r="B4" s="10" t="s">
        <v>9</v>
      </c>
      <c r="C4" s="11" t="s">
        <v>10</v>
      </c>
      <c r="D4" s="12">
        <v>2400</v>
      </c>
      <c r="E4" s="13">
        <v>3550.2</v>
      </c>
    </row>
    <row r="5" spans="1:5">
      <c r="A5" s="14">
        <f>1+A4</f>
        <v>2</v>
      </c>
      <c r="B5" s="10" t="s">
        <v>11</v>
      </c>
      <c r="C5" s="15" t="s">
        <v>10</v>
      </c>
      <c r="D5" s="16">
        <v>2400</v>
      </c>
      <c r="E5" s="13">
        <v>2955.817</v>
      </c>
    </row>
    <row r="6" spans="1:5">
      <c r="A6" s="14">
        <f t="shared" ref="A6:A69" si="0">1+A5</f>
        <v>3</v>
      </c>
      <c r="B6" s="10" t="s">
        <v>12</v>
      </c>
      <c r="C6" s="15" t="s">
        <v>10</v>
      </c>
      <c r="D6" s="16">
        <v>140</v>
      </c>
      <c r="E6" s="13">
        <v>712.11300000000006</v>
      </c>
    </row>
    <row r="7" spans="1:5">
      <c r="A7" s="14">
        <f t="shared" si="0"/>
        <v>4</v>
      </c>
      <c r="B7" s="10" t="s">
        <v>13</v>
      </c>
      <c r="C7" s="15" t="s">
        <v>10</v>
      </c>
      <c r="D7" s="16">
        <v>60</v>
      </c>
      <c r="E7" s="13">
        <v>1.752</v>
      </c>
    </row>
    <row r="8" spans="1:5">
      <c r="A8" s="14">
        <f t="shared" si="0"/>
        <v>5</v>
      </c>
      <c r="B8" s="10" t="s">
        <v>14</v>
      </c>
      <c r="C8" s="15" t="s">
        <v>10</v>
      </c>
      <c r="D8" s="16">
        <v>60</v>
      </c>
      <c r="E8" s="13">
        <v>19.373999999999999</v>
      </c>
    </row>
    <row r="9" spans="1:5">
      <c r="A9" s="14">
        <f t="shared" si="0"/>
        <v>6</v>
      </c>
      <c r="B9" s="10" t="s">
        <v>15</v>
      </c>
      <c r="C9" s="15" t="s">
        <v>10</v>
      </c>
      <c r="D9" s="16">
        <v>110</v>
      </c>
      <c r="E9" s="13">
        <v>79.972999999999999</v>
      </c>
    </row>
    <row r="10" spans="1:5">
      <c r="A10" s="14">
        <f t="shared" si="0"/>
        <v>7</v>
      </c>
      <c r="B10" s="10" t="s">
        <v>16</v>
      </c>
      <c r="C10" s="15" t="s">
        <v>10</v>
      </c>
      <c r="D10" s="16">
        <v>110</v>
      </c>
      <c r="E10" s="13">
        <v>39.316000000000003</v>
      </c>
    </row>
    <row r="11" spans="1:5">
      <c r="A11" s="14">
        <f t="shared" si="0"/>
        <v>8</v>
      </c>
      <c r="B11" s="10" t="s">
        <v>17</v>
      </c>
      <c r="C11" s="15" t="s">
        <v>10</v>
      </c>
      <c r="D11" s="16">
        <v>220</v>
      </c>
      <c r="E11" s="13">
        <v>259.601</v>
      </c>
    </row>
    <row r="12" spans="1:5">
      <c r="A12" s="14">
        <f t="shared" si="0"/>
        <v>9</v>
      </c>
      <c r="B12" s="10" t="s">
        <v>18</v>
      </c>
      <c r="C12" s="15" t="s">
        <v>10</v>
      </c>
      <c r="D12" s="16">
        <v>220</v>
      </c>
      <c r="E12" s="13">
        <v>159.42500000000001</v>
      </c>
    </row>
    <row r="13" spans="1:5">
      <c r="A13" s="14">
        <f t="shared" si="0"/>
        <v>10</v>
      </c>
      <c r="B13" s="10" t="s">
        <v>19</v>
      </c>
      <c r="C13" s="15" t="s">
        <v>10</v>
      </c>
      <c r="D13" s="16">
        <v>280</v>
      </c>
      <c r="E13" s="13">
        <v>4711.6629999999996</v>
      </c>
    </row>
    <row r="14" spans="1:5">
      <c r="A14" s="14">
        <f t="shared" si="0"/>
        <v>11</v>
      </c>
      <c r="B14" s="10" t="s">
        <v>20</v>
      </c>
      <c r="C14" s="15" t="s">
        <v>10</v>
      </c>
      <c r="D14" s="16">
        <v>410</v>
      </c>
      <c r="E14" s="13">
        <v>1841.1210000000001</v>
      </c>
    </row>
    <row r="15" spans="1:5">
      <c r="A15" s="14">
        <f t="shared" si="0"/>
        <v>12</v>
      </c>
      <c r="B15" s="10" t="s">
        <v>21</v>
      </c>
      <c r="C15" s="15" t="s">
        <v>10</v>
      </c>
      <c r="D15" s="16">
        <v>100</v>
      </c>
      <c r="E15" s="13">
        <v>180.02799999999999</v>
      </c>
    </row>
    <row r="16" spans="1:5">
      <c r="A16" s="14">
        <f t="shared" si="0"/>
        <v>13</v>
      </c>
      <c r="B16" s="10" t="s">
        <v>22</v>
      </c>
      <c r="C16" s="15" t="s">
        <v>10</v>
      </c>
      <c r="D16" s="16">
        <v>180</v>
      </c>
      <c r="E16" s="13">
        <v>268.55700000000002</v>
      </c>
    </row>
    <row r="17" spans="1:5">
      <c r="A17" s="14">
        <f t="shared" si="0"/>
        <v>14</v>
      </c>
      <c r="B17" s="10" t="s">
        <v>23</v>
      </c>
      <c r="C17" s="15" t="s">
        <v>10</v>
      </c>
      <c r="D17" s="16">
        <v>740</v>
      </c>
      <c r="E17" s="13">
        <v>1922.17</v>
      </c>
    </row>
    <row r="18" spans="1:5">
      <c r="A18" s="14">
        <f t="shared" si="0"/>
        <v>15</v>
      </c>
      <c r="B18" s="10" t="s">
        <v>24</v>
      </c>
      <c r="C18" s="15" t="s">
        <v>10</v>
      </c>
      <c r="D18" s="16">
        <v>740</v>
      </c>
      <c r="E18" s="13">
        <v>2408.6129999999998</v>
      </c>
    </row>
    <row r="19" spans="1:5">
      <c r="A19" s="14">
        <f t="shared" si="0"/>
        <v>16</v>
      </c>
      <c r="B19" s="10" t="s">
        <v>25</v>
      </c>
      <c r="C19" s="15" t="s">
        <v>10</v>
      </c>
      <c r="D19" s="16">
        <v>90</v>
      </c>
      <c r="E19" s="13">
        <v>99.287999999999997</v>
      </c>
    </row>
    <row r="20" spans="1:5">
      <c r="A20" s="14">
        <f t="shared" si="0"/>
        <v>17</v>
      </c>
      <c r="B20" s="10" t="s">
        <v>26</v>
      </c>
      <c r="C20" s="15" t="s">
        <v>10</v>
      </c>
      <c r="D20" s="16">
        <v>90</v>
      </c>
      <c r="E20" s="13">
        <v>61.58</v>
      </c>
    </row>
    <row r="21" spans="1:5">
      <c r="A21" s="14">
        <f t="shared" si="0"/>
        <v>18</v>
      </c>
      <c r="B21" s="10" t="s">
        <v>27</v>
      </c>
      <c r="C21" s="15" t="s">
        <v>10</v>
      </c>
      <c r="D21" s="16">
        <v>180</v>
      </c>
      <c r="E21" s="13">
        <v>697.10699999999997</v>
      </c>
    </row>
    <row r="22" spans="1:5" ht="16.45" customHeight="1">
      <c r="A22" s="14">
        <f t="shared" si="0"/>
        <v>19</v>
      </c>
      <c r="B22" s="10" t="s">
        <v>28</v>
      </c>
      <c r="C22" s="15" t="s">
        <v>10</v>
      </c>
      <c r="D22" s="16">
        <v>160</v>
      </c>
      <c r="E22" s="13">
        <v>83.049000000000007</v>
      </c>
    </row>
    <row r="23" spans="1:5">
      <c r="A23" s="14">
        <f t="shared" si="0"/>
        <v>20</v>
      </c>
      <c r="B23" s="10" t="s">
        <v>29</v>
      </c>
      <c r="C23" s="15" t="s">
        <v>10</v>
      </c>
      <c r="D23" s="16">
        <v>225</v>
      </c>
      <c r="E23" s="13">
        <v>136.03899999999999</v>
      </c>
    </row>
    <row r="24" spans="1:5">
      <c r="A24" s="14">
        <f t="shared" si="0"/>
        <v>21</v>
      </c>
      <c r="B24" s="10" t="s">
        <v>30</v>
      </c>
      <c r="C24" s="15" t="s">
        <v>31</v>
      </c>
      <c r="D24" s="16">
        <v>70</v>
      </c>
      <c r="E24" s="13">
        <v>98.206999999999994</v>
      </c>
    </row>
    <row r="25" spans="1:5">
      <c r="A25" s="14">
        <f t="shared" si="0"/>
        <v>22</v>
      </c>
      <c r="B25" s="10" t="s">
        <v>32</v>
      </c>
      <c r="C25" s="15" t="s">
        <v>31</v>
      </c>
      <c r="D25" s="16">
        <v>70</v>
      </c>
      <c r="E25" s="13">
        <v>63.828000000000003</v>
      </c>
    </row>
    <row r="26" spans="1:5">
      <c r="A26" s="14">
        <f t="shared" si="0"/>
        <v>23</v>
      </c>
      <c r="B26" s="10" t="s">
        <v>33</v>
      </c>
      <c r="C26" s="15" t="s">
        <v>34</v>
      </c>
      <c r="D26" s="16">
        <v>80</v>
      </c>
      <c r="E26" s="13">
        <v>267.36700000000002</v>
      </c>
    </row>
    <row r="27" spans="1:5">
      <c r="A27" s="14">
        <f t="shared" si="0"/>
        <v>24</v>
      </c>
      <c r="B27" s="17" t="s">
        <v>35</v>
      </c>
      <c r="C27" s="15" t="s">
        <v>36</v>
      </c>
      <c r="D27" s="16">
        <v>95</v>
      </c>
      <c r="E27" s="13">
        <v>237.32400000000001</v>
      </c>
    </row>
    <row r="28" spans="1:5">
      <c r="A28" s="14">
        <f t="shared" si="0"/>
        <v>25</v>
      </c>
      <c r="B28" s="17" t="s">
        <v>37</v>
      </c>
      <c r="C28" s="15" t="s">
        <v>36</v>
      </c>
      <c r="D28" s="16">
        <v>95</v>
      </c>
      <c r="E28" s="13">
        <v>1.8120000000000001</v>
      </c>
    </row>
    <row r="29" spans="1:5">
      <c r="A29" s="14">
        <f t="shared" si="0"/>
        <v>26</v>
      </c>
      <c r="B29" s="10" t="s">
        <v>38</v>
      </c>
      <c r="C29" s="15" t="s">
        <v>39</v>
      </c>
      <c r="D29" s="16">
        <v>40</v>
      </c>
      <c r="E29" s="13">
        <v>10.948</v>
      </c>
    </row>
    <row r="30" spans="1:5">
      <c r="A30" s="14">
        <f t="shared" si="0"/>
        <v>27</v>
      </c>
      <c r="B30" s="10" t="s">
        <v>40</v>
      </c>
      <c r="C30" s="15" t="s">
        <v>39</v>
      </c>
      <c r="D30" s="16">
        <v>40</v>
      </c>
      <c r="E30" s="13">
        <v>141.42099999999999</v>
      </c>
    </row>
    <row r="31" spans="1:5">
      <c r="A31" s="14">
        <f t="shared" si="0"/>
        <v>28</v>
      </c>
      <c r="B31" s="10" t="s">
        <v>41</v>
      </c>
      <c r="C31" s="15" t="s">
        <v>39</v>
      </c>
      <c r="D31" s="16">
        <v>130</v>
      </c>
      <c r="E31" s="13">
        <v>632.60599999999999</v>
      </c>
    </row>
    <row r="32" spans="1:5">
      <c r="A32" s="14">
        <f t="shared" si="0"/>
        <v>29</v>
      </c>
      <c r="B32" s="10" t="s">
        <v>42</v>
      </c>
      <c r="C32" s="15" t="s">
        <v>39</v>
      </c>
      <c r="D32" s="16">
        <v>60</v>
      </c>
      <c r="E32" s="13">
        <v>55.116</v>
      </c>
    </row>
    <row r="33" spans="1:5">
      <c r="A33" s="14">
        <f t="shared" si="0"/>
        <v>30</v>
      </c>
      <c r="B33" s="10" t="s">
        <v>43</v>
      </c>
      <c r="C33" s="15" t="s">
        <v>44</v>
      </c>
      <c r="D33" s="16">
        <v>61</v>
      </c>
      <c r="E33" s="13">
        <v>52.250999999999998</v>
      </c>
    </row>
    <row r="34" spans="1:5">
      <c r="A34" s="14">
        <f t="shared" si="0"/>
        <v>31</v>
      </c>
      <c r="B34" s="10" t="s">
        <v>45</v>
      </c>
      <c r="C34" s="15" t="s">
        <v>44</v>
      </c>
      <c r="D34" s="16">
        <v>87</v>
      </c>
      <c r="E34" s="13">
        <v>113.95099999999999</v>
      </c>
    </row>
    <row r="35" spans="1:5">
      <c r="A35" s="14">
        <f t="shared" si="0"/>
        <v>32</v>
      </c>
      <c r="B35" s="10" t="s">
        <v>46</v>
      </c>
      <c r="C35" s="15" t="s">
        <v>44</v>
      </c>
      <c r="D35" s="16">
        <v>40</v>
      </c>
      <c r="E35" s="13">
        <v>129.173</v>
      </c>
    </row>
    <row r="36" spans="1:5">
      <c r="A36" s="14">
        <f t="shared" si="0"/>
        <v>33</v>
      </c>
      <c r="B36" s="10" t="s">
        <v>47</v>
      </c>
      <c r="C36" s="15" t="s">
        <v>44</v>
      </c>
      <c r="D36" s="16">
        <v>270</v>
      </c>
      <c r="E36" s="13">
        <v>57.787999999999997</v>
      </c>
    </row>
    <row r="37" spans="1:5">
      <c r="A37" s="14">
        <f t="shared" si="0"/>
        <v>34</v>
      </c>
      <c r="B37" s="10" t="s">
        <v>48</v>
      </c>
      <c r="C37" s="15" t="s">
        <v>44</v>
      </c>
      <c r="D37" s="16">
        <v>25</v>
      </c>
      <c r="E37" s="13">
        <v>46.415999999999997</v>
      </c>
    </row>
    <row r="38" spans="1:5">
      <c r="A38" s="14">
        <f t="shared" si="0"/>
        <v>35</v>
      </c>
      <c r="B38" s="10" t="s">
        <v>49</v>
      </c>
      <c r="C38" s="15" t="s">
        <v>44</v>
      </c>
      <c r="D38" s="16">
        <v>207</v>
      </c>
      <c r="E38" s="13">
        <v>556.63699999999994</v>
      </c>
    </row>
    <row r="39" spans="1:5">
      <c r="A39" s="14">
        <f t="shared" si="0"/>
        <v>36</v>
      </c>
      <c r="B39" s="10" t="s">
        <v>50</v>
      </c>
      <c r="C39" s="15" t="s">
        <v>44</v>
      </c>
      <c r="D39" s="16">
        <v>3</v>
      </c>
      <c r="E39" s="13">
        <v>6.6920000000000002</v>
      </c>
    </row>
    <row r="40" spans="1:5">
      <c r="A40" s="14">
        <f t="shared" si="0"/>
        <v>37</v>
      </c>
      <c r="B40" s="10" t="s">
        <v>51</v>
      </c>
      <c r="C40" s="15" t="s">
        <v>44</v>
      </c>
      <c r="D40" s="16">
        <v>41</v>
      </c>
      <c r="E40" s="13">
        <v>50.116999999999997</v>
      </c>
    </row>
    <row r="41" spans="1:5">
      <c r="A41" s="14">
        <f t="shared" si="0"/>
        <v>38</v>
      </c>
      <c r="B41" s="10" t="s">
        <v>52</v>
      </c>
      <c r="C41" s="15" t="s">
        <v>44</v>
      </c>
      <c r="D41" s="16">
        <v>85</v>
      </c>
      <c r="E41" s="13">
        <v>71.45</v>
      </c>
    </row>
    <row r="42" spans="1:5">
      <c r="A42" s="14">
        <f t="shared" si="0"/>
        <v>39</v>
      </c>
      <c r="B42" s="10" t="s">
        <v>53</v>
      </c>
      <c r="C42" s="15" t="s">
        <v>44</v>
      </c>
      <c r="D42" s="16">
        <v>105</v>
      </c>
      <c r="E42" s="13">
        <v>19.413</v>
      </c>
    </row>
    <row r="43" spans="1:5">
      <c r="A43" s="14">
        <f t="shared" si="0"/>
        <v>40</v>
      </c>
      <c r="B43" s="10" t="s">
        <v>54</v>
      </c>
      <c r="C43" s="15" t="s">
        <v>44</v>
      </c>
      <c r="D43" s="16">
        <v>105</v>
      </c>
      <c r="E43" s="13">
        <v>37.362000000000002</v>
      </c>
    </row>
    <row r="44" spans="1:5">
      <c r="A44" s="14">
        <f t="shared" si="0"/>
        <v>41</v>
      </c>
      <c r="B44" s="10" t="s">
        <v>55</v>
      </c>
      <c r="C44" s="15" t="s">
        <v>44</v>
      </c>
      <c r="D44" s="16">
        <v>50</v>
      </c>
      <c r="E44" s="13">
        <v>65.534999999999997</v>
      </c>
    </row>
    <row r="45" spans="1:5">
      <c r="A45" s="14">
        <f t="shared" si="0"/>
        <v>42</v>
      </c>
      <c r="B45" s="17" t="s">
        <v>56</v>
      </c>
      <c r="C45" s="18" t="s">
        <v>44</v>
      </c>
      <c r="D45" s="19">
        <v>50</v>
      </c>
      <c r="E45" s="13">
        <v>19.552</v>
      </c>
    </row>
    <row r="46" spans="1:5">
      <c r="A46" s="14">
        <f t="shared" si="0"/>
        <v>43</v>
      </c>
      <c r="B46" s="10" t="s">
        <v>57</v>
      </c>
      <c r="C46" s="15" t="s">
        <v>58</v>
      </c>
      <c r="D46" s="16">
        <v>65</v>
      </c>
      <c r="E46" s="13">
        <v>30.975999999999999</v>
      </c>
    </row>
    <row r="47" spans="1:5">
      <c r="A47" s="14">
        <f t="shared" si="0"/>
        <v>44</v>
      </c>
      <c r="B47" s="20" t="s">
        <v>59</v>
      </c>
      <c r="C47" s="21" t="s">
        <v>44</v>
      </c>
      <c r="D47" s="22">
        <v>60</v>
      </c>
      <c r="E47" s="13">
        <v>18.370999999999999</v>
      </c>
    </row>
    <row r="48" spans="1:5">
      <c r="A48" s="14">
        <f t="shared" si="0"/>
        <v>45</v>
      </c>
      <c r="B48" s="17" t="s">
        <v>60</v>
      </c>
      <c r="C48" s="18" t="s">
        <v>61</v>
      </c>
      <c r="D48" s="19">
        <v>16</v>
      </c>
      <c r="E48" s="13">
        <v>27.262</v>
      </c>
    </row>
    <row r="49" spans="1:5">
      <c r="A49" s="14">
        <f t="shared" si="0"/>
        <v>46</v>
      </c>
      <c r="B49" s="17" t="s">
        <v>62</v>
      </c>
      <c r="C49" s="18" t="s">
        <v>63</v>
      </c>
      <c r="D49" s="19">
        <v>16.5</v>
      </c>
      <c r="E49" s="13">
        <v>28.317</v>
      </c>
    </row>
    <row r="50" spans="1:5">
      <c r="A50" s="14">
        <f t="shared" si="0"/>
        <v>47</v>
      </c>
      <c r="B50" s="10" t="s">
        <v>64</v>
      </c>
      <c r="C50" s="15" t="s">
        <v>65</v>
      </c>
      <c r="D50" s="16">
        <v>20</v>
      </c>
      <c r="E50" s="13">
        <v>15.997999999999999</v>
      </c>
    </row>
    <row r="51" spans="1:5">
      <c r="A51" s="14">
        <f t="shared" si="0"/>
        <v>48</v>
      </c>
      <c r="B51" s="10" t="s">
        <v>66</v>
      </c>
      <c r="C51" s="15" t="s">
        <v>65</v>
      </c>
      <c r="D51" s="16">
        <v>30</v>
      </c>
      <c r="E51" s="13">
        <v>2E-3</v>
      </c>
    </row>
    <row r="52" spans="1:5">
      <c r="A52" s="14">
        <f t="shared" si="0"/>
        <v>49</v>
      </c>
      <c r="B52" s="10" t="s">
        <v>67</v>
      </c>
      <c r="C52" s="15" t="s">
        <v>65</v>
      </c>
      <c r="D52" s="16">
        <v>39</v>
      </c>
      <c r="E52" s="13">
        <v>1.2E-2</v>
      </c>
    </row>
    <row r="53" spans="1:5">
      <c r="A53" s="14">
        <f t="shared" si="0"/>
        <v>50</v>
      </c>
      <c r="B53" s="10" t="s">
        <v>68</v>
      </c>
      <c r="C53" s="15" t="s">
        <v>65</v>
      </c>
      <c r="D53" s="16">
        <v>25</v>
      </c>
      <c r="E53" s="13">
        <v>45.335000000000001</v>
      </c>
    </row>
    <row r="54" spans="1:5">
      <c r="A54" s="14">
        <f t="shared" si="0"/>
        <v>51</v>
      </c>
      <c r="B54" s="10" t="s">
        <v>69</v>
      </c>
      <c r="C54" s="15" t="s">
        <v>65</v>
      </c>
      <c r="D54" s="16">
        <v>15</v>
      </c>
      <c r="E54" s="13">
        <v>34.551000000000002</v>
      </c>
    </row>
    <row r="55" spans="1:5">
      <c r="A55" s="14">
        <f t="shared" si="0"/>
        <v>52</v>
      </c>
      <c r="B55" s="10" t="s">
        <v>70</v>
      </c>
      <c r="C55" s="15" t="s">
        <v>65</v>
      </c>
      <c r="D55" s="16">
        <v>32</v>
      </c>
      <c r="E55" s="13">
        <v>31.911999999999999</v>
      </c>
    </row>
    <row r="56" spans="1:5">
      <c r="A56" s="14">
        <f t="shared" si="0"/>
        <v>53</v>
      </c>
      <c r="B56" s="10" t="s">
        <v>71</v>
      </c>
      <c r="C56" s="15" t="s">
        <v>65</v>
      </c>
      <c r="D56" s="16">
        <v>7</v>
      </c>
      <c r="E56" s="13">
        <v>6.3040000000000003</v>
      </c>
    </row>
    <row r="57" spans="1:5">
      <c r="A57" s="14">
        <f t="shared" si="0"/>
        <v>54</v>
      </c>
      <c r="B57" s="10" t="s">
        <v>72</v>
      </c>
      <c r="C57" s="15" t="s">
        <v>65</v>
      </c>
      <c r="D57" s="16">
        <v>54</v>
      </c>
      <c r="E57" s="13">
        <v>0.35599999999999998</v>
      </c>
    </row>
    <row r="58" spans="1:5">
      <c r="A58" s="14">
        <f t="shared" si="0"/>
        <v>55</v>
      </c>
      <c r="B58" s="10" t="s">
        <v>73</v>
      </c>
      <c r="C58" s="15" t="s">
        <v>65</v>
      </c>
      <c r="D58" s="16">
        <v>2</v>
      </c>
      <c r="E58" s="13">
        <v>3.7999999999999999E-2</v>
      </c>
    </row>
    <row r="59" spans="1:5">
      <c r="A59" s="14">
        <f t="shared" si="0"/>
        <v>56</v>
      </c>
      <c r="B59" s="10" t="s">
        <v>74</v>
      </c>
      <c r="C59" s="15" t="s">
        <v>65</v>
      </c>
      <c r="D59" s="16">
        <v>2</v>
      </c>
      <c r="E59" s="13">
        <v>2E-3</v>
      </c>
    </row>
    <row r="60" spans="1:5">
      <c r="A60" s="14">
        <f t="shared" si="0"/>
        <v>57</v>
      </c>
      <c r="B60" s="10" t="s">
        <v>75</v>
      </c>
      <c r="C60" s="15" t="s">
        <v>65</v>
      </c>
      <c r="D60" s="16">
        <v>4</v>
      </c>
      <c r="E60" s="13">
        <v>1.8360000000000001</v>
      </c>
    </row>
    <row r="61" spans="1:5">
      <c r="A61" s="14">
        <f t="shared" si="0"/>
        <v>58</v>
      </c>
      <c r="B61" s="10" t="s">
        <v>76</v>
      </c>
      <c r="C61" s="15" t="s">
        <v>65</v>
      </c>
      <c r="D61" s="16">
        <v>24</v>
      </c>
      <c r="E61" s="13">
        <v>23.035</v>
      </c>
    </row>
    <row r="62" spans="1:5">
      <c r="A62" s="14">
        <f t="shared" si="0"/>
        <v>59</v>
      </c>
      <c r="B62" s="10" t="s">
        <v>77</v>
      </c>
      <c r="C62" s="15" t="s">
        <v>65</v>
      </c>
      <c r="D62" s="16">
        <v>17</v>
      </c>
      <c r="E62" s="13">
        <v>9.1519999999999992</v>
      </c>
    </row>
    <row r="63" spans="1:5">
      <c r="A63" s="14">
        <f t="shared" si="0"/>
        <v>60</v>
      </c>
      <c r="B63" s="10" t="s">
        <v>78</v>
      </c>
      <c r="C63" s="15" t="s">
        <v>65</v>
      </c>
      <c r="D63" s="16">
        <v>3.7</v>
      </c>
      <c r="E63" s="13">
        <v>2.129</v>
      </c>
    </row>
    <row r="64" spans="1:5">
      <c r="A64" s="14">
        <f t="shared" si="0"/>
        <v>61</v>
      </c>
      <c r="B64" s="10" t="s">
        <v>79</v>
      </c>
      <c r="C64" s="15" t="s">
        <v>65</v>
      </c>
      <c r="D64" s="16">
        <v>10</v>
      </c>
      <c r="E64" s="13">
        <v>44.863999999999997</v>
      </c>
    </row>
    <row r="65" spans="1:5">
      <c r="A65" s="14">
        <f t="shared" si="0"/>
        <v>62</v>
      </c>
      <c r="B65" s="10" t="s">
        <v>80</v>
      </c>
      <c r="C65" s="15" t="s">
        <v>65</v>
      </c>
      <c r="D65" s="16">
        <v>8</v>
      </c>
      <c r="E65" s="13">
        <v>6.7089999999999996</v>
      </c>
    </row>
    <row r="66" spans="1:5">
      <c r="A66" s="14">
        <f t="shared" si="0"/>
        <v>63</v>
      </c>
      <c r="B66" s="10" t="s">
        <v>81</v>
      </c>
      <c r="C66" s="15" t="s">
        <v>65</v>
      </c>
      <c r="D66" s="16">
        <v>21</v>
      </c>
      <c r="E66" s="13">
        <v>13.747999999999999</v>
      </c>
    </row>
    <row r="67" spans="1:5">
      <c r="A67" s="14">
        <f t="shared" si="0"/>
        <v>64</v>
      </c>
      <c r="B67" s="10" t="s">
        <v>82</v>
      </c>
      <c r="C67" s="15" t="s">
        <v>65</v>
      </c>
      <c r="D67" s="16">
        <v>6</v>
      </c>
      <c r="E67" s="13">
        <v>19.407</v>
      </c>
    </row>
    <row r="68" spans="1:5">
      <c r="A68" s="14">
        <f t="shared" si="0"/>
        <v>65</v>
      </c>
      <c r="B68" s="10" t="s">
        <v>83</v>
      </c>
      <c r="C68" s="15" t="s">
        <v>65</v>
      </c>
      <c r="D68" s="16">
        <v>9</v>
      </c>
      <c r="E68" s="13">
        <v>17.908000000000001</v>
      </c>
    </row>
    <row r="69" spans="1:5">
      <c r="A69" s="14">
        <f t="shared" si="0"/>
        <v>66</v>
      </c>
      <c r="B69" s="10" t="s">
        <v>84</v>
      </c>
      <c r="C69" s="15" t="s">
        <v>65</v>
      </c>
      <c r="D69" s="16">
        <v>10</v>
      </c>
      <c r="E69" s="13">
        <v>1.496</v>
      </c>
    </row>
    <row r="70" spans="1:5">
      <c r="A70" s="14">
        <f t="shared" ref="A70:A133" si="1">1+A69</f>
        <v>67</v>
      </c>
      <c r="B70" s="10" t="s">
        <v>85</v>
      </c>
      <c r="C70" s="15" t="s">
        <v>65</v>
      </c>
      <c r="D70" s="16">
        <v>16.5</v>
      </c>
      <c r="E70" s="13">
        <v>12.44</v>
      </c>
    </row>
    <row r="71" spans="1:5">
      <c r="A71" s="14">
        <f t="shared" si="1"/>
        <v>68</v>
      </c>
      <c r="B71" s="10" t="s">
        <v>86</v>
      </c>
      <c r="C71" s="15" t="s">
        <v>65</v>
      </c>
      <c r="D71" s="16">
        <v>15</v>
      </c>
      <c r="E71" s="13">
        <v>4.9669999999999996</v>
      </c>
    </row>
    <row r="72" spans="1:5">
      <c r="A72" s="14">
        <f t="shared" si="1"/>
        <v>69</v>
      </c>
      <c r="B72" s="10" t="s">
        <v>87</v>
      </c>
      <c r="C72" s="15" t="s">
        <v>65</v>
      </c>
      <c r="D72" s="16">
        <v>10</v>
      </c>
      <c r="E72" s="13">
        <v>0.72899999999999998</v>
      </c>
    </row>
    <row r="73" spans="1:5">
      <c r="A73" s="14">
        <f t="shared" si="1"/>
        <v>70</v>
      </c>
      <c r="B73" s="10" t="s">
        <v>88</v>
      </c>
      <c r="C73" s="15" t="s">
        <v>65</v>
      </c>
      <c r="D73" s="16">
        <v>10</v>
      </c>
      <c r="E73" s="13">
        <v>5.2220000000000004</v>
      </c>
    </row>
    <row r="74" spans="1:5">
      <c r="A74" s="14">
        <f t="shared" si="1"/>
        <v>71</v>
      </c>
      <c r="B74" s="10" t="s">
        <v>89</v>
      </c>
      <c r="C74" s="15" t="s">
        <v>65</v>
      </c>
      <c r="D74" s="16">
        <v>23</v>
      </c>
      <c r="E74" s="13">
        <v>1.2999999999999999E-2</v>
      </c>
    </row>
    <row r="75" spans="1:5">
      <c r="A75" s="14">
        <f t="shared" si="1"/>
        <v>72</v>
      </c>
      <c r="B75" s="10" t="s">
        <v>90</v>
      </c>
      <c r="C75" s="15" t="s">
        <v>65</v>
      </c>
      <c r="D75" s="16">
        <v>15</v>
      </c>
      <c r="E75" s="13">
        <v>9.4239999999999995</v>
      </c>
    </row>
    <row r="76" spans="1:5">
      <c r="A76" s="14">
        <f t="shared" si="1"/>
        <v>73</v>
      </c>
      <c r="B76" s="10" t="s">
        <v>91</v>
      </c>
      <c r="C76" s="15" t="s">
        <v>65</v>
      </c>
      <c r="D76" s="16">
        <v>45</v>
      </c>
      <c r="E76" s="13">
        <v>5.19</v>
      </c>
    </row>
    <row r="77" spans="1:5">
      <c r="A77" s="14">
        <f t="shared" si="1"/>
        <v>74</v>
      </c>
      <c r="B77" s="10" t="s">
        <v>92</v>
      </c>
      <c r="C77" s="15" t="s">
        <v>65</v>
      </c>
      <c r="D77" s="16">
        <v>6</v>
      </c>
      <c r="E77" s="13">
        <v>21.518000000000001</v>
      </c>
    </row>
    <row r="78" spans="1:5">
      <c r="A78" s="14">
        <f t="shared" si="1"/>
        <v>75</v>
      </c>
      <c r="B78" s="10" t="s">
        <v>93</v>
      </c>
      <c r="C78" s="15" t="s">
        <v>65</v>
      </c>
      <c r="D78" s="16">
        <v>2</v>
      </c>
      <c r="E78" s="13">
        <v>2.3530000000000002</v>
      </c>
    </row>
    <row r="79" spans="1:5">
      <c r="A79" s="14">
        <f t="shared" si="1"/>
        <v>76</v>
      </c>
      <c r="B79" s="10" t="s">
        <v>94</v>
      </c>
      <c r="C79" s="15" t="s">
        <v>65</v>
      </c>
      <c r="D79" s="16">
        <v>5</v>
      </c>
      <c r="E79" s="13">
        <v>2E-3</v>
      </c>
    </row>
    <row r="80" spans="1:5">
      <c r="A80" s="14">
        <f t="shared" si="1"/>
        <v>77</v>
      </c>
      <c r="B80" s="10" t="s">
        <v>95</v>
      </c>
      <c r="C80" s="15" t="s">
        <v>65</v>
      </c>
      <c r="D80" s="16">
        <v>11</v>
      </c>
      <c r="E80" s="13">
        <v>6.0519999999999996</v>
      </c>
    </row>
    <row r="81" spans="1:5">
      <c r="A81" s="14">
        <f t="shared" si="1"/>
        <v>78</v>
      </c>
      <c r="B81" s="10" t="s">
        <v>96</v>
      </c>
      <c r="C81" s="15" t="s">
        <v>65</v>
      </c>
      <c r="D81" s="16">
        <v>6</v>
      </c>
      <c r="E81" s="13">
        <v>3.18</v>
      </c>
    </row>
    <row r="82" spans="1:5">
      <c r="A82" s="14">
        <f t="shared" si="1"/>
        <v>79</v>
      </c>
      <c r="B82" s="10" t="s">
        <v>97</v>
      </c>
      <c r="C82" s="15" t="s">
        <v>58</v>
      </c>
      <c r="D82" s="16">
        <v>21</v>
      </c>
      <c r="E82" s="13">
        <v>88.269000000000005</v>
      </c>
    </row>
    <row r="83" spans="1:5">
      <c r="A83" s="14">
        <f t="shared" si="1"/>
        <v>80</v>
      </c>
      <c r="B83" s="10" t="s">
        <v>98</v>
      </c>
      <c r="C83" s="15" t="s">
        <v>65</v>
      </c>
      <c r="D83" s="16">
        <v>6</v>
      </c>
      <c r="E83" s="13">
        <v>19.164999999999999</v>
      </c>
    </row>
    <row r="84" spans="1:5">
      <c r="A84" s="14">
        <f t="shared" si="1"/>
        <v>81</v>
      </c>
      <c r="B84" s="10" t="s">
        <v>99</v>
      </c>
      <c r="C84" s="15" t="s">
        <v>65</v>
      </c>
      <c r="D84" s="16">
        <v>7</v>
      </c>
      <c r="E84" s="13">
        <v>6.5000000000000002E-2</v>
      </c>
    </row>
    <row r="85" spans="1:5">
      <c r="A85" s="14">
        <f t="shared" si="1"/>
        <v>82</v>
      </c>
      <c r="B85" s="10" t="s">
        <v>100</v>
      </c>
      <c r="C85" s="15" t="s">
        <v>65</v>
      </c>
      <c r="D85" s="16">
        <v>23</v>
      </c>
      <c r="E85" s="13">
        <v>4.0010000000000003</v>
      </c>
    </row>
    <row r="86" spans="1:5">
      <c r="A86" s="14">
        <f t="shared" si="1"/>
        <v>83</v>
      </c>
      <c r="B86" s="10" t="s">
        <v>101</v>
      </c>
      <c r="C86" s="15" t="s">
        <v>65</v>
      </c>
      <c r="D86" s="16">
        <v>13</v>
      </c>
      <c r="E86" s="13">
        <v>3.04</v>
      </c>
    </row>
    <row r="87" spans="1:5">
      <c r="A87" s="14">
        <f t="shared" si="1"/>
        <v>84</v>
      </c>
      <c r="B87" s="10" t="s">
        <v>102</v>
      </c>
      <c r="C87" s="15" t="s">
        <v>65</v>
      </c>
      <c r="D87" s="16">
        <v>28</v>
      </c>
      <c r="E87" s="13">
        <v>12.541</v>
      </c>
    </row>
    <row r="88" spans="1:5">
      <c r="A88" s="14">
        <f t="shared" si="1"/>
        <v>85</v>
      </c>
      <c r="B88" s="10" t="s">
        <v>103</v>
      </c>
      <c r="C88" s="15" t="s">
        <v>65</v>
      </c>
      <c r="D88" s="16">
        <v>23</v>
      </c>
      <c r="E88" s="13">
        <v>6.74</v>
      </c>
    </row>
    <row r="89" spans="1:5">
      <c r="A89" s="14">
        <f t="shared" si="1"/>
        <v>86</v>
      </c>
      <c r="B89" s="10" t="s">
        <v>104</v>
      </c>
      <c r="C89" s="15" t="s">
        <v>65</v>
      </c>
      <c r="D89" s="16">
        <v>10</v>
      </c>
      <c r="E89" s="13">
        <v>4.0259999999999998</v>
      </c>
    </row>
    <row r="90" spans="1:5">
      <c r="A90" s="14">
        <f t="shared" si="1"/>
        <v>87</v>
      </c>
      <c r="B90" s="10" t="s">
        <v>105</v>
      </c>
      <c r="C90" s="15" t="s">
        <v>65</v>
      </c>
      <c r="D90" s="16">
        <v>6</v>
      </c>
      <c r="E90" s="13">
        <v>7.15</v>
      </c>
    </row>
    <row r="91" spans="1:5">
      <c r="A91" s="14">
        <f t="shared" si="1"/>
        <v>88</v>
      </c>
      <c r="B91" s="10" t="s">
        <v>106</v>
      </c>
      <c r="C91" s="15" t="s">
        <v>65</v>
      </c>
      <c r="D91" s="16">
        <v>9</v>
      </c>
      <c r="E91" s="13">
        <v>5.0540000000000003</v>
      </c>
    </row>
    <row r="92" spans="1:5">
      <c r="A92" s="14">
        <f t="shared" si="1"/>
        <v>89</v>
      </c>
      <c r="B92" s="10" t="s">
        <v>107</v>
      </c>
      <c r="C92" s="15" t="s">
        <v>65</v>
      </c>
      <c r="D92" s="16">
        <v>8</v>
      </c>
      <c r="E92" s="13">
        <v>13.253</v>
      </c>
    </row>
    <row r="93" spans="1:5">
      <c r="A93" s="14">
        <f t="shared" si="1"/>
        <v>90</v>
      </c>
      <c r="B93" s="10" t="s">
        <v>108</v>
      </c>
      <c r="C93" s="15" t="s">
        <v>65</v>
      </c>
      <c r="D93" s="16">
        <v>19</v>
      </c>
      <c r="E93" s="13">
        <v>5.9139999999999997</v>
      </c>
    </row>
    <row r="94" spans="1:5">
      <c r="A94" s="14">
        <f t="shared" si="1"/>
        <v>91</v>
      </c>
      <c r="B94" s="10" t="s">
        <v>109</v>
      </c>
      <c r="C94" s="15" t="s">
        <v>65</v>
      </c>
      <c r="D94" s="16">
        <v>11</v>
      </c>
      <c r="E94" s="13">
        <v>2.5870000000000002</v>
      </c>
    </row>
    <row r="95" spans="1:5">
      <c r="A95" s="14">
        <f t="shared" si="1"/>
        <v>92</v>
      </c>
      <c r="B95" s="10" t="s">
        <v>110</v>
      </c>
      <c r="C95" s="15" t="s">
        <v>65</v>
      </c>
      <c r="D95" s="16">
        <v>6</v>
      </c>
      <c r="E95" s="13">
        <v>3.0859999999999999</v>
      </c>
    </row>
    <row r="96" spans="1:5">
      <c r="A96" s="14">
        <f t="shared" si="1"/>
        <v>93</v>
      </c>
      <c r="B96" s="10" t="s">
        <v>111</v>
      </c>
      <c r="C96" s="15" t="s">
        <v>65</v>
      </c>
      <c r="D96" s="16">
        <v>20</v>
      </c>
      <c r="E96" s="13">
        <v>29.402000000000001</v>
      </c>
    </row>
    <row r="97" spans="1:5">
      <c r="A97" s="14">
        <f t="shared" si="1"/>
        <v>94</v>
      </c>
      <c r="B97" s="10" t="s">
        <v>112</v>
      </c>
      <c r="C97" s="15" t="s">
        <v>65</v>
      </c>
      <c r="D97" s="16">
        <v>15</v>
      </c>
      <c r="E97" s="13">
        <v>6.68</v>
      </c>
    </row>
    <row r="98" spans="1:5">
      <c r="A98" s="14">
        <f t="shared" si="1"/>
        <v>95</v>
      </c>
      <c r="B98" s="10" t="s">
        <v>113</v>
      </c>
      <c r="C98" s="15" t="s">
        <v>65</v>
      </c>
      <c r="D98" s="16">
        <v>10</v>
      </c>
      <c r="E98" s="13">
        <v>1.0109999999999999</v>
      </c>
    </row>
    <row r="99" spans="1:5">
      <c r="A99" s="14">
        <f t="shared" si="1"/>
        <v>96</v>
      </c>
      <c r="B99" s="10" t="s">
        <v>114</v>
      </c>
      <c r="C99" s="15" t="s">
        <v>65</v>
      </c>
      <c r="D99" s="16">
        <v>10</v>
      </c>
      <c r="E99" s="13">
        <v>4.5789999999999997</v>
      </c>
    </row>
    <row r="100" spans="1:5">
      <c r="A100" s="14">
        <f t="shared" si="1"/>
        <v>97</v>
      </c>
      <c r="B100" s="10" t="s">
        <v>115</v>
      </c>
      <c r="C100" s="15" t="s">
        <v>65</v>
      </c>
      <c r="D100" s="16">
        <v>3</v>
      </c>
      <c r="E100" s="13">
        <v>1.806</v>
      </c>
    </row>
    <row r="101" spans="1:5">
      <c r="A101" s="14">
        <f t="shared" si="1"/>
        <v>98</v>
      </c>
      <c r="B101" s="10" t="s">
        <v>116</v>
      </c>
      <c r="C101" s="15" t="s">
        <v>65</v>
      </c>
      <c r="D101" s="16">
        <v>1.5</v>
      </c>
      <c r="E101" s="13">
        <v>2.5569999999999999</v>
      </c>
    </row>
    <row r="102" spans="1:5">
      <c r="A102" s="14">
        <f t="shared" si="1"/>
        <v>99</v>
      </c>
      <c r="B102" s="10" t="s">
        <v>117</v>
      </c>
      <c r="C102" s="15" t="s">
        <v>65</v>
      </c>
      <c r="D102" s="16">
        <v>3</v>
      </c>
      <c r="E102" s="13">
        <v>0.61899999999999999</v>
      </c>
    </row>
    <row r="103" spans="1:5">
      <c r="A103" s="14">
        <f t="shared" si="1"/>
        <v>100</v>
      </c>
      <c r="B103" s="10" t="s">
        <v>117</v>
      </c>
      <c r="C103" s="15" t="s">
        <v>65</v>
      </c>
      <c r="D103" s="16">
        <v>3</v>
      </c>
      <c r="E103" s="13">
        <v>8.9999999999999993E-3</v>
      </c>
    </row>
    <row r="104" spans="1:5">
      <c r="A104" s="14">
        <f t="shared" si="1"/>
        <v>101</v>
      </c>
      <c r="B104" s="10" t="s">
        <v>118</v>
      </c>
      <c r="C104" s="15" t="s">
        <v>65</v>
      </c>
      <c r="D104" s="16">
        <v>7</v>
      </c>
      <c r="E104" s="13">
        <v>6.5140000000000002</v>
      </c>
    </row>
    <row r="105" spans="1:5">
      <c r="A105" s="14">
        <f t="shared" si="1"/>
        <v>102</v>
      </c>
      <c r="B105" s="10" t="s">
        <v>119</v>
      </c>
      <c r="C105" s="15" t="s">
        <v>65</v>
      </c>
      <c r="D105" s="16">
        <v>15</v>
      </c>
      <c r="E105" s="13">
        <v>2.5249999999999999</v>
      </c>
    </row>
    <row r="106" spans="1:5">
      <c r="A106" s="14">
        <f t="shared" si="1"/>
        <v>103</v>
      </c>
      <c r="B106" s="10" t="s">
        <v>120</v>
      </c>
      <c r="C106" s="15" t="s">
        <v>65</v>
      </c>
      <c r="D106" s="16">
        <v>15</v>
      </c>
      <c r="E106" s="13">
        <v>1.2999999999999999E-2</v>
      </c>
    </row>
    <row r="107" spans="1:5">
      <c r="A107" s="14">
        <f t="shared" si="1"/>
        <v>104</v>
      </c>
      <c r="B107" s="10" t="s">
        <v>121</v>
      </c>
      <c r="C107" s="15" t="s">
        <v>65</v>
      </c>
      <c r="D107" s="16">
        <v>6</v>
      </c>
      <c r="E107" s="13">
        <v>2.5870000000000002</v>
      </c>
    </row>
    <row r="108" spans="1:5">
      <c r="A108" s="14">
        <f t="shared" si="1"/>
        <v>105</v>
      </c>
      <c r="B108" s="10" t="s">
        <v>122</v>
      </c>
      <c r="C108" s="15" t="s">
        <v>65</v>
      </c>
      <c r="D108" s="16">
        <v>15</v>
      </c>
      <c r="E108" s="13">
        <v>26.658000000000001</v>
      </c>
    </row>
    <row r="109" spans="1:5">
      <c r="A109" s="14">
        <f t="shared" si="1"/>
        <v>106</v>
      </c>
      <c r="B109" s="10" t="s">
        <v>123</v>
      </c>
      <c r="C109" s="15" t="s">
        <v>65</v>
      </c>
      <c r="D109" s="16">
        <v>3.5</v>
      </c>
      <c r="E109" s="13">
        <v>4.0750000000000002</v>
      </c>
    </row>
    <row r="110" spans="1:5">
      <c r="A110" s="14">
        <f t="shared" si="1"/>
        <v>107</v>
      </c>
      <c r="B110" s="10" t="s">
        <v>124</v>
      </c>
      <c r="C110" s="15" t="s">
        <v>65</v>
      </c>
      <c r="D110" s="16">
        <v>1.5</v>
      </c>
      <c r="E110" s="13">
        <v>3.0000000000000001E-3</v>
      </c>
    </row>
    <row r="111" spans="1:5">
      <c r="A111" s="14">
        <f t="shared" si="1"/>
        <v>108</v>
      </c>
      <c r="B111" s="10" t="s">
        <v>125</v>
      </c>
      <c r="C111" s="15" t="s">
        <v>65</v>
      </c>
      <c r="D111" s="16">
        <v>11</v>
      </c>
      <c r="E111" s="13">
        <v>8.1620000000000008</v>
      </c>
    </row>
    <row r="112" spans="1:5">
      <c r="A112" s="14">
        <f t="shared" si="1"/>
        <v>109</v>
      </c>
      <c r="B112" s="10" t="s">
        <v>126</v>
      </c>
      <c r="C112" s="15" t="s">
        <v>65</v>
      </c>
      <c r="D112" s="16">
        <v>9</v>
      </c>
      <c r="E112" s="13">
        <v>1.1910000000000001</v>
      </c>
    </row>
    <row r="113" spans="1:5">
      <c r="A113" s="14">
        <f t="shared" si="1"/>
        <v>110</v>
      </c>
      <c r="B113" s="10" t="s">
        <v>127</v>
      </c>
      <c r="C113" s="15" t="s">
        <v>65</v>
      </c>
      <c r="D113" s="16">
        <v>12.5</v>
      </c>
      <c r="E113" s="13">
        <v>6.0650000000000004</v>
      </c>
    </row>
    <row r="114" spans="1:5">
      <c r="A114" s="14">
        <f t="shared" si="1"/>
        <v>111</v>
      </c>
      <c r="B114" s="10" t="s">
        <v>128</v>
      </c>
      <c r="C114" s="15" t="s">
        <v>65</v>
      </c>
      <c r="D114" s="16">
        <v>12.5</v>
      </c>
      <c r="E114" s="13">
        <v>3.597</v>
      </c>
    </row>
    <row r="115" spans="1:5">
      <c r="A115" s="14">
        <f t="shared" si="1"/>
        <v>112</v>
      </c>
      <c r="B115" s="10" t="s">
        <v>129</v>
      </c>
      <c r="C115" s="15" t="s">
        <v>65</v>
      </c>
      <c r="D115" s="16">
        <v>12.5</v>
      </c>
      <c r="E115" s="13">
        <v>0.377</v>
      </c>
    </row>
    <row r="116" spans="1:5">
      <c r="A116" s="14">
        <f t="shared" si="1"/>
        <v>113</v>
      </c>
      <c r="B116" s="10" t="s">
        <v>130</v>
      </c>
      <c r="C116" s="15" t="s">
        <v>65</v>
      </c>
      <c r="D116" s="16">
        <v>16.5</v>
      </c>
      <c r="E116" s="13">
        <v>5.766</v>
      </c>
    </row>
    <row r="117" spans="1:5">
      <c r="A117" s="14">
        <f t="shared" si="1"/>
        <v>114</v>
      </c>
      <c r="B117" s="10" t="s">
        <v>131</v>
      </c>
      <c r="C117" s="15" t="s">
        <v>65</v>
      </c>
      <c r="D117" s="16">
        <v>25.5</v>
      </c>
      <c r="E117" s="13">
        <v>31.667999999999999</v>
      </c>
    </row>
    <row r="118" spans="1:5">
      <c r="A118" s="14">
        <f t="shared" si="1"/>
        <v>115</v>
      </c>
      <c r="B118" s="10" t="s">
        <v>132</v>
      </c>
      <c r="C118" s="15" t="s">
        <v>65</v>
      </c>
      <c r="D118" s="16">
        <v>12.5</v>
      </c>
      <c r="E118" s="13">
        <v>9.5730000000000004</v>
      </c>
    </row>
    <row r="119" spans="1:5">
      <c r="A119" s="14">
        <f t="shared" si="1"/>
        <v>116</v>
      </c>
      <c r="B119" s="10" t="s">
        <v>133</v>
      </c>
      <c r="C119" s="15" t="s">
        <v>65</v>
      </c>
      <c r="D119" s="16">
        <v>12.5</v>
      </c>
      <c r="E119" s="13">
        <v>1.222</v>
      </c>
    </row>
    <row r="120" spans="1:5">
      <c r="A120" s="14">
        <f t="shared" si="1"/>
        <v>117</v>
      </c>
      <c r="B120" s="10" t="s">
        <v>134</v>
      </c>
      <c r="C120" s="15" t="s">
        <v>65</v>
      </c>
      <c r="D120" s="16">
        <v>12.5</v>
      </c>
      <c r="E120" s="13">
        <v>1.274</v>
      </c>
    </row>
    <row r="121" spans="1:5">
      <c r="A121" s="14">
        <f t="shared" si="1"/>
        <v>118</v>
      </c>
      <c r="B121" s="10" t="s">
        <v>135</v>
      </c>
      <c r="C121" s="15" t="s">
        <v>65</v>
      </c>
      <c r="D121" s="16">
        <v>10</v>
      </c>
      <c r="E121" s="13">
        <v>9.907</v>
      </c>
    </row>
    <row r="122" spans="1:5">
      <c r="A122" s="14">
        <f t="shared" si="1"/>
        <v>119</v>
      </c>
      <c r="B122" s="10" t="s">
        <v>136</v>
      </c>
      <c r="C122" s="15" t="s">
        <v>65</v>
      </c>
      <c r="D122" s="16">
        <v>12.5</v>
      </c>
      <c r="E122" s="13">
        <v>0.98</v>
      </c>
    </row>
    <row r="123" spans="1:5">
      <c r="A123" s="14">
        <f t="shared" si="1"/>
        <v>120</v>
      </c>
      <c r="B123" s="10" t="s">
        <v>137</v>
      </c>
      <c r="C123" s="15" t="s">
        <v>65</v>
      </c>
      <c r="D123" s="16">
        <v>25</v>
      </c>
      <c r="E123" s="13">
        <v>21.763000000000002</v>
      </c>
    </row>
    <row r="124" spans="1:5">
      <c r="A124" s="14">
        <f t="shared" si="1"/>
        <v>121</v>
      </c>
      <c r="B124" s="10" t="s">
        <v>138</v>
      </c>
      <c r="C124" s="15" t="s">
        <v>65</v>
      </c>
      <c r="D124" s="16">
        <v>6.3</v>
      </c>
      <c r="E124" s="13">
        <v>0.26200000000000001</v>
      </c>
    </row>
    <row r="125" spans="1:5">
      <c r="A125" s="14">
        <f t="shared" si="1"/>
        <v>122</v>
      </c>
      <c r="B125" s="10" t="s">
        <v>139</v>
      </c>
      <c r="C125" s="15" t="s">
        <v>65</v>
      </c>
      <c r="D125" s="16">
        <v>20</v>
      </c>
      <c r="E125" s="13">
        <v>6.6619999999999999</v>
      </c>
    </row>
    <row r="126" spans="1:5">
      <c r="A126" s="14">
        <f t="shared" si="1"/>
        <v>123</v>
      </c>
      <c r="B126" s="10" t="s">
        <v>140</v>
      </c>
      <c r="C126" s="15" t="s">
        <v>65</v>
      </c>
      <c r="D126" s="16">
        <v>19.5</v>
      </c>
      <c r="E126" s="13">
        <v>290.17700000000002</v>
      </c>
    </row>
    <row r="127" spans="1:5">
      <c r="A127" s="14">
        <f t="shared" si="1"/>
        <v>124</v>
      </c>
      <c r="B127" s="10" t="s">
        <v>141</v>
      </c>
      <c r="C127" s="15" t="s">
        <v>65</v>
      </c>
      <c r="D127" s="16">
        <v>39.5</v>
      </c>
      <c r="E127" s="13">
        <v>3.0000000000000001E-3</v>
      </c>
    </row>
    <row r="128" spans="1:5">
      <c r="A128" s="14">
        <f t="shared" si="1"/>
        <v>125</v>
      </c>
      <c r="B128" s="10" t="s">
        <v>142</v>
      </c>
      <c r="C128" s="15" t="s">
        <v>65</v>
      </c>
      <c r="D128" s="16">
        <v>5</v>
      </c>
      <c r="E128" s="13">
        <v>0.627</v>
      </c>
    </row>
    <row r="129" spans="1:5">
      <c r="A129" s="14">
        <f t="shared" si="1"/>
        <v>126</v>
      </c>
      <c r="B129" s="10" t="s">
        <v>143</v>
      </c>
      <c r="C129" s="15" t="s">
        <v>65</v>
      </c>
      <c r="D129" s="16">
        <v>7</v>
      </c>
      <c r="E129" s="13">
        <v>4.3929999999999998</v>
      </c>
    </row>
    <row r="130" spans="1:5">
      <c r="A130" s="14">
        <f t="shared" si="1"/>
        <v>127</v>
      </c>
      <c r="B130" s="10" t="s">
        <v>144</v>
      </c>
      <c r="C130" s="15" t="s">
        <v>65</v>
      </c>
      <c r="D130" s="16">
        <v>6</v>
      </c>
      <c r="E130" s="13">
        <v>0.72499999999999998</v>
      </c>
    </row>
    <row r="131" spans="1:5">
      <c r="A131" s="14">
        <f t="shared" si="1"/>
        <v>128</v>
      </c>
      <c r="B131" s="10" t="s">
        <v>145</v>
      </c>
      <c r="C131" s="15" t="s">
        <v>65</v>
      </c>
      <c r="D131" s="16">
        <v>19</v>
      </c>
      <c r="E131" s="13">
        <v>8.609</v>
      </c>
    </row>
    <row r="132" spans="1:5">
      <c r="A132" s="14">
        <f t="shared" si="1"/>
        <v>129</v>
      </c>
      <c r="B132" s="10" t="s">
        <v>146</v>
      </c>
      <c r="C132" s="15" t="s">
        <v>65</v>
      </c>
      <c r="D132" s="16">
        <v>17</v>
      </c>
      <c r="E132" s="13">
        <v>16.119</v>
      </c>
    </row>
    <row r="133" spans="1:5">
      <c r="A133" s="14">
        <f t="shared" si="1"/>
        <v>130</v>
      </c>
      <c r="B133" s="10" t="s">
        <v>147</v>
      </c>
      <c r="C133" s="15" t="s">
        <v>65</v>
      </c>
      <c r="D133" s="16">
        <v>20.5</v>
      </c>
      <c r="E133" s="13">
        <v>13.127000000000001</v>
      </c>
    </row>
    <row r="134" spans="1:5">
      <c r="A134" s="14">
        <f t="shared" ref="A134:A170" si="2">1+A133</f>
        <v>131</v>
      </c>
      <c r="B134" s="10" t="s">
        <v>148</v>
      </c>
      <c r="C134" s="15" t="s">
        <v>65</v>
      </c>
      <c r="D134" s="16">
        <v>26</v>
      </c>
      <c r="E134" s="13">
        <v>7.2249999999999996</v>
      </c>
    </row>
    <row r="135" spans="1:5">
      <c r="A135" s="14">
        <f t="shared" si="2"/>
        <v>132</v>
      </c>
      <c r="B135" s="10" t="s">
        <v>149</v>
      </c>
      <c r="C135" s="15" t="s">
        <v>65</v>
      </c>
      <c r="D135" s="16">
        <v>17</v>
      </c>
      <c r="E135" s="13">
        <v>9.4939999999999998</v>
      </c>
    </row>
    <row r="136" spans="1:5">
      <c r="A136" s="14">
        <f t="shared" si="2"/>
        <v>133</v>
      </c>
      <c r="B136" s="17" t="s">
        <v>150</v>
      </c>
      <c r="C136" s="18" t="s">
        <v>65</v>
      </c>
      <c r="D136" s="19">
        <v>12.5</v>
      </c>
      <c r="E136" s="13">
        <v>2.1059999999999999</v>
      </c>
    </row>
    <row r="137" spans="1:5">
      <c r="A137" s="14">
        <f t="shared" si="2"/>
        <v>134</v>
      </c>
      <c r="B137" s="17" t="s">
        <v>151</v>
      </c>
      <c r="C137" s="18" t="s">
        <v>65</v>
      </c>
      <c r="D137" s="19">
        <v>25.5</v>
      </c>
      <c r="E137" s="13">
        <v>20.858000000000001</v>
      </c>
    </row>
    <row r="138" spans="1:5">
      <c r="A138" s="14">
        <f t="shared" si="2"/>
        <v>135</v>
      </c>
      <c r="B138" s="17" t="s">
        <v>152</v>
      </c>
      <c r="C138" s="18" t="s">
        <v>65</v>
      </c>
      <c r="D138" s="19">
        <v>12.5</v>
      </c>
      <c r="E138" s="13">
        <v>2.4540000000000002</v>
      </c>
    </row>
    <row r="139" spans="1:5">
      <c r="A139" s="14">
        <f t="shared" si="2"/>
        <v>136</v>
      </c>
      <c r="B139" s="17" t="s">
        <v>153</v>
      </c>
      <c r="C139" s="18" t="s">
        <v>65</v>
      </c>
      <c r="D139" s="19">
        <v>12.5</v>
      </c>
      <c r="E139" s="13">
        <v>2.278</v>
      </c>
    </row>
    <row r="140" spans="1:5">
      <c r="A140" s="14">
        <f t="shared" si="2"/>
        <v>137</v>
      </c>
      <c r="B140" s="17" t="s">
        <v>154</v>
      </c>
      <c r="C140" s="18" t="s">
        <v>65</v>
      </c>
      <c r="D140" s="19">
        <v>20</v>
      </c>
      <c r="E140" s="13">
        <v>12.17</v>
      </c>
    </row>
    <row r="141" spans="1:5">
      <c r="A141" s="14">
        <f t="shared" si="2"/>
        <v>138</v>
      </c>
      <c r="B141" s="17" t="s">
        <v>155</v>
      </c>
      <c r="C141" s="18" t="s">
        <v>65</v>
      </c>
      <c r="D141" s="19">
        <v>10</v>
      </c>
      <c r="E141" s="13">
        <v>8.2279999999999998</v>
      </c>
    </row>
    <row r="142" spans="1:5">
      <c r="A142" s="14">
        <f t="shared" si="2"/>
        <v>139</v>
      </c>
      <c r="B142" s="10" t="s">
        <v>156</v>
      </c>
      <c r="C142" s="15" t="s">
        <v>65</v>
      </c>
      <c r="D142" s="16">
        <v>12.5</v>
      </c>
      <c r="E142" s="13">
        <v>5.8419999999999996</v>
      </c>
    </row>
    <row r="143" spans="1:5">
      <c r="A143" s="14">
        <f t="shared" si="2"/>
        <v>140</v>
      </c>
      <c r="B143" s="10" t="s">
        <v>157</v>
      </c>
      <c r="C143" s="15" t="s">
        <v>65</v>
      </c>
      <c r="D143" s="16">
        <v>22</v>
      </c>
      <c r="E143" s="13">
        <v>6.6929999999999996</v>
      </c>
    </row>
    <row r="144" spans="1:5">
      <c r="A144" s="14">
        <f t="shared" si="2"/>
        <v>141</v>
      </c>
      <c r="B144" s="10" t="s">
        <v>158</v>
      </c>
      <c r="C144" s="15" t="s">
        <v>65</v>
      </c>
      <c r="D144" s="16">
        <v>10</v>
      </c>
      <c r="E144" s="13">
        <v>3.4550000000000001</v>
      </c>
    </row>
    <row r="145" spans="1:5">
      <c r="A145" s="14">
        <f t="shared" si="2"/>
        <v>142</v>
      </c>
      <c r="B145" s="10" t="s">
        <v>159</v>
      </c>
      <c r="C145" s="15" t="s">
        <v>65</v>
      </c>
      <c r="D145" s="16">
        <v>20.5</v>
      </c>
      <c r="E145" s="13">
        <v>9.8059999999999992</v>
      </c>
    </row>
    <row r="146" spans="1:5">
      <c r="A146" s="14">
        <f t="shared" si="2"/>
        <v>143</v>
      </c>
      <c r="B146" s="10" t="s">
        <v>160</v>
      </c>
      <c r="C146" s="15" t="s">
        <v>65</v>
      </c>
      <c r="D146" s="16">
        <v>12.5</v>
      </c>
      <c r="E146" s="13">
        <v>2.0979999999999999</v>
      </c>
    </row>
    <row r="147" spans="1:5">
      <c r="A147" s="14">
        <f t="shared" si="2"/>
        <v>144</v>
      </c>
      <c r="B147" s="10" t="s">
        <v>161</v>
      </c>
      <c r="C147" s="15" t="s">
        <v>65</v>
      </c>
      <c r="D147" s="16">
        <v>2</v>
      </c>
      <c r="E147" s="13">
        <v>0.88300000000000001</v>
      </c>
    </row>
    <row r="148" spans="1:5">
      <c r="A148" s="14">
        <f t="shared" si="2"/>
        <v>145</v>
      </c>
      <c r="B148" s="10" t="s">
        <v>162</v>
      </c>
      <c r="C148" s="15" t="s">
        <v>65</v>
      </c>
      <c r="D148" s="16">
        <v>12.5</v>
      </c>
      <c r="E148" s="13">
        <v>4.2359999999999998</v>
      </c>
    </row>
    <row r="149" spans="1:5">
      <c r="A149" s="14">
        <f t="shared" si="2"/>
        <v>146</v>
      </c>
      <c r="B149" s="10" t="s">
        <v>163</v>
      </c>
      <c r="C149" s="15" t="s">
        <v>65</v>
      </c>
      <c r="D149" s="16">
        <v>30</v>
      </c>
      <c r="E149" s="13">
        <v>17.13</v>
      </c>
    </row>
    <row r="150" spans="1:5">
      <c r="A150" s="14">
        <f t="shared" si="2"/>
        <v>147</v>
      </c>
      <c r="B150" s="10" t="s">
        <v>164</v>
      </c>
      <c r="C150" s="15" t="s">
        <v>165</v>
      </c>
      <c r="D150" s="16">
        <v>153</v>
      </c>
      <c r="E150" s="13">
        <v>35.088000000000001</v>
      </c>
    </row>
    <row r="151" spans="1:5">
      <c r="A151" s="14">
        <f t="shared" si="2"/>
        <v>148</v>
      </c>
      <c r="B151" s="10" t="s">
        <v>166</v>
      </c>
      <c r="C151" s="15" t="s">
        <v>58</v>
      </c>
      <c r="D151" s="16">
        <v>153</v>
      </c>
      <c r="E151" s="13">
        <v>3.508</v>
      </c>
    </row>
    <row r="152" spans="1:5">
      <c r="A152" s="14">
        <f t="shared" si="2"/>
        <v>149</v>
      </c>
      <c r="B152" s="10" t="s">
        <v>167</v>
      </c>
      <c r="C152" s="15" t="s">
        <v>168</v>
      </c>
      <c r="D152" s="16">
        <v>25</v>
      </c>
      <c r="E152" s="13">
        <v>3.6</v>
      </c>
    </row>
    <row r="153" spans="1:5">
      <c r="A153" s="14">
        <f t="shared" si="2"/>
        <v>150</v>
      </c>
      <c r="B153" s="10" t="s">
        <v>169</v>
      </c>
      <c r="C153" s="15" t="s">
        <v>168</v>
      </c>
      <c r="D153" s="16">
        <v>12</v>
      </c>
      <c r="E153" s="13">
        <v>0.72799999999999998</v>
      </c>
    </row>
    <row r="154" spans="1:5">
      <c r="A154" s="14">
        <f t="shared" si="2"/>
        <v>151</v>
      </c>
      <c r="B154" s="10" t="s">
        <v>170</v>
      </c>
      <c r="C154" s="15" t="s">
        <v>168</v>
      </c>
      <c r="D154" s="16">
        <v>9</v>
      </c>
      <c r="E154" s="13">
        <v>0.57099999999999995</v>
      </c>
    </row>
    <row r="155" spans="1:5">
      <c r="A155" s="14">
        <f t="shared" si="2"/>
        <v>152</v>
      </c>
      <c r="B155" s="10" t="s">
        <v>171</v>
      </c>
      <c r="C155" s="15" t="s">
        <v>168</v>
      </c>
      <c r="D155" s="16">
        <v>9</v>
      </c>
      <c r="E155" s="13">
        <v>0.59799999999999998</v>
      </c>
    </row>
    <row r="156" spans="1:5">
      <c r="A156" s="14">
        <f t="shared" si="2"/>
        <v>153</v>
      </c>
      <c r="B156" s="10" t="s">
        <v>172</v>
      </c>
      <c r="C156" s="15" t="s">
        <v>168</v>
      </c>
      <c r="D156" s="16">
        <v>12.5</v>
      </c>
      <c r="E156" s="13">
        <v>2.177</v>
      </c>
    </row>
    <row r="157" spans="1:5">
      <c r="A157" s="14">
        <f t="shared" si="2"/>
        <v>154</v>
      </c>
      <c r="B157" s="10" t="s">
        <v>173</v>
      </c>
      <c r="C157" s="15" t="s">
        <v>168</v>
      </c>
      <c r="D157" s="16">
        <v>35</v>
      </c>
      <c r="E157" s="13">
        <v>3.9209999999999998</v>
      </c>
    </row>
    <row r="158" spans="1:5">
      <c r="A158" s="14">
        <f t="shared" si="2"/>
        <v>155</v>
      </c>
      <c r="B158" s="10" t="s">
        <v>174</v>
      </c>
      <c r="C158" s="15" t="s">
        <v>168</v>
      </c>
      <c r="D158" s="16">
        <v>25</v>
      </c>
      <c r="E158" s="13">
        <v>4.2359999999999998</v>
      </c>
    </row>
    <row r="159" spans="1:5">
      <c r="A159" s="14">
        <f t="shared" si="2"/>
        <v>156</v>
      </c>
      <c r="B159" s="10" t="s">
        <v>175</v>
      </c>
      <c r="C159" s="15" t="s">
        <v>168</v>
      </c>
      <c r="D159" s="16">
        <v>20</v>
      </c>
      <c r="E159" s="13">
        <v>0.434</v>
      </c>
    </row>
    <row r="160" spans="1:5">
      <c r="A160" s="14">
        <f t="shared" si="2"/>
        <v>157</v>
      </c>
      <c r="B160" s="10" t="s">
        <v>176</v>
      </c>
      <c r="C160" s="15" t="s">
        <v>168</v>
      </c>
      <c r="D160" s="16">
        <v>1</v>
      </c>
      <c r="E160" s="13">
        <v>2.1999999999999999E-2</v>
      </c>
    </row>
    <row r="161" spans="1:5">
      <c r="A161" s="14">
        <f t="shared" si="2"/>
        <v>158</v>
      </c>
      <c r="B161" s="10" t="s">
        <v>177</v>
      </c>
      <c r="C161" s="15" t="s">
        <v>168</v>
      </c>
      <c r="D161" s="16">
        <v>1</v>
      </c>
      <c r="E161" s="13">
        <v>1.9E-2</v>
      </c>
    </row>
    <row r="162" spans="1:5">
      <c r="A162" s="14">
        <f t="shared" si="2"/>
        <v>159</v>
      </c>
      <c r="B162" s="10" t="s">
        <v>178</v>
      </c>
      <c r="C162" s="15" t="s">
        <v>168</v>
      </c>
      <c r="D162" s="16">
        <v>1</v>
      </c>
      <c r="E162" s="13">
        <v>4.2999999999999997E-2</v>
      </c>
    </row>
    <row r="163" spans="1:5">
      <c r="A163" s="14">
        <f t="shared" si="2"/>
        <v>160</v>
      </c>
      <c r="B163" s="10" t="s">
        <v>179</v>
      </c>
      <c r="C163" s="15" t="s">
        <v>168</v>
      </c>
      <c r="D163" s="16">
        <v>1</v>
      </c>
      <c r="E163" s="13">
        <v>0.128</v>
      </c>
    </row>
    <row r="164" spans="1:5">
      <c r="A164" s="14">
        <f t="shared" si="2"/>
        <v>161</v>
      </c>
      <c r="B164" s="10" t="s">
        <v>180</v>
      </c>
      <c r="C164" s="15" t="s">
        <v>168</v>
      </c>
      <c r="D164" s="16">
        <v>1</v>
      </c>
      <c r="E164" s="13">
        <v>0.153</v>
      </c>
    </row>
    <row r="165" spans="1:5">
      <c r="A165" s="14">
        <f t="shared" si="2"/>
        <v>162</v>
      </c>
      <c r="B165" s="10" t="s">
        <v>181</v>
      </c>
      <c r="C165" s="15" t="s">
        <v>168</v>
      </c>
      <c r="D165" s="16">
        <v>1</v>
      </c>
      <c r="E165" s="13">
        <v>4.5999999999999999E-2</v>
      </c>
    </row>
    <row r="166" spans="1:5">
      <c r="A166" s="14">
        <f t="shared" si="2"/>
        <v>163</v>
      </c>
      <c r="B166" s="10" t="s">
        <v>182</v>
      </c>
      <c r="C166" s="15" t="s">
        <v>168</v>
      </c>
      <c r="D166" s="16">
        <v>1</v>
      </c>
      <c r="E166" s="13">
        <v>2.3E-2</v>
      </c>
    </row>
    <row r="167" spans="1:5">
      <c r="A167" s="28">
        <f t="shared" si="2"/>
        <v>164</v>
      </c>
      <c r="B167" s="30" t="s">
        <v>185</v>
      </c>
      <c r="C167" s="31" t="s">
        <v>168</v>
      </c>
      <c r="D167" s="32">
        <v>1</v>
      </c>
      <c r="E167" s="29">
        <v>1.6E-2</v>
      </c>
    </row>
    <row r="168" spans="1:5">
      <c r="A168" s="14">
        <f t="shared" si="2"/>
        <v>165</v>
      </c>
      <c r="B168" s="10" t="s">
        <v>189</v>
      </c>
      <c r="C168" s="15" t="s">
        <v>58</v>
      </c>
      <c r="D168" s="16">
        <v>52</v>
      </c>
      <c r="E168" s="43">
        <v>0.73</v>
      </c>
    </row>
    <row r="169" spans="1:5">
      <c r="A169" s="14">
        <f t="shared" si="2"/>
        <v>166</v>
      </c>
      <c r="B169" s="10" t="s">
        <v>188</v>
      </c>
      <c r="C169" s="15" t="s">
        <v>58</v>
      </c>
      <c r="D169" s="16">
        <v>52</v>
      </c>
      <c r="E169" s="43">
        <v>20.687999999999999</v>
      </c>
    </row>
    <row r="170" spans="1:5">
      <c r="A170" s="14">
        <f t="shared" si="2"/>
        <v>167</v>
      </c>
      <c r="B170" s="10" t="s">
        <v>187</v>
      </c>
      <c r="C170" s="15" t="s">
        <v>168</v>
      </c>
      <c r="D170" s="16">
        <v>25</v>
      </c>
      <c r="E170" s="43">
        <v>1.7999999999999999E-2</v>
      </c>
    </row>
    <row r="171" spans="1:5">
      <c r="A171" s="14">
        <v>168</v>
      </c>
      <c r="B171" s="10" t="s">
        <v>186</v>
      </c>
      <c r="C171" s="15" t="s">
        <v>168</v>
      </c>
      <c r="D171" s="16">
        <v>12.5</v>
      </c>
      <c r="E171" s="43">
        <v>0.79800000000000004</v>
      </c>
    </row>
    <row r="172" spans="1:5">
      <c r="A172" s="42">
        <v>169</v>
      </c>
      <c r="B172" s="25" t="s">
        <v>191</v>
      </c>
      <c r="C172" s="26" t="s">
        <v>168</v>
      </c>
      <c r="D172" s="27">
        <v>25</v>
      </c>
      <c r="E172" s="41">
        <v>2E-3</v>
      </c>
    </row>
    <row r="173" spans="1:5">
      <c r="A173" s="42">
        <v>170</v>
      </c>
      <c r="B173" s="25" t="s">
        <v>192</v>
      </c>
      <c r="C173" s="26" t="s">
        <v>190</v>
      </c>
      <c r="D173" s="27">
        <v>1500</v>
      </c>
      <c r="E173" s="41">
        <v>1E-3</v>
      </c>
    </row>
    <row r="174" spans="1:5">
      <c r="A174" s="42">
        <v>171</v>
      </c>
      <c r="B174" s="25" t="s">
        <v>193</v>
      </c>
      <c r="C174" s="26" t="s">
        <v>190</v>
      </c>
      <c r="D174" s="27">
        <v>160</v>
      </c>
      <c r="E174" s="41">
        <v>559</v>
      </c>
    </row>
    <row r="175" spans="1:5" ht="15.65" thickBot="1">
      <c r="A175" s="42">
        <v>172</v>
      </c>
      <c r="B175" s="25" t="s">
        <v>194</v>
      </c>
      <c r="C175" s="26" t="s">
        <v>168</v>
      </c>
      <c r="D175" s="27">
        <v>1</v>
      </c>
      <c r="E175" s="41">
        <v>3.0000000000000001E-3</v>
      </c>
    </row>
    <row r="176" spans="1:5" ht="15.65" thickBot="1">
      <c r="A176" s="33"/>
      <c r="B176" s="34" t="s">
        <v>183</v>
      </c>
      <c r="C176" s="35"/>
      <c r="D176" s="36">
        <f>SUM(D1:D175)</f>
        <v>14594.5</v>
      </c>
      <c r="E176" s="37">
        <f>SUM(E4:E175)</f>
        <v>24830.246999999996</v>
      </c>
    </row>
    <row r="179" spans="2:2">
      <c r="B179" s="24" t="s">
        <v>184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tomaszb</dc:creator>
  <cp:lastModifiedBy>[ZZ] Monika Wójcik</cp:lastModifiedBy>
  <dcterms:created xsi:type="dcterms:W3CDTF">2023-08-24T06:19:09Z</dcterms:created>
  <dcterms:modified xsi:type="dcterms:W3CDTF">2024-10-30T12:09:46Z</dcterms:modified>
</cp:coreProperties>
</file>