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45" windowHeight="83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<sst xmlns="http://schemas.openxmlformats.org/spreadsheetml/2006/main" count="150" uniqueCount="57">
  <si>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</si>
  <si>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</si>
  <si>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</si>
  <si>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</si>
  <si>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</si>
  <si>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</si>
  <si>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</si>
  <si>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</si>
  <si>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</si>
  <si>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</si>
  <si>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</si>
  <si>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</si>
  <si>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</si>
  <si>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</si>
  <si>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</si>
  <si>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</si>
  <si>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</si>
  <si>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</si>
  <si>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</si>
  <si>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</si>
  <si>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</si>
  <si>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</si>
  <si>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</si>
  <si>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</si>
  <si>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</si>
  <si>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</si>
  <si>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</si>
  <si>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</si>
  <si>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</si>
  <si>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</si>
  <si>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</si>
  <si>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</si>
  <si>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</si>
  <si>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</si>
  <si>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</si>
  <si>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</si>
  <si>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</si>
  <si>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 xml:space="preserve">buraki                                                                                                                                                </t>
  </si>
  <si>
    <t xml:space="preserve">cebula                                                                                                                                                </t>
  </si>
  <si>
    <t xml:space="preserve">chrzan                                                                                                                                                </t>
  </si>
  <si>
    <t xml:space="preserve">kapusta biała                                                                                                                                         </t>
  </si>
  <si>
    <t xml:space="preserve">kapusta czerwona                                                                                                                                      </t>
  </si>
  <si>
    <t xml:space="preserve">marchew                                                                                                                                               </t>
  </si>
  <si>
    <t xml:space="preserve">natka z pietruszki                                                                                                                                    </t>
  </si>
  <si>
    <t xml:space="preserve">pieczarki                                                                                                                                             </t>
  </si>
  <si>
    <t xml:space="preserve">pietruszka                                                                                                                                            </t>
  </si>
  <si>
    <t xml:space="preserve">por                                                                                                                                                   </t>
  </si>
  <si>
    <t xml:space="preserve">seler                                                                                                                                                 </t>
  </si>
  <si>
    <t>jabłka</t>
  </si>
  <si>
    <t>ziemniaki</t>
  </si>
  <si>
    <t>CZĘŚĆ 1 - jabłka* dla Aresztu śledczego w Warszawie Grochowie</t>
  </si>
  <si>
    <t>CZĘŚĆ 2 - jabłka* dla Oddziału ZewnętrznegoAresztu śledczego w Warszawie Grochowie w Popowie</t>
  </si>
  <si>
    <t>CZĘŚĆ 3 - ziemniaki* dla Aresztu śledczego w Warszawie Grochowie</t>
  </si>
  <si>
    <t>CZĘŚĆ 4 - ziemniaki* dla Oddziału ZewnętrznegoAresztu śledczego w Warszawie Grochowie w Popowie</t>
  </si>
  <si>
    <t>CZĘŚĆ 5 - warzywa* dla Aresztu śledczego w Warszawie Grochowie</t>
  </si>
  <si>
    <t>CZĘŚĆ 6 - warzywa* dla Oddziału Zewnętrznego Aresztu śledczego w Warszawie Grochowie w Popowie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</si>
  <si>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jabłek, ziemniaków i warzyw
</t>
    </r>
    <r>
      <rPr>
        <sz val="14"/>
        <rFont val="Calibri"/>
        <family val="2"/>
      </rPr>
      <t>Nr sprawy: 2232.2P.2023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</si>
</sst>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9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3" fillId="34" borderId="11" xfId="0" applyFont="1" applyFill="1" applyBorder="1" applyAlignment="1">
      <alignment vertical="center" wrapText="1"/>
    </xf>
    <xf numFmtId="0" fontId="53" fillId="0" borderId="10" xfId="52" applyFont="1" applyFill="1" applyBorder="1" applyAlignment="1">
      <alignment horizontal="center" vertical="center" wrapText="1"/>
      <protection/>
    </xf>
    <xf numFmtId="3" fontId="13" fillId="0" borderId="10" xfId="52" applyNumberFormat="1" applyFont="1" applyFill="1" applyBorder="1" applyAlignment="1">
      <alignment horizontal="right" vertical="center" wrapText="1"/>
      <protection/>
    </xf>
    <xf numFmtId="0" fontId="13" fillId="0" borderId="12" xfId="0" applyFont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left"/>
    </xf>
    <xf numFmtId="0" fontId="10" fillId="36" borderId="14" xfId="0" applyFont="1" applyFill="1" applyBorder="1" applyAlignment="1">
      <alignment horizontal="left"/>
    </xf>
    <xf numFmtId="0" fontId="10" fillId="36" borderId="15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left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" fillId="37" borderId="17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88"/>
  <sheetViews>
    <sheetView tabSelected="1" zoomScalePageLayoutView="0" workbookViewId="0" topLeftCell="A16">
      <selection activeCell="A2" sqref="A2:I2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5.28125" style="0" customWidth="1"/>
  </cols>
  <sheetData>
    <row r="1" ht="12.75">
      <c r="I1" s="14" t="s">
        <v>36</v>
      </c>
    </row>
    <row r="2" spans="1:9" ht="93.75" customHeight="1">
      <c r="A2" s="44" t="s">
        <v>56</v>
      </c>
      <c r="B2" s="45"/>
      <c r="C2" s="45"/>
      <c r="D2" s="45"/>
      <c r="E2" s="45"/>
      <c r="F2" s="45"/>
      <c r="G2" s="45"/>
      <c r="H2" s="45"/>
      <c r="I2" s="45"/>
    </row>
    <row r="3" spans="1:9" ht="12.75">
      <c r="A3" s="40" t="s">
        <v>7</v>
      </c>
      <c r="B3" s="41"/>
      <c r="C3" s="41"/>
      <c r="D3" s="28"/>
      <c r="E3" s="28"/>
      <c r="F3" s="28"/>
      <c r="G3" s="28"/>
      <c r="H3" s="28"/>
      <c r="I3" s="28"/>
    </row>
    <row r="4" spans="1:9" ht="12.75">
      <c r="A4" s="42" t="s">
        <v>28</v>
      </c>
      <c r="B4" s="43"/>
      <c r="C4" s="43"/>
      <c r="D4" s="28"/>
      <c r="E4" s="28"/>
      <c r="F4" s="28"/>
      <c r="G4" s="28"/>
      <c r="H4" s="28"/>
      <c r="I4" s="28"/>
    </row>
    <row r="5" spans="1:9" ht="12.75">
      <c r="A5" s="40" t="s">
        <v>8</v>
      </c>
      <c r="B5" s="41"/>
      <c r="C5" s="41"/>
      <c r="D5" s="28"/>
      <c r="E5" s="28"/>
      <c r="F5" s="28"/>
      <c r="G5" s="28"/>
      <c r="H5" s="28"/>
      <c r="I5" s="28"/>
    </row>
    <row r="6" spans="1:9" ht="12.75">
      <c r="A6" s="40" t="s">
        <v>9</v>
      </c>
      <c r="B6" s="41"/>
      <c r="C6" s="41"/>
      <c r="D6" s="28"/>
      <c r="E6" s="28"/>
      <c r="F6" s="28"/>
      <c r="G6" s="28"/>
      <c r="H6" s="28"/>
      <c r="I6" s="28"/>
    </row>
    <row r="7" spans="1:9" ht="12.75">
      <c r="A7" s="42" t="s">
        <v>18</v>
      </c>
      <c r="B7" s="43"/>
      <c r="C7" s="43"/>
      <c r="D7" s="28"/>
      <c r="E7" s="28"/>
      <c r="F7" s="28"/>
      <c r="G7" s="28"/>
      <c r="H7" s="28"/>
      <c r="I7" s="28"/>
    </row>
    <row r="8" spans="1:9" ht="12.75">
      <c r="A8" s="40" t="s">
        <v>10</v>
      </c>
      <c r="B8" s="41"/>
      <c r="C8" s="41"/>
      <c r="D8" s="28"/>
      <c r="E8" s="28"/>
      <c r="F8" s="28"/>
      <c r="G8" s="28"/>
      <c r="H8" s="28"/>
      <c r="I8" s="28"/>
    </row>
    <row r="9" spans="1:9" ht="12.75">
      <c r="A9" s="42" t="s">
        <v>11</v>
      </c>
      <c r="B9" s="43"/>
      <c r="C9" s="43"/>
      <c r="D9" s="28"/>
      <c r="E9" s="28"/>
      <c r="F9" s="28"/>
      <c r="G9" s="28"/>
      <c r="H9" s="28"/>
      <c r="I9" s="28"/>
    </row>
    <row r="10" spans="1:9" ht="12.75">
      <c r="A10" s="42" t="s">
        <v>17</v>
      </c>
      <c r="B10" s="43"/>
      <c r="C10" s="43"/>
      <c r="D10" s="28"/>
      <c r="E10" s="28"/>
      <c r="F10" s="28"/>
      <c r="G10" s="28"/>
      <c r="H10" s="28"/>
      <c r="I10" s="28"/>
    </row>
    <row r="11" spans="1:9" ht="12.75">
      <c r="A11" s="40" t="s">
        <v>12</v>
      </c>
      <c r="B11" s="41"/>
      <c r="C11" s="41"/>
      <c r="D11" s="28"/>
      <c r="E11" s="28"/>
      <c r="F11" s="28"/>
      <c r="G11" s="28"/>
      <c r="H11" s="28"/>
      <c r="I11" s="28"/>
    </row>
    <row r="12" spans="1:9" ht="12.75">
      <c r="A12" s="40" t="s">
        <v>13</v>
      </c>
      <c r="B12" s="41"/>
      <c r="C12" s="41"/>
      <c r="D12" s="28"/>
      <c r="E12" s="28"/>
      <c r="F12" s="28"/>
      <c r="G12" s="28"/>
      <c r="H12" s="28"/>
      <c r="I12" s="28"/>
    </row>
    <row r="13" spans="1:9" ht="298.5" customHeight="1">
      <c r="A13" s="46" t="s">
        <v>27</v>
      </c>
      <c r="B13" s="47"/>
      <c r="C13" s="47"/>
      <c r="D13" s="21" t="s">
        <v>14</v>
      </c>
      <c r="E13" s="22"/>
      <c r="F13" s="22"/>
      <c r="G13" s="22"/>
      <c r="H13" s="22"/>
      <c r="I13" s="22"/>
    </row>
    <row r="14" spans="1:9" ht="203.25" customHeight="1">
      <c r="A14" s="46" t="s">
        <v>16</v>
      </c>
      <c r="B14" s="47"/>
      <c r="C14" s="47"/>
      <c r="D14" s="21" t="s">
        <v>29</v>
      </c>
      <c r="E14" s="22"/>
      <c r="F14" s="22"/>
      <c r="G14" s="22"/>
      <c r="H14" s="22"/>
      <c r="I14" s="22"/>
    </row>
    <row r="15" spans="1:9" ht="106.5" customHeight="1">
      <c r="A15" s="42" t="s">
        <v>15</v>
      </c>
      <c r="B15" s="43"/>
      <c r="C15" s="43"/>
      <c r="D15" s="21" t="s">
        <v>30</v>
      </c>
      <c r="E15" s="22"/>
      <c r="F15" s="22"/>
      <c r="G15" s="22"/>
      <c r="H15" s="22"/>
      <c r="I15" s="22"/>
    </row>
    <row r="16" spans="1:9" ht="189" customHeight="1">
      <c r="A16" s="21" t="s">
        <v>21</v>
      </c>
      <c r="B16" s="22"/>
      <c r="C16" s="22"/>
      <c r="D16" s="22"/>
      <c r="E16" s="22"/>
      <c r="F16" s="22"/>
      <c r="G16" s="22"/>
      <c r="H16" s="22"/>
      <c r="I16" s="22"/>
    </row>
    <row r="17" spans="1:9" ht="95.25" customHeight="1">
      <c r="A17" s="23" t="s">
        <v>31</v>
      </c>
      <c r="B17" s="24"/>
      <c r="C17" s="24"/>
      <c r="D17" s="24"/>
      <c r="E17" s="24"/>
      <c r="F17" s="24"/>
      <c r="G17" s="24"/>
      <c r="H17" s="24"/>
      <c r="I17" s="25"/>
    </row>
    <row r="18" spans="1:9" ht="107.25" customHeight="1">
      <c r="A18" s="23" t="s">
        <v>20</v>
      </c>
      <c r="B18" s="24"/>
      <c r="C18" s="24"/>
      <c r="D18" s="21" t="s">
        <v>19</v>
      </c>
      <c r="E18" s="21"/>
      <c r="F18" s="21"/>
      <c r="G18" s="21"/>
      <c r="H18" s="21"/>
      <c r="I18" s="21"/>
    </row>
    <row r="19" spans="1:9" ht="37.5" customHeight="1">
      <c r="A19" s="51" t="s">
        <v>22</v>
      </c>
      <c r="B19" s="52"/>
      <c r="C19" s="52"/>
      <c r="D19" s="48" t="s">
        <v>23</v>
      </c>
      <c r="E19" s="49"/>
      <c r="F19" s="49"/>
      <c r="G19" s="49"/>
      <c r="H19" s="49"/>
      <c r="I19" s="50"/>
    </row>
    <row r="20" spans="1:9" s="2" customFormat="1" ht="15">
      <c r="A20" s="35" t="s">
        <v>50</v>
      </c>
      <c r="B20" s="35"/>
      <c r="C20" s="35"/>
      <c r="D20" s="35"/>
      <c r="E20" s="35"/>
      <c r="F20" s="35"/>
      <c r="G20" s="35"/>
      <c r="H20" s="35"/>
      <c r="I20" s="35"/>
    </row>
    <row r="21" spans="1:9" s="2" customFormat="1" ht="12">
      <c r="A21" s="54" t="s">
        <v>0</v>
      </c>
      <c r="B21" s="54" t="s">
        <v>25</v>
      </c>
      <c r="C21" s="54" t="s">
        <v>26</v>
      </c>
      <c r="D21" s="26" t="s">
        <v>33</v>
      </c>
      <c r="E21" s="54" t="s">
        <v>2</v>
      </c>
      <c r="F21" s="56" t="s">
        <v>4</v>
      </c>
      <c r="G21" s="54" t="s">
        <v>1</v>
      </c>
      <c r="H21" s="56" t="s">
        <v>5</v>
      </c>
      <c r="I21" s="56" t="s">
        <v>6</v>
      </c>
    </row>
    <row r="22" spans="1:9" s="2" customFormat="1" ht="24.75" customHeight="1">
      <c r="A22" s="55"/>
      <c r="B22" s="55"/>
      <c r="C22" s="55"/>
      <c r="D22" s="53"/>
      <c r="E22" s="55"/>
      <c r="F22" s="57"/>
      <c r="G22" s="55"/>
      <c r="H22" s="57"/>
      <c r="I22" s="57"/>
    </row>
    <row r="23" spans="1:9" s="2" customFormat="1" ht="12">
      <c r="A23" s="3">
        <v>1</v>
      </c>
      <c r="B23" s="15" t="s">
        <v>48</v>
      </c>
      <c r="C23" s="16" t="s">
        <v>32</v>
      </c>
      <c r="D23" s="17">
        <v>5000</v>
      </c>
      <c r="E23" s="4"/>
      <c r="F23" s="4">
        <f>D23*E23</f>
        <v>0</v>
      </c>
      <c r="G23" s="10"/>
      <c r="H23" s="4">
        <f>F23+F23*G23</f>
        <v>0</v>
      </c>
      <c r="I23" s="4">
        <f>H23/D23</f>
        <v>0</v>
      </c>
    </row>
    <row r="24" spans="1:9" s="2" customFormat="1" ht="12">
      <c r="A24" s="3">
        <v>2</v>
      </c>
      <c r="B24" s="34" t="s">
        <v>3</v>
      </c>
      <c r="C24" s="34"/>
      <c r="D24" s="34"/>
      <c r="E24" s="34"/>
      <c r="F24" s="5">
        <f>SUM(F23:F23)</f>
        <v>0</v>
      </c>
      <c r="G24" s="6"/>
      <c r="H24" s="5">
        <f>SUM(H23:H23)</f>
        <v>0</v>
      </c>
      <c r="I24" s="7"/>
    </row>
    <row r="25" spans="1:9" s="2" customFormat="1" ht="15">
      <c r="A25" s="3">
        <v>3</v>
      </c>
      <c r="B25" s="33" t="s">
        <v>35</v>
      </c>
      <c r="C25" s="33"/>
      <c r="D25" s="33"/>
      <c r="E25" s="33"/>
      <c r="F25" s="33"/>
      <c r="G25" s="33"/>
      <c r="H25" s="33"/>
      <c r="I25" s="33"/>
    </row>
    <row r="26" spans="1:9" s="2" customFormat="1" ht="15">
      <c r="A26" s="19"/>
      <c r="B26" s="20"/>
      <c r="C26" s="20"/>
      <c r="D26" s="20"/>
      <c r="E26" s="20"/>
      <c r="F26" s="20"/>
      <c r="G26" s="20"/>
      <c r="H26" s="20"/>
      <c r="I26" s="20"/>
    </row>
    <row r="27" spans="1:9" s="2" customFormat="1" ht="12.75">
      <c r="A27" s="64" t="s">
        <v>51</v>
      </c>
      <c r="B27" s="64"/>
      <c r="C27" s="64"/>
      <c r="D27" s="64"/>
      <c r="E27" s="64"/>
      <c r="F27" s="64"/>
      <c r="G27" s="64"/>
      <c r="H27" s="64"/>
      <c r="I27" s="64"/>
    </row>
    <row r="28" spans="1:9" s="2" customFormat="1" ht="12">
      <c r="A28" s="54" t="s">
        <v>0</v>
      </c>
      <c r="B28" s="54" t="s">
        <v>25</v>
      </c>
      <c r="C28" s="54" t="s">
        <v>26</v>
      </c>
      <c r="D28" s="26" t="s">
        <v>33</v>
      </c>
      <c r="E28" s="54" t="s">
        <v>2</v>
      </c>
      <c r="F28" s="56" t="s">
        <v>4</v>
      </c>
      <c r="G28" s="54" t="s">
        <v>1</v>
      </c>
      <c r="H28" s="56" t="s">
        <v>5</v>
      </c>
      <c r="I28" s="56" t="s">
        <v>6</v>
      </c>
    </row>
    <row r="29" spans="1:9" s="2" customFormat="1" ht="12">
      <c r="A29" s="55"/>
      <c r="B29" s="55"/>
      <c r="C29" s="55"/>
      <c r="D29" s="53"/>
      <c r="E29" s="55"/>
      <c r="F29" s="57"/>
      <c r="G29" s="55"/>
      <c r="H29" s="57"/>
      <c r="I29" s="57"/>
    </row>
    <row r="30" spans="1:9" s="2" customFormat="1" ht="12">
      <c r="A30" s="3">
        <v>1</v>
      </c>
      <c r="B30" s="15" t="s">
        <v>48</v>
      </c>
      <c r="C30" s="16" t="s">
        <v>32</v>
      </c>
      <c r="D30" s="17">
        <v>1000</v>
      </c>
      <c r="E30" s="4"/>
      <c r="F30" s="4">
        <f>D30*E30</f>
        <v>0</v>
      </c>
      <c r="G30" s="10"/>
      <c r="H30" s="4">
        <f>F30+F30*G30</f>
        <v>0</v>
      </c>
      <c r="I30" s="4">
        <f>H30/D30</f>
        <v>0</v>
      </c>
    </row>
    <row r="31" spans="1:9" s="2" customFormat="1" ht="12">
      <c r="A31" s="3">
        <v>2</v>
      </c>
      <c r="B31" s="34" t="s">
        <v>3</v>
      </c>
      <c r="C31" s="34"/>
      <c r="D31" s="34"/>
      <c r="E31" s="34"/>
      <c r="F31" s="5">
        <f>SUM(F30:F30)</f>
        <v>0</v>
      </c>
      <c r="G31" s="6"/>
      <c r="H31" s="5">
        <f>SUM(H30:H30)</f>
        <v>0</v>
      </c>
      <c r="I31" s="7"/>
    </row>
    <row r="32" spans="1:9" s="2" customFormat="1" ht="15" customHeight="1">
      <c r="A32" s="3">
        <v>3</v>
      </c>
      <c r="B32" s="33" t="s">
        <v>35</v>
      </c>
      <c r="C32" s="33"/>
      <c r="D32" s="33"/>
      <c r="E32" s="33"/>
      <c r="F32" s="33"/>
      <c r="G32" s="33"/>
      <c r="H32" s="33"/>
      <c r="I32" s="33"/>
    </row>
    <row r="33" spans="1:9" s="2" customFormat="1" ht="15" customHeight="1">
      <c r="A33" s="8"/>
      <c r="B33" s="9"/>
      <c r="C33" s="9"/>
      <c r="D33" s="9"/>
      <c r="E33" s="9"/>
      <c r="F33" s="9"/>
      <c r="G33" s="9"/>
      <c r="H33" s="9"/>
      <c r="I33" s="9"/>
    </row>
    <row r="34" spans="1:9" s="2" customFormat="1" ht="15" customHeight="1">
      <c r="A34" s="59" t="s">
        <v>52</v>
      </c>
      <c r="B34" s="60"/>
      <c r="C34" s="60"/>
      <c r="D34" s="60"/>
      <c r="E34" s="60"/>
      <c r="F34" s="60"/>
      <c r="G34" s="60"/>
      <c r="H34" s="60"/>
      <c r="I34" s="61"/>
    </row>
    <row r="35" spans="1:9" s="2" customFormat="1" ht="15" customHeight="1">
      <c r="A35" s="54" t="s">
        <v>0</v>
      </c>
      <c r="B35" s="54" t="s">
        <v>25</v>
      </c>
      <c r="C35" s="54" t="s">
        <v>26</v>
      </c>
      <c r="D35" s="26" t="s">
        <v>33</v>
      </c>
      <c r="E35" s="54" t="s">
        <v>2</v>
      </c>
      <c r="F35" s="56" t="s">
        <v>4</v>
      </c>
      <c r="G35" s="54" t="s">
        <v>1</v>
      </c>
      <c r="H35" s="56" t="s">
        <v>5</v>
      </c>
      <c r="I35" s="56" t="s">
        <v>6</v>
      </c>
    </row>
    <row r="36" spans="1:9" s="2" customFormat="1" ht="15" customHeight="1">
      <c r="A36" s="55"/>
      <c r="B36" s="62"/>
      <c r="C36" s="55"/>
      <c r="D36" s="39"/>
      <c r="E36" s="55"/>
      <c r="F36" s="57"/>
      <c r="G36" s="55"/>
      <c r="H36" s="57"/>
      <c r="I36" s="57"/>
    </row>
    <row r="37" spans="1:9" s="2" customFormat="1" ht="15" customHeight="1">
      <c r="A37" s="3">
        <v>1</v>
      </c>
      <c r="B37" s="15" t="s">
        <v>49</v>
      </c>
      <c r="C37" s="16" t="s">
        <v>32</v>
      </c>
      <c r="D37" s="17">
        <v>90000</v>
      </c>
      <c r="E37" s="4"/>
      <c r="F37" s="4">
        <f>D37*E37</f>
        <v>0</v>
      </c>
      <c r="G37" s="10"/>
      <c r="H37" s="4">
        <f>F37+F37*G37</f>
        <v>0</v>
      </c>
      <c r="I37" s="4">
        <f>H37/D37</f>
        <v>0</v>
      </c>
    </row>
    <row r="38" spans="1:9" s="2" customFormat="1" ht="15" customHeight="1">
      <c r="A38" s="3">
        <v>2</v>
      </c>
      <c r="B38" s="34" t="s">
        <v>3</v>
      </c>
      <c r="C38" s="34"/>
      <c r="D38" s="34"/>
      <c r="E38" s="34"/>
      <c r="F38" s="5">
        <f>SUM(F37:F37)</f>
        <v>0</v>
      </c>
      <c r="G38" s="6"/>
      <c r="H38" s="5">
        <f>SUM(H37:H37)</f>
        <v>0</v>
      </c>
      <c r="I38" s="7"/>
    </row>
    <row r="39" spans="1:9" s="2" customFormat="1" ht="12" customHeight="1">
      <c r="A39" s="18">
        <v>3</v>
      </c>
      <c r="B39" s="58" t="s">
        <v>35</v>
      </c>
      <c r="C39" s="58"/>
      <c r="D39" s="58"/>
      <c r="E39" s="58"/>
      <c r="F39" s="58"/>
      <c r="G39" s="58"/>
      <c r="H39" s="58"/>
      <c r="I39" s="58"/>
    </row>
    <row r="40" spans="1:9" s="63" customFormat="1" ht="12" customHeight="1">
      <c r="A40" s="19"/>
      <c r="B40" s="20"/>
      <c r="C40" s="20"/>
      <c r="D40" s="20"/>
      <c r="E40" s="20"/>
      <c r="F40" s="20"/>
      <c r="G40" s="20"/>
      <c r="H40" s="20"/>
      <c r="I40" s="20"/>
    </row>
    <row r="41" spans="1:9" s="63" customFormat="1" ht="12" customHeight="1">
      <c r="A41" s="19"/>
      <c r="B41" s="20"/>
      <c r="C41" s="20"/>
      <c r="D41" s="20"/>
      <c r="E41" s="20"/>
      <c r="F41" s="20"/>
      <c r="G41" s="20"/>
      <c r="H41" s="20"/>
      <c r="I41" s="20"/>
    </row>
    <row r="42" spans="1:9" s="63" customFormat="1" ht="12" customHeight="1">
      <c r="A42" s="19"/>
      <c r="B42" s="20"/>
      <c r="C42" s="20"/>
      <c r="D42" s="20"/>
      <c r="E42" s="20"/>
      <c r="F42" s="20"/>
      <c r="G42" s="20"/>
      <c r="H42" s="20"/>
      <c r="I42" s="20"/>
    </row>
    <row r="43" spans="1:9" s="2" customFormat="1" ht="15" customHeight="1">
      <c r="A43" s="65" t="s">
        <v>53</v>
      </c>
      <c r="B43" s="66"/>
      <c r="C43" s="66"/>
      <c r="D43" s="66"/>
      <c r="E43" s="66"/>
      <c r="F43" s="66"/>
      <c r="G43" s="66"/>
      <c r="H43" s="66"/>
      <c r="I43" s="67"/>
    </row>
    <row r="44" spans="1:9" s="2" customFormat="1" ht="12" customHeight="1">
      <c r="A44" s="54" t="s">
        <v>0</v>
      </c>
      <c r="B44" s="54" t="s">
        <v>25</v>
      </c>
      <c r="C44" s="54" t="s">
        <v>26</v>
      </c>
      <c r="D44" s="26" t="s">
        <v>33</v>
      </c>
      <c r="E44" s="54" t="s">
        <v>2</v>
      </c>
      <c r="F44" s="56" t="s">
        <v>4</v>
      </c>
      <c r="G44" s="54" t="s">
        <v>1</v>
      </c>
      <c r="H44" s="56" t="s">
        <v>5</v>
      </c>
      <c r="I44" s="56" t="s">
        <v>6</v>
      </c>
    </row>
    <row r="45" spans="1:9" s="2" customFormat="1" ht="12">
      <c r="A45" s="55"/>
      <c r="B45" s="62"/>
      <c r="C45" s="55"/>
      <c r="D45" s="39"/>
      <c r="E45" s="55"/>
      <c r="F45" s="57"/>
      <c r="G45" s="55"/>
      <c r="H45" s="57"/>
      <c r="I45" s="57"/>
    </row>
    <row r="46" spans="1:9" s="2" customFormat="1" ht="12">
      <c r="A46" s="3">
        <v>1</v>
      </c>
      <c r="B46" s="15" t="s">
        <v>49</v>
      </c>
      <c r="C46" s="16" t="s">
        <v>32</v>
      </c>
      <c r="D46" s="17">
        <v>20000</v>
      </c>
      <c r="E46" s="4"/>
      <c r="F46" s="4">
        <f>D46*E46</f>
        <v>0</v>
      </c>
      <c r="G46" s="10"/>
      <c r="H46" s="4">
        <f>F46+F46*G46</f>
        <v>0</v>
      </c>
      <c r="I46" s="4">
        <f>H46/D46</f>
        <v>0</v>
      </c>
    </row>
    <row r="47" spans="1:9" s="2" customFormat="1" ht="12">
      <c r="A47" s="3">
        <v>2</v>
      </c>
      <c r="B47" s="34" t="s">
        <v>3</v>
      </c>
      <c r="C47" s="34"/>
      <c r="D47" s="34"/>
      <c r="E47" s="34"/>
      <c r="F47" s="5">
        <f>SUM(F46:F46)</f>
        <v>0</v>
      </c>
      <c r="G47" s="6"/>
      <c r="H47" s="5">
        <f>SUM(H46:H46)</f>
        <v>0</v>
      </c>
      <c r="I47" s="7"/>
    </row>
    <row r="48" spans="1:9" s="2" customFormat="1" ht="15">
      <c r="A48" s="18">
        <v>3</v>
      </c>
      <c r="B48" s="58" t="s">
        <v>35</v>
      </c>
      <c r="C48" s="58"/>
      <c r="D48" s="58"/>
      <c r="E48" s="58"/>
      <c r="F48" s="58"/>
      <c r="G48" s="58"/>
      <c r="H48" s="58"/>
      <c r="I48" s="58"/>
    </row>
    <row r="49" spans="1:9" s="2" customFormat="1" ht="15">
      <c r="A49" s="19"/>
      <c r="B49" s="20"/>
      <c r="C49" s="20"/>
      <c r="D49" s="20"/>
      <c r="E49" s="20"/>
      <c r="F49" s="20"/>
      <c r="G49" s="20"/>
      <c r="H49" s="20"/>
      <c r="I49" s="20"/>
    </row>
    <row r="50" spans="1:9" s="2" customFormat="1" ht="15">
      <c r="A50" s="35" t="s">
        <v>54</v>
      </c>
      <c r="B50" s="35"/>
      <c r="C50" s="35"/>
      <c r="D50" s="35"/>
      <c r="E50" s="35"/>
      <c r="F50" s="35"/>
      <c r="G50" s="35"/>
      <c r="H50" s="35"/>
      <c r="I50" s="35"/>
    </row>
    <row r="51" spans="1:9" s="2" customFormat="1" ht="12">
      <c r="A51" s="26" t="s">
        <v>0</v>
      </c>
      <c r="B51" s="26" t="s">
        <v>25</v>
      </c>
      <c r="C51" s="26" t="s">
        <v>26</v>
      </c>
      <c r="D51" s="26" t="s">
        <v>33</v>
      </c>
      <c r="E51" s="26" t="s">
        <v>2</v>
      </c>
      <c r="F51" s="26" t="s">
        <v>4</v>
      </c>
      <c r="G51" s="26" t="s">
        <v>1</v>
      </c>
      <c r="H51" s="26" t="s">
        <v>5</v>
      </c>
      <c r="I51" s="26" t="s">
        <v>6</v>
      </c>
    </row>
    <row r="52" spans="1:9" s="2" customFormat="1" ht="23.25" customHeight="1">
      <c r="A52" s="39"/>
      <c r="B52" s="27"/>
      <c r="C52" s="27"/>
      <c r="D52" s="27"/>
      <c r="E52" s="27"/>
      <c r="F52" s="39"/>
      <c r="G52" s="39"/>
      <c r="H52" s="39"/>
      <c r="I52" s="39"/>
    </row>
    <row r="53" spans="1:9" s="2" customFormat="1" ht="12.75">
      <c r="A53" s="11">
        <v>1</v>
      </c>
      <c r="B53" t="s">
        <v>37</v>
      </c>
      <c r="C53" s="11" t="s">
        <v>32</v>
      </c>
      <c r="D53">
        <v>5000</v>
      </c>
      <c r="E53" s="12"/>
      <c r="F53" s="12">
        <f>D53*E53</f>
        <v>0</v>
      </c>
      <c r="G53" s="13"/>
      <c r="H53" s="12">
        <f>F53+F53*G53</f>
        <v>0</v>
      </c>
      <c r="I53" s="12">
        <f>H53/D53</f>
        <v>0</v>
      </c>
    </row>
    <row r="54" spans="1:9" s="2" customFormat="1" ht="12.75">
      <c r="A54" s="11">
        <v>2</v>
      </c>
      <c r="B54" t="s">
        <v>38</v>
      </c>
      <c r="C54" s="11" t="s">
        <v>32</v>
      </c>
      <c r="D54">
        <v>3000</v>
      </c>
      <c r="E54" s="12"/>
      <c r="F54" s="12">
        <f aca="true" t="shared" si="0" ref="F54:F63">D54*E54</f>
        <v>0</v>
      </c>
      <c r="G54" s="13"/>
      <c r="H54" s="12">
        <f aca="true" t="shared" si="1" ref="H54:H63">F54+F54*G54</f>
        <v>0</v>
      </c>
      <c r="I54" s="12">
        <f aca="true" t="shared" si="2" ref="I54:I63">H54/D54</f>
        <v>0</v>
      </c>
    </row>
    <row r="55" spans="1:9" s="2" customFormat="1" ht="12.75">
      <c r="A55" s="11">
        <v>3</v>
      </c>
      <c r="B55" t="s">
        <v>39</v>
      </c>
      <c r="C55" s="11" t="s">
        <v>32</v>
      </c>
      <c r="D55">
        <v>120</v>
      </c>
      <c r="E55" s="12"/>
      <c r="F55" s="12">
        <f t="shared" si="0"/>
        <v>0</v>
      </c>
      <c r="G55" s="13"/>
      <c r="H55" s="12">
        <f t="shared" si="1"/>
        <v>0</v>
      </c>
      <c r="I55" s="12">
        <f t="shared" si="2"/>
        <v>0</v>
      </c>
    </row>
    <row r="56" spans="1:9" s="2" customFormat="1" ht="12.75">
      <c r="A56" s="11">
        <v>4</v>
      </c>
      <c r="B56" t="s">
        <v>40</v>
      </c>
      <c r="C56" s="11" t="s">
        <v>32</v>
      </c>
      <c r="D56">
        <v>4500</v>
      </c>
      <c r="E56" s="12"/>
      <c r="F56" s="12">
        <f t="shared" si="0"/>
        <v>0</v>
      </c>
      <c r="G56" s="13"/>
      <c r="H56" s="12">
        <f t="shared" si="1"/>
        <v>0</v>
      </c>
      <c r="I56" s="12">
        <f t="shared" si="2"/>
        <v>0</v>
      </c>
    </row>
    <row r="57" spans="1:9" s="2" customFormat="1" ht="12.75">
      <c r="A57" s="11">
        <v>5</v>
      </c>
      <c r="B57" t="s">
        <v>41</v>
      </c>
      <c r="C57" s="11" t="s">
        <v>32</v>
      </c>
      <c r="D57">
        <v>250</v>
      </c>
      <c r="E57" s="12"/>
      <c r="F57" s="12">
        <f t="shared" si="0"/>
        <v>0</v>
      </c>
      <c r="G57" s="13"/>
      <c r="H57" s="12">
        <f t="shared" si="1"/>
        <v>0</v>
      </c>
      <c r="I57" s="12">
        <f t="shared" si="2"/>
        <v>0</v>
      </c>
    </row>
    <row r="58" spans="1:9" s="2" customFormat="1" ht="12.75">
      <c r="A58" s="11">
        <v>6</v>
      </c>
      <c r="B58" t="s">
        <v>42</v>
      </c>
      <c r="C58" s="11" t="s">
        <v>32</v>
      </c>
      <c r="D58">
        <v>8000</v>
      </c>
      <c r="E58" s="12"/>
      <c r="F58" s="12">
        <f t="shared" si="0"/>
        <v>0</v>
      </c>
      <c r="G58" s="13"/>
      <c r="H58" s="12">
        <f t="shared" si="1"/>
        <v>0</v>
      </c>
      <c r="I58" s="12">
        <f t="shared" si="2"/>
        <v>0</v>
      </c>
    </row>
    <row r="59" spans="1:9" s="2" customFormat="1" ht="12.75">
      <c r="A59" s="11">
        <v>7</v>
      </c>
      <c r="B59" t="s">
        <v>43</v>
      </c>
      <c r="C59" s="11" t="s">
        <v>32</v>
      </c>
      <c r="D59">
        <v>8</v>
      </c>
      <c r="E59" s="12"/>
      <c r="F59" s="12">
        <f t="shared" si="0"/>
        <v>0</v>
      </c>
      <c r="G59" s="13"/>
      <c r="H59" s="12">
        <f t="shared" si="1"/>
        <v>0</v>
      </c>
      <c r="I59" s="12">
        <f t="shared" si="2"/>
        <v>0</v>
      </c>
    </row>
    <row r="60" spans="1:9" s="2" customFormat="1" ht="12.75">
      <c r="A60" s="11">
        <v>8</v>
      </c>
      <c r="B60" t="s">
        <v>44</v>
      </c>
      <c r="C60" s="11" t="s">
        <v>32</v>
      </c>
      <c r="D60">
        <v>250</v>
      </c>
      <c r="E60" s="12"/>
      <c r="F60" s="12">
        <f t="shared" si="0"/>
        <v>0</v>
      </c>
      <c r="G60" s="13"/>
      <c r="H60" s="12">
        <f t="shared" si="1"/>
        <v>0</v>
      </c>
      <c r="I60" s="12">
        <f t="shared" si="2"/>
        <v>0</v>
      </c>
    </row>
    <row r="61" spans="1:9" s="2" customFormat="1" ht="12.75">
      <c r="A61" s="11">
        <v>9</v>
      </c>
      <c r="B61" t="s">
        <v>45</v>
      </c>
      <c r="C61" s="11" t="s">
        <v>32</v>
      </c>
      <c r="D61">
        <v>2000</v>
      </c>
      <c r="E61" s="12"/>
      <c r="F61" s="12">
        <f t="shared" si="0"/>
        <v>0</v>
      </c>
      <c r="G61" s="13"/>
      <c r="H61" s="12">
        <f t="shared" si="1"/>
        <v>0</v>
      </c>
      <c r="I61" s="12">
        <f t="shared" si="2"/>
        <v>0</v>
      </c>
    </row>
    <row r="62" spans="1:9" s="2" customFormat="1" ht="12.75">
      <c r="A62" s="11">
        <v>10</v>
      </c>
      <c r="B62" t="s">
        <v>46</v>
      </c>
      <c r="C62" s="11" t="s">
        <v>32</v>
      </c>
      <c r="D62">
        <v>2000</v>
      </c>
      <c r="E62" s="12"/>
      <c r="F62" s="12">
        <f t="shared" si="0"/>
        <v>0</v>
      </c>
      <c r="G62" s="13"/>
      <c r="H62" s="12">
        <f t="shared" si="1"/>
        <v>0</v>
      </c>
      <c r="I62" s="12">
        <f t="shared" si="2"/>
        <v>0</v>
      </c>
    </row>
    <row r="63" spans="1:9" s="2" customFormat="1" ht="12.75">
      <c r="A63" s="11">
        <v>11</v>
      </c>
      <c r="B63" t="s">
        <v>47</v>
      </c>
      <c r="C63" s="11" t="s">
        <v>32</v>
      </c>
      <c r="D63">
        <v>2000</v>
      </c>
      <c r="E63" s="12"/>
      <c r="F63" s="12">
        <f t="shared" si="0"/>
        <v>0</v>
      </c>
      <c r="G63" s="13"/>
      <c r="H63" s="12">
        <f t="shared" si="1"/>
        <v>0</v>
      </c>
      <c r="I63" s="12">
        <f t="shared" si="2"/>
        <v>0</v>
      </c>
    </row>
    <row r="64" spans="1:9" s="2" customFormat="1" ht="15" customHeight="1">
      <c r="A64" s="11">
        <v>15</v>
      </c>
      <c r="B64" s="30" t="s">
        <v>3</v>
      </c>
      <c r="C64" s="31"/>
      <c r="D64" s="31"/>
      <c r="E64" s="32"/>
      <c r="F64" s="5">
        <f>SUM(F53:F63)</f>
        <v>0</v>
      </c>
      <c r="G64" s="6"/>
      <c r="H64" s="5">
        <f>SUM(H53:H63)</f>
        <v>0</v>
      </c>
      <c r="I64" s="7"/>
    </row>
    <row r="65" spans="1:9" s="2" customFormat="1" ht="15">
      <c r="A65" s="11">
        <v>16</v>
      </c>
      <c r="B65" s="36" t="s">
        <v>35</v>
      </c>
      <c r="C65" s="37"/>
      <c r="D65" s="37"/>
      <c r="E65" s="37"/>
      <c r="F65" s="37"/>
      <c r="G65" s="37"/>
      <c r="H65" s="37"/>
      <c r="I65" s="38"/>
    </row>
    <row r="66" ht="12.75" customHeight="1">
      <c r="I66" s="1"/>
    </row>
    <row r="67" spans="1:9" ht="12.75" customHeight="1">
      <c r="A67" s="64" t="s">
        <v>55</v>
      </c>
      <c r="B67" s="64"/>
      <c r="C67" s="64"/>
      <c r="D67" s="64"/>
      <c r="E67" s="64"/>
      <c r="F67" s="64"/>
      <c r="G67" s="64"/>
      <c r="H67" s="64"/>
      <c r="I67" s="64"/>
    </row>
    <row r="68" spans="1:9" ht="12.75" customHeight="1">
      <c r="A68" s="26" t="s">
        <v>0</v>
      </c>
      <c r="B68" s="26" t="s">
        <v>25</v>
      </c>
      <c r="C68" s="26" t="s">
        <v>26</v>
      </c>
      <c r="D68" s="26" t="s">
        <v>33</v>
      </c>
      <c r="E68" s="26" t="s">
        <v>2</v>
      </c>
      <c r="F68" s="26" t="s">
        <v>4</v>
      </c>
      <c r="G68" s="26" t="s">
        <v>1</v>
      </c>
      <c r="H68" s="26" t="s">
        <v>5</v>
      </c>
      <c r="I68" s="26" t="s">
        <v>6</v>
      </c>
    </row>
    <row r="69" spans="1:9" ht="12.75" customHeight="1">
      <c r="A69" s="39"/>
      <c r="B69" s="27"/>
      <c r="C69" s="27"/>
      <c r="D69" s="27"/>
      <c r="E69" s="27"/>
      <c r="F69" s="39"/>
      <c r="G69" s="39"/>
      <c r="H69" s="39"/>
      <c r="I69" s="39"/>
    </row>
    <row r="70" spans="1:9" ht="12.75" customHeight="1">
      <c r="A70" s="11">
        <v>1</v>
      </c>
      <c r="B70" t="s">
        <v>37</v>
      </c>
      <c r="C70" s="11" t="s">
        <v>32</v>
      </c>
      <c r="D70">
        <v>1000</v>
      </c>
      <c r="E70" s="12"/>
      <c r="F70" s="12">
        <f>D70*E70</f>
        <v>0</v>
      </c>
      <c r="G70" s="13"/>
      <c r="H70" s="12">
        <f>F70+F70*G70</f>
        <v>0</v>
      </c>
      <c r="I70" s="12">
        <f>H70/D70</f>
        <v>0</v>
      </c>
    </row>
    <row r="71" spans="1:9" ht="12.75" customHeight="1">
      <c r="A71" s="11">
        <v>2</v>
      </c>
      <c r="B71" t="s">
        <v>38</v>
      </c>
      <c r="C71" s="11" t="s">
        <v>32</v>
      </c>
      <c r="D71">
        <v>500</v>
      </c>
      <c r="E71" s="12"/>
      <c r="F71" s="12">
        <f aca="true" t="shared" si="3" ref="F71:F80">D71*E71</f>
        <v>0</v>
      </c>
      <c r="G71" s="13"/>
      <c r="H71" s="12">
        <f aca="true" t="shared" si="4" ref="H71:H80">F71+F71*G71</f>
        <v>0</v>
      </c>
      <c r="I71" s="12">
        <f aca="true" t="shared" si="5" ref="I71:I80">H71/D71</f>
        <v>0</v>
      </c>
    </row>
    <row r="72" spans="1:9" ht="12.75" customHeight="1">
      <c r="A72" s="11">
        <v>3</v>
      </c>
      <c r="B72" t="s">
        <v>39</v>
      </c>
      <c r="C72" s="11" t="s">
        <v>32</v>
      </c>
      <c r="D72">
        <v>20</v>
      </c>
      <c r="E72" s="12"/>
      <c r="F72" s="12">
        <f t="shared" si="3"/>
        <v>0</v>
      </c>
      <c r="G72" s="13"/>
      <c r="H72" s="12">
        <f t="shared" si="4"/>
        <v>0</v>
      </c>
      <c r="I72" s="12">
        <f t="shared" si="5"/>
        <v>0</v>
      </c>
    </row>
    <row r="73" spans="1:9" ht="12.75" customHeight="1">
      <c r="A73" s="11">
        <v>4</v>
      </c>
      <c r="B73" t="s">
        <v>40</v>
      </c>
      <c r="C73" s="11" t="s">
        <v>32</v>
      </c>
      <c r="D73">
        <v>900</v>
      </c>
      <c r="E73" s="12"/>
      <c r="F73" s="12">
        <f t="shared" si="3"/>
        <v>0</v>
      </c>
      <c r="G73" s="13"/>
      <c r="H73" s="12">
        <f t="shared" si="4"/>
        <v>0</v>
      </c>
      <c r="I73" s="12">
        <f t="shared" si="5"/>
        <v>0</v>
      </c>
    </row>
    <row r="74" spans="1:9" ht="12.75" customHeight="1">
      <c r="A74" s="11">
        <v>5</v>
      </c>
      <c r="B74" t="s">
        <v>41</v>
      </c>
      <c r="C74" s="11" t="s">
        <v>32</v>
      </c>
      <c r="D74">
        <v>50</v>
      </c>
      <c r="E74" s="12"/>
      <c r="F74" s="12">
        <f t="shared" si="3"/>
        <v>0</v>
      </c>
      <c r="G74" s="13"/>
      <c r="H74" s="12">
        <f t="shared" si="4"/>
        <v>0</v>
      </c>
      <c r="I74" s="12">
        <f t="shared" si="5"/>
        <v>0</v>
      </c>
    </row>
    <row r="75" spans="1:9" ht="12.75" customHeight="1">
      <c r="A75" s="11">
        <v>6</v>
      </c>
      <c r="B75" t="s">
        <v>42</v>
      </c>
      <c r="C75" s="11" t="s">
        <v>32</v>
      </c>
      <c r="D75">
        <v>170</v>
      </c>
      <c r="E75" s="12"/>
      <c r="F75" s="12">
        <f t="shared" si="3"/>
        <v>0</v>
      </c>
      <c r="G75" s="13"/>
      <c r="H75" s="12">
        <f t="shared" si="4"/>
        <v>0</v>
      </c>
      <c r="I75" s="12">
        <f t="shared" si="5"/>
        <v>0</v>
      </c>
    </row>
    <row r="76" spans="1:9" ht="12.75" customHeight="1">
      <c r="A76" s="11">
        <v>7</v>
      </c>
      <c r="B76" t="s">
        <v>43</v>
      </c>
      <c r="C76" s="11" t="s">
        <v>32</v>
      </c>
      <c r="D76">
        <v>2</v>
      </c>
      <c r="E76" s="12"/>
      <c r="F76" s="12">
        <f t="shared" si="3"/>
        <v>0</v>
      </c>
      <c r="G76" s="13"/>
      <c r="H76" s="12">
        <f t="shared" si="4"/>
        <v>0</v>
      </c>
      <c r="I76" s="12">
        <f t="shared" si="5"/>
        <v>0</v>
      </c>
    </row>
    <row r="77" spans="1:9" ht="12.75" customHeight="1">
      <c r="A77" s="11">
        <v>8</v>
      </c>
      <c r="B77" t="s">
        <v>44</v>
      </c>
      <c r="C77" s="11" t="s">
        <v>32</v>
      </c>
      <c r="D77">
        <v>30</v>
      </c>
      <c r="E77" s="12"/>
      <c r="F77" s="12">
        <f t="shared" si="3"/>
        <v>0</v>
      </c>
      <c r="G77" s="13"/>
      <c r="H77" s="12">
        <f t="shared" si="4"/>
        <v>0</v>
      </c>
      <c r="I77" s="12">
        <f t="shared" si="5"/>
        <v>0</v>
      </c>
    </row>
    <row r="78" spans="1:9" ht="12.75" customHeight="1">
      <c r="A78" s="11">
        <v>9</v>
      </c>
      <c r="B78" t="s">
        <v>45</v>
      </c>
      <c r="C78" s="11" t="s">
        <v>32</v>
      </c>
      <c r="D78">
        <v>400</v>
      </c>
      <c r="E78" s="12"/>
      <c r="F78" s="12">
        <f t="shared" si="3"/>
        <v>0</v>
      </c>
      <c r="G78" s="13"/>
      <c r="H78" s="12">
        <f t="shared" si="4"/>
        <v>0</v>
      </c>
      <c r="I78" s="12">
        <f t="shared" si="5"/>
        <v>0</v>
      </c>
    </row>
    <row r="79" spans="1:9" ht="12.75">
      <c r="A79" s="11">
        <v>10</v>
      </c>
      <c r="B79" t="s">
        <v>46</v>
      </c>
      <c r="C79" s="11" t="s">
        <v>32</v>
      </c>
      <c r="D79">
        <v>400</v>
      </c>
      <c r="E79" s="12"/>
      <c r="F79" s="12">
        <f t="shared" si="3"/>
        <v>0</v>
      </c>
      <c r="G79" s="13"/>
      <c r="H79" s="12">
        <f t="shared" si="4"/>
        <v>0</v>
      </c>
      <c r="I79" s="12">
        <f t="shared" si="5"/>
        <v>0</v>
      </c>
    </row>
    <row r="80" spans="1:9" ht="12.75">
      <c r="A80" s="11">
        <v>11</v>
      </c>
      <c r="B80" t="s">
        <v>47</v>
      </c>
      <c r="C80" s="11" t="s">
        <v>32</v>
      </c>
      <c r="D80">
        <v>400</v>
      </c>
      <c r="E80" s="12"/>
      <c r="F80" s="12">
        <f t="shared" si="3"/>
        <v>0</v>
      </c>
      <c r="G80" s="13"/>
      <c r="H80" s="12">
        <f t="shared" si="4"/>
        <v>0</v>
      </c>
      <c r="I80" s="12">
        <f t="shared" si="5"/>
        <v>0</v>
      </c>
    </row>
    <row r="81" spans="1:9" ht="12.75">
      <c r="A81" s="11">
        <v>15</v>
      </c>
      <c r="B81" s="30" t="s">
        <v>3</v>
      </c>
      <c r="C81" s="31"/>
      <c r="D81" s="31"/>
      <c r="E81" s="32"/>
      <c r="F81" s="5">
        <f>SUM(F70:F80)</f>
        <v>0</v>
      </c>
      <c r="G81" s="6"/>
      <c r="H81" s="5">
        <f>SUM(H70:H80)</f>
        <v>0</v>
      </c>
      <c r="I81" s="7"/>
    </row>
    <row r="82" spans="1:9" ht="21" customHeight="1">
      <c r="A82" s="11">
        <v>16</v>
      </c>
      <c r="B82" s="36" t="s">
        <v>35</v>
      </c>
      <c r="C82" s="37"/>
      <c r="D82" s="37"/>
      <c r="E82" s="37"/>
      <c r="F82" s="37"/>
      <c r="G82" s="37"/>
      <c r="H82" s="37"/>
      <c r="I82" s="38"/>
    </row>
    <row r="86" spans="1:9" ht="409.5" customHeight="1">
      <c r="A86" s="23" t="s">
        <v>24</v>
      </c>
      <c r="B86" s="24"/>
      <c r="C86" s="24"/>
      <c r="D86" s="24"/>
      <c r="E86" s="24"/>
      <c r="F86" s="24"/>
      <c r="G86" s="24"/>
      <c r="H86" s="24"/>
      <c r="I86" s="25"/>
    </row>
    <row r="87" spans="1:9" ht="12.75">
      <c r="A87" s="29" t="s">
        <v>34</v>
      </c>
      <c r="B87" s="29"/>
      <c r="C87" s="29"/>
      <c r="D87" s="29"/>
      <c r="E87" s="29"/>
      <c r="F87" s="29"/>
      <c r="G87" s="29"/>
      <c r="H87" s="29"/>
      <c r="I87" s="29"/>
    </row>
    <row r="88" spans="1:9" ht="28.5" customHeight="1">
      <c r="A88" s="29"/>
      <c r="B88" s="29"/>
      <c r="C88" s="29"/>
      <c r="D88" s="29"/>
      <c r="E88" s="29"/>
      <c r="F88" s="29"/>
      <c r="G88" s="29"/>
      <c r="H88" s="29"/>
      <c r="I88" s="29"/>
    </row>
  </sheetData>
  <sheetProtection/>
  <mergeCells count="107">
    <mergeCell ref="A86:I86"/>
    <mergeCell ref="A67:I67"/>
    <mergeCell ref="A68:A69"/>
    <mergeCell ref="B68:B69"/>
    <mergeCell ref="C68:C69"/>
    <mergeCell ref="D68:D69"/>
    <mergeCell ref="E68:E69"/>
    <mergeCell ref="F68:F69"/>
    <mergeCell ref="G68:G69"/>
    <mergeCell ref="H68:H69"/>
    <mergeCell ref="H35:H36"/>
    <mergeCell ref="I35:I36"/>
    <mergeCell ref="B38:E38"/>
    <mergeCell ref="B39:I39"/>
    <mergeCell ref="I68:I69"/>
    <mergeCell ref="B81:E81"/>
    <mergeCell ref="B31:E31"/>
    <mergeCell ref="B32:I32"/>
    <mergeCell ref="A34:I34"/>
    <mergeCell ref="A35:A36"/>
    <mergeCell ref="B35:B36"/>
    <mergeCell ref="C35:C36"/>
    <mergeCell ref="D35:D36"/>
    <mergeCell ref="E35:E36"/>
    <mergeCell ref="F35:F36"/>
    <mergeCell ref="G35:G36"/>
    <mergeCell ref="A27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B82:I82"/>
    <mergeCell ref="B47:E47"/>
    <mergeCell ref="B48:I48"/>
    <mergeCell ref="A44:A45"/>
    <mergeCell ref="B44:B45"/>
    <mergeCell ref="C44:C45"/>
    <mergeCell ref="D44:D45"/>
    <mergeCell ref="E44:E45"/>
    <mergeCell ref="F44:F45"/>
    <mergeCell ref="F21:F22"/>
    <mergeCell ref="G21:G22"/>
    <mergeCell ref="H21:H22"/>
    <mergeCell ref="I21:I22"/>
    <mergeCell ref="A21:A22"/>
    <mergeCell ref="A43:I43"/>
    <mergeCell ref="G44:G45"/>
    <mergeCell ref="H44:H45"/>
    <mergeCell ref="I44:I45"/>
    <mergeCell ref="D19:I19"/>
    <mergeCell ref="A19:C19"/>
    <mergeCell ref="A20:I20"/>
    <mergeCell ref="A51:A52"/>
    <mergeCell ref="B51:B52"/>
    <mergeCell ref="C51:C52"/>
    <mergeCell ref="D21:D22"/>
    <mergeCell ref="B21:B22"/>
    <mergeCell ref="E21:E22"/>
    <mergeCell ref="C21:C22"/>
    <mergeCell ref="A3:C3"/>
    <mergeCell ref="A4:C4"/>
    <mergeCell ref="A5:C5"/>
    <mergeCell ref="A6:C6"/>
    <mergeCell ref="A7:C7"/>
    <mergeCell ref="A13:C13"/>
    <mergeCell ref="A9:C9"/>
    <mergeCell ref="A16:I16"/>
    <mergeCell ref="A18:C18"/>
    <mergeCell ref="D13:I13"/>
    <mergeCell ref="D14:I14"/>
    <mergeCell ref="D15:I15"/>
    <mergeCell ref="A14:C14"/>
    <mergeCell ref="A15:C15"/>
    <mergeCell ref="A17:I17"/>
    <mergeCell ref="D3:I3"/>
    <mergeCell ref="A8:C8"/>
    <mergeCell ref="A10:C10"/>
    <mergeCell ref="A11:C11"/>
    <mergeCell ref="A12:C12"/>
    <mergeCell ref="A2:I2"/>
    <mergeCell ref="D4:I4"/>
    <mergeCell ref="D9:I9"/>
    <mergeCell ref="D10:I10"/>
    <mergeCell ref="D11:I11"/>
    <mergeCell ref="A87:I88"/>
    <mergeCell ref="B64:E64"/>
    <mergeCell ref="B25:I25"/>
    <mergeCell ref="B24:E24"/>
    <mergeCell ref="A50:I50"/>
    <mergeCell ref="B65:I65"/>
    <mergeCell ref="F51:F52"/>
    <mergeCell ref="G51:G52"/>
    <mergeCell ref="H51:H52"/>
    <mergeCell ref="I51:I52"/>
    <mergeCell ref="D51:D52"/>
    <mergeCell ref="E51:E52"/>
    <mergeCell ref="D5:I5"/>
    <mergeCell ref="D6:I6"/>
    <mergeCell ref="D7:I7"/>
    <mergeCell ref="D8:I8"/>
    <mergeCell ref="D18:I18"/>
    <mergeCell ref="D12:I1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Dell</cp:lastModifiedBy>
  <cp:lastPrinted>2022-12-07T08:02:05Z</cp:lastPrinted>
  <dcterms:created xsi:type="dcterms:W3CDTF">2021-10-11T13:21:11Z</dcterms:created>
  <dcterms:modified xsi:type="dcterms:W3CDTF">2023-03-03T20:55:12Z</dcterms:modified>
  <cp:category/>
  <cp:version/>
  <cp:contentType/>
  <cp:contentStatus/>
</cp:coreProperties>
</file>