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45" windowHeight="9855"/>
  </bookViews>
  <sheets>
    <sheet name="PAKIETY" sheetId="1" r:id="rId1"/>
    <sheet name="Arkusz2" sheetId="4" r:id="rId2"/>
  </sheets>
  <definedNames>
    <definedName name="_xlnm.Print_Area" localSheetId="0">PAKIETY!$A$1:$J$61</definedName>
  </definedNames>
  <calcPr calcId="144525"/>
</workbook>
</file>

<file path=xl/calcChain.xml><?xml version="1.0" encoding="utf-8"?>
<calcChain xmlns="http://schemas.openxmlformats.org/spreadsheetml/2006/main">
  <c r="C7" i="1" l="1"/>
  <c r="C6" i="1"/>
  <c r="C4" i="1"/>
</calcChain>
</file>

<file path=xl/sharedStrings.xml><?xml version="1.0" encoding="utf-8"?>
<sst xmlns="http://schemas.openxmlformats.org/spreadsheetml/2006/main" count="98" uniqueCount="50">
  <si>
    <t>lp.</t>
  </si>
  <si>
    <t>Opis asortymenu</t>
  </si>
  <si>
    <t>cena netto [zł]</t>
  </si>
  <si>
    <t>vat [%]</t>
  </si>
  <si>
    <t>cena brutto [zł]</t>
  </si>
  <si>
    <t>wartość netto  [zł]</t>
  </si>
  <si>
    <t>wartość brutto [zł]</t>
  </si>
  <si>
    <t>RAZEM</t>
  </si>
  <si>
    <t>3.</t>
  </si>
  <si>
    <t>4.</t>
  </si>
  <si>
    <t>1.</t>
  </si>
  <si>
    <t>2.</t>
  </si>
  <si>
    <t>Producent, nazwa handlowa , REF/ Nr katalogowy</t>
  </si>
  <si>
    <t>ilość szt.</t>
  </si>
  <si>
    <t>Sterylne strzykawki a 2ml skala co 0,1ml  , dwuczęściowe z końcówką Luer,Nietoksyczna, bez zawartości latexu, PCV, DEHP                                 szt</t>
  </si>
  <si>
    <t xml:space="preserve">Sterylne strzykawki a 5ml skala co 0,2ml ,dwuczęściowe z końcówką Luer  , Nietoksyczna, bez zawartości latexu, PCV, DEHP    szt.    </t>
  </si>
  <si>
    <t xml:space="preserve">Sterylne strzykawki a 10ml skala co 0,5ml    dwuczęściowe z końcówką Luer , Nietoksyczna, bez zawartości latexu, PCV, DEHP    szt         </t>
  </si>
  <si>
    <t>Sterylne strzykawki a 20ml skala co 1ml    ,dwuczęściowe z końcówką Luer , Nietoksyczna, bez zawartości latexu, PCV, DEHP       szt.</t>
  </si>
  <si>
    <t>Sterylne strzykawki do pomp infuzyjnych 3 częściowe końcówka  Luer lock  a 50 ml -60ml  typ perfuzyjny z prostopadłym wycięciem na tłoku,kołnierz stabilizujący na złączu luer-lock     szt</t>
  </si>
  <si>
    <t>Sterylne strzykawki do pomp infuzyjnych 3 częściowe  końcówka  Luer lock  a 20 ml szt</t>
  </si>
  <si>
    <t>2.Umozliwiające podanie leku w całóści z zasosowaniem wyzej wymienionych pomp.</t>
  </si>
  <si>
    <t>3.przezroczystym cylindrem z czytelną, dobrze widoczną,czytelną i trwałą skalą.</t>
  </si>
  <si>
    <t xml:space="preserve">4. Pakowane pojedynczo (opakowanie typu blister) </t>
  </si>
  <si>
    <t xml:space="preserve">Dopuszczamy strzykawki  z rozszerzoną skalą 20 %  . </t>
  </si>
  <si>
    <t>ilość</t>
  </si>
  <si>
    <t>Producent, nazwa handlowa ,REF</t>
  </si>
  <si>
    <t>Sterylne strzykawki do pomp infuzyjnych 3 częściowe  końcówka  Luer lock  a 50 ml szt</t>
  </si>
  <si>
    <t>1.Umozliwiające podłączenie do  pomp  Zamawiającgo: Alaris GH Guardials Plus</t>
  </si>
  <si>
    <t>5. Bez zawartości lateksu, PCV, DEHP</t>
  </si>
  <si>
    <t xml:space="preserve">1. Pakowane pojedynczo (opakowanie typu blister) </t>
  </si>
  <si>
    <t xml:space="preserve">2. Na op. jednostkowym numer sesii i data ważności </t>
  </si>
  <si>
    <t>Dren wykonany z materiałów odpornych na działanie leków cytostatycznych.  Komora kroplowa zakończona kolcem . Dren wyposażony w filtr z membraną 15µm w komorze kroplowej, tworzący barierę zatrzymujący powietrze oraz z hydrofobowym filtrem cząsteczkowy 0,2µm . Zawór hydrofobowy zabezpieczający koniec drenu przed wyciekiem płynu.Bez zawartości PVC/DEHP . Y-port bezigłowy. Długość 240-250cm. szt</t>
  </si>
  <si>
    <t xml:space="preserve"> Dren wyposażony w filtr z membraną 15µm w komorze kroplowej, tworzący barierę zatrzymjący powietrze oraz z filtrem 0,2µm . Zawór hydrofobowy zabezpieczający koniec drenu przed wyciekiem płynu.Bez zawartości PVC/DEHP.  Długosć 300- 310 cm. Szt </t>
  </si>
  <si>
    <t>Zestaw drenów bursztynowych wielodrożnych (nie zawierających PCV i DEHP) do podaży leków cytostatycznych za pomocą pomp  oraz metodą grawitacyjną. Zawiera 3 bezigłowe porty, Wykonany z poliuretanu, wolny od PVC,DEHP. Dren wyposażony w filtr z membraną 15µm w komorze kroplowej, tworzący barierę zatrzymujący powietrze. długość drenu 210-220 cm szt</t>
  </si>
  <si>
    <t>Zestaw drenów bursztynowych wielodrożnych (nie zawierających PCV i DEHP) do podaży leków cytostatycznych za pomocą pomp oraz metodą grawitacyjną. Zawiera 5 bezigłowych portów, Wykonany z poliuretanu, wolny od PVC,DEHP. Dren wyposażony w filtr z membraną 15µm w komorze kroplowej, tworzący barierę zatrzymujący powietrze. długość drenu 210-220 cm szt</t>
  </si>
  <si>
    <t>PAKIET 4 - dreny</t>
  </si>
  <si>
    <t>Dren do przetaczania płynów infuzyjnych, wykonany z materiału PCVKomora kroplowa z odpowietrznikiem .Zastawka antysyfonowa , zacisk ślizgowy. Bez zawartości PVC/DEHP . Długość 230-240 cm. Szt</t>
  </si>
  <si>
    <t>Zestaw infuzyjny do terapii żywienia pozajelitowego, wykonany z PCV, Bez zawartości PVC/DEHP. Zawiera filtr 1,2 µm. Dren z zaciskiem rolkowym oraz zastawką antysyfonową. Długość 310-320 cm. Szt.</t>
  </si>
  <si>
    <t>Gotowy zestaw zawierający port, wraz z cewnikiem i kompletem akcesoriów umożliwiających implantację portu (Zestaw do założenia portu naczyniowego*).***
Port naczyniowy w kształcie delty wykonany z polisulfonu, urządzenie kompatybilne ze środowiskiem MR do 3T, dające możliwość automatycznych infuzji, w tym podawania środków kontrastowych w CT i MR, objętość komory portu nie większa niż 0,5 ml, wysokość portu  13,2mm, waga portu 8,6g, membrana portu o średnicy 12mm utrzymująca szczelność do 3000 nakłuć igłą, cewnik portu niepołączony fabrycznie z portem, cewnik posiada oznaczenie długości co 1 cm - pierwsze 10 cm może być go pozbawione, średnica zewnętrzna cewnika poniżej 8,5F (2,2 mm), średnica wewnętrzna cewnika 1,1mm, długość cewnika  80 cm.
Port wyposażony w zestaw akcesoriów wprowadzających składający się z: strzykawka 10ml, igła Seldingera 18G, dwie igły proste G22x30 do przepłukania portu, drut prowadnik J w podajniku, dwa łączniki z zabezpieczeniem przeciw załamaniu się cewnika, rozszerzacz naczynia z osłonką rozrywalną, tunelizator o tępych zakończeniach, igła ze skrzydełkami, drenem oraz zaciskiem G20x20mm (możliwość podania kontrastu pod ciśnieniem do 325psi) szt</t>
  </si>
  <si>
    <t>Igła bezpieczna z atraumatycznym szlifem, długość drenu 190 +/- 10 mm, przystosowana do iniekcji pod wysokim ciśnieniem; wyposażona w łatwy w obsłudze mechanizm zapewniający minimalizację ryzyka zakłucia; mechanizm wskazujący wizualne i akustyczne zabezpieczenie igły. Niski profil i podkładka z gęstego tworzywa o strukturze zamkniętokomórkowej; Elastyczne i ergonomiczne skrzydełka; Przezroczysta podstawa umożliwiająca obserwację miejsca wkłucia. Otwory ułatwiające wentylację miejsca wkłucia. Możliwość stosowania w procedurach wstrzykiwania pod ciśnieniem 325 psi. Rozmiary igły 19, 20, 22G, długości: 12, 15, 20, 25, 32mm.   szt</t>
  </si>
  <si>
    <t>PAKIET 5</t>
  </si>
  <si>
    <t>Pakiet  1           strzykawki 2-częściowe</t>
  </si>
  <si>
    <t>PAKIET 2        strzykawki 3-częściowe</t>
  </si>
  <si>
    <t>PAKIET 3        dreny</t>
  </si>
  <si>
    <r>
      <rPr>
        <b/>
        <sz val="12"/>
        <color rgb="FFFF0000"/>
        <rFont val="Times New Roman"/>
        <family val="1"/>
        <charset val="238"/>
      </rPr>
      <t xml:space="preserve">Zamawiający wymaga </t>
    </r>
    <r>
      <rPr>
        <u/>
        <sz val="12"/>
        <color theme="1"/>
        <rFont val="Times New Roman"/>
        <family val="1"/>
        <charset val="238"/>
      </rPr>
      <t xml:space="preserve">Jednorazowe, sterylnę,strzykawki dwuczęściowe z końcówką Luer cechujące się  </t>
    </r>
    <r>
      <rPr>
        <sz val="12"/>
        <color theme="1"/>
        <rFont val="Times New Roman"/>
        <family val="1"/>
        <charset val="238"/>
      </rPr>
      <t xml:space="preserve"> :                                            1.jednakową szerokością tłoka na całej długości , 
2. ogranicznikiem /pierścieniem zabezpieczającym przed wysunięciem/wycofaniem tłoka ze strzykawki,                     3.przezroczystym cylindrem z czytelną, dobrze widoczna skalą.
4. Pakowane pojedynczo (opakowanie typu blister)  Na op. jednostkowym numer sesii i data ważności                                                                                            Dopuszczamy strzykawki  z rozszerzoną skalą 20 %  .                                                                                             </t>
    </r>
  </si>
  <si>
    <r>
      <rPr>
        <b/>
        <sz val="11"/>
        <color rgb="FFFF0000"/>
        <rFont val="Times New Roman CE"/>
        <charset val="238"/>
      </rPr>
      <t>Zamawiający wymaga</t>
    </r>
    <r>
      <rPr>
        <sz val="11"/>
        <rFont val="Times New Roman CE"/>
        <family val="1"/>
        <charset val="238"/>
      </rPr>
      <t xml:space="preserve"> jednorazowe, sterylne,strzykawki  trzyczęściowe z końcówką Luer-lock cechujące się   : </t>
    </r>
  </si>
  <si>
    <t>3. z przezroczystym cylindrem z czytelną, dobrze widoczną,czytelną i trwałą skalą.</t>
  </si>
  <si>
    <r>
      <rPr>
        <b/>
        <sz val="10"/>
        <color rgb="FFFF0000"/>
        <rFont val="Times New Roman"/>
        <family val="1"/>
        <charset val="238"/>
      </rPr>
      <t>Zamawiający wymaga</t>
    </r>
    <r>
      <rPr>
        <sz val="10"/>
        <rFont val="Times New Roman"/>
        <family val="1"/>
        <charset val="238"/>
      </rPr>
      <t xml:space="preserve"> dreny  kompatybilne z posiadaną  pompą objetościową Infusomat Compactplus (potwierdzone instrukcją obsługi pompy) ,</t>
    </r>
  </si>
  <si>
    <r>
      <rPr>
        <b/>
        <sz val="11"/>
        <color rgb="FFFF0000"/>
        <rFont val="Czcionka tekstu podstawowego"/>
        <charset val="238"/>
      </rPr>
      <t>Zamawiający wymaga</t>
    </r>
    <r>
      <rPr>
        <sz val="11"/>
        <color theme="1"/>
        <rFont val="Czcionka tekstu podstawowego"/>
        <family val="2"/>
        <charset val="238"/>
      </rPr>
      <t xml:space="preserve"> dreny kompatybilne z posiadaną pompą infuzyjną BD BodyGuard (potwierdzone instrukcją obsługi pompy)</t>
    </r>
  </si>
  <si>
    <t>Producent, nazwa handlowa,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</si>
</sst>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&quot;zł&quot;;[Red]#,##0.00\ &quot;zł&quot;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RotisSansSerif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1"/>
      <color rgb="FFFF0000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DED"/>
        <bgColor rgb="FFEDEDED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9C9C9"/>
      </left>
      <right style="medium">
        <color indexed="64"/>
      </right>
      <top style="thin">
        <color rgb="FFC9C9C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6" fillId="0" borderId="0"/>
    <xf numFmtId="0" fontId="14" fillId="0" borderId="0"/>
    <xf numFmtId="0" fontId="22" fillId="0" borderId="0"/>
  </cellStyleXfs>
  <cellXfs count="88">
    <xf numFmtId="0" fontId="0" fillId="0" borderId="0" xfId="0"/>
    <xf numFmtId="0" fontId="0" fillId="0" borderId="0" xfId="0"/>
    <xf numFmtId="49" fontId="4" fillId="0" borderId="0" xfId="2" applyNumberFormat="1" applyFont="1" applyBorder="1" applyAlignment="1" applyProtection="1">
      <alignment horizontal="center" vertical="center" wrapText="1"/>
      <protection hidden="1"/>
    </xf>
    <xf numFmtId="0" fontId="3" fillId="0" borderId="0" xfId="2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7" fillId="0" borderId="1" xfId="2" applyNumberFormat="1" applyFont="1" applyBorder="1" applyAlignment="1" applyProtection="1">
      <alignment horizontal="center" vertical="center" wrapText="1"/>
      <protection hidden="1"/>
    </xf>
    <xf numFmtId="0" fontId="7" fillId="0" borderId="1" xfId="2" applyFont="1" applyBorder="1" applyAlignment="1" applyProtection="1">
      <alignment horizontal="center" vertical="center" wrapText="1"/>
      <protection hidden="1"/>
    </xf>
    <xf numFmtId="4" fontId="6" fillId="0" borderId="1" xfId="2" applyNumberFormat="1" applyFont="1" applyBorder="1" applyAlignment="1" applyProtection="1">
      <alignment horizontal="center" vertical="center" wrapText="1"/>
      <protection hidden="1"/>
    </xf>
    <xf numFmtId="0" fontId="8" fillId="0" borderId="1" xfId="2" applyFont="1" applyBorder="1" applyAlignment="1" applyProtection="1">
      <alignment horizontal="center" vertical="center" wrapText="1"/>
      <protection hidden="1"/>
    </xf>
    <xf numFmtId="0" fontId="8" fillId="0" borderId="1" xfId="2" applyFont="1" applyBorder="1" applyAlignment="1" applyProtection="1">
      <alignment vertical="center" wrapText="1"/>
      <protection locked="0"/>
    </xf>
    <xf numFmtId="3" fontId="8" fillId="0" borderId="1" xfId="2" applyNumberFormat="1" applyFont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center" vertical="center" wrapText="1"/>
      <protection hidden="1"/>
    </xf>
    <xf numFmtId="0" fontId="8" fillId="0" borderId="0" xfId="2" applyFont="1" applyBorder="1" applyAlignment="1" applyProtection="1">
      <alignment vertical="center" wrapText="1"/>
      <protection locked="0"/>
    </xf>
    <xf numFmtId="3" fontId="8" fillId="0" borderId="0" xfId="2" applyNumberFormat="1" applyFont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8" fillId="0" borderId="2" xfId="2" applyFont="1" applyBorder="1" applyAlignment="1" applyProtection="1">
      <alignment horizontal="center" vertical="center" wrapText="1"/>
      <protection hidden="1"/>
    </xf>
    <xf numFmtId="0" fontId="8" fillId="0" borderId="2" xfId="2" applyFont="1" applyBorder="1" applyAlignment="1" applyProtection="1">
      <alignment vertical="center" wrapText="1"/>
      <protection locked="0"/>
    </xf>
    <xf numFmtId="3" fontId="8" fillId="0" borderId="2" xfId="2" applyNumberFormat="1" applyFont="1" applyBorder="1" applyAlignment="1" applyProtection="1">
      <alignment horizontal="center" vertical="center" wrapText="1"/>
      <protection locked="0"/>
    </xf>
    <xf numFmtId="0" fontId="8" fillId="0" borderId="2" xfId="2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Border="1" applyAlignment="1" applyProtection="1">
      <alignment horizontal="center" vertical="center" wrapText="1"/>
      <protection hidden="1"/>
    </xf>
    <xf numFmtId="0" fontId="11" fillId="0" borderId="1" xfId="2" applyNumberFormat="1" applyFont="1" applyBorder="1" applyAlignment="1" applyProtection="1">
      <alignment horizontal="center" vertical="center" wrapText="1"/>
      <protection hidden="1"/>
    </xf>
    <xf numFmtId="0" fontId="11" fillId="0" borderId="1" xfId="2" applyFont="1" applyBorder="1" applyAlignment="1" applyProtection="1">
      <alignment horizontal="center" vertical="center" wrapText="1"/>
      <protection hidden="1"/>
    </xf>
    <xf numFmtId="4" fontId="12" fillId="0" borderId="1" xfId="2" applyNumberFormat="1" applyFont="1" applyBorder="1" applyAlignment="1" applyProtection="1">
      <alignment horizontal="center" vertical="center" wrapText="1"/>
      <protection hidden="1"/>
    </xf>
    <xf numFmtId="0" fontId="3" fillId="0" borderId="1" xfId="2" applyFont="1" applyBorder="1" applyAlignment="1" applyProtection="1">
      <alignment horizontal="center" vertical="center" wrapText="1"/>
      <protection hidden="1"/>
    </xf>
    <xf numFmtId="0" fontId="3" fillId="0" borderId="1" xfId="2" applyFont="1" applyBorder="1" applyAlignment="1" applyProtection="1">
      <alignment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vertical="center" wrapText="1"/>
      <protection locked="0"/>
    </xf>
    <xf numFmtId="3" fontId="3" fillId="0" borderId="0" xfId="2" applyNumberFormat="1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Border="1" applyAlignment="1" applyProtection="1">
      <alignment horizontal="left" vertical="top" wrapText="1"/>
      <protection hidden="1"/>
    </xf>
    <xf numFmtId="49" fontId="4" fillId="0" borderId="0" xfId="2" applyNumberFormat="1" applyFont="1" applyBorder="1" applyAlignment="1" applyProtection="1">
      <alignment horizontal="left" vertical="top"/>
      <protection hidden="1"/>
    </xf>
    <xf numFmtId="49" fontId="4" fillId="0" borderId="0" xfId="2" applyNumberFormat="1" applyFont="1" applyBorder="1" applyAlignment="1" applyProtection="1">
      <alignment horizontal="left" vertical="center" wrapText="1"/>
      <protection hidden="1"/>
    </xf>
    <xf numFmtId="164" fontId="15" fillId="3" borderId="4" xfId="4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1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7" fillId="0" borderId="5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44" fontId="7" fillId="0" borderId="1" xfId="2" applyNumberFormat="1" applyFont="1" applyBorder="1" applyAlignment="1" applyProtection="1">
      <alignment horizontal="center" vertical="center" wrapText="1"/>
      <protection hidden="1"/>
    </xf>
    <xf numFmtId="44" fontId="8" fillId="0" borderId="2" xfId="2" applyNumberFormat="1" applyFont="1" applyBorder="1" applyAlignment="1" applyProtection="1">
      <alignment vertical="center" wrapText="1"/>
      <protection locked="0"/>
    </xf>
    <xf numFmtId="44" fontId="8" fillId="0" borderId="1" xfId="2" applyNumberFormat="1" applyFont="1" applyBorder="1" applyAlignment="1" applyProtection="1">
      <alignment vertical="center" wrapText="1"/>
      <protection locked="0"/>
    </xf>
    <xf numFmtId="44" fontId="8" fillId="0" borderId="0" xfId="2" applyNumberFormat="1" applyFont="1" applyBorder="1" applyAlignment="1" applyProtection="1">
      <alignment vertical="center" wrapText="1"/>
      <protection locked="0"/>
    </xf>
    <xf numFmtId="44" fontId="4" fillId="0" borderId="0" xfId="2" applyNumberFormat="1" applyFont="1" applyBorder="1" applyAlignment="1" applyProtection="1">
      <alignment horizontal="center" vertical="center" wrapText="1"/>
      <protection hidden="1"/>
    </xf>
    <xf numFmtId="44" fontId="0" fillId="0" borderId="0" xfId="0" applyNumberFormat="1"/>
    <xf numFmtId="44" fontId="11" fillId="0" borderId="1" xfId="2" applyNumberFormat="1" applyFont="1" applyBorder="1" applyAlignment="1" applyProtection="1">
      <alignment horizontal="center" vertical="center" wrapText="1"/>
      <protection hidden="1"/>
    </xf>
    <xf numFmtId="44" fontId="3" fillId="0" borderId="1" xfId="2" applyNumberFormat="1" applyFont="1" applyBorder="1" applyAlignment="1" applyProtection="1">
      <alignment vertical="center" wrapText="1"/>
      <protection locked="0"/>
    </xf>
    <xf numFmtId="44" fontId="3" fillId="0" borderId="0" xfId="2" applyNumberFormat="1" applyFont="1" applyBorder="1" applyAlignment="1" applyProtection="1">
      <alignment vertical="center" wrapText="1"/>
      <protection locked="0"/>
    </xf>
    <xf numFmtId="44" fontId="4" fillId="0" borderId="0" xfId="2" applyNumberFormat="1" applyFont="1" applyBorder="1" applyAlignment="1" applyProtection="1">
      <alignment horizontal="left" vertical="top"/>
      <protection hidden="1"/>
    </xf>
    <xf numFmtId="44" fontId="0" fillId="0" borderId="0" xfId="0" applyNumberFormat="1" applyBorder="1"/>
    <xf numFmtId="44" fontId="20" fillId="0" borderId="1" xfId="0" applyNumberFormat="1" applyFont="1" applyBorder="1" applyAlignment="1">
      <alignment horizontal="center" vertical="center"/>
    </xf>
    <xf numFmtId="44" fontId="0" fillId="0" borderId="1" xfId="0" applyNumberFormat="1" applyBorder="1"/>
    <xf numFmtId="44" fontId="8" fillId="0" borderId="2" xfId="2" applyNumberFormat="1" applyFont="1" applyBorder="1" applyAlignment="1" applyProtection="1">
      <alignment vertical="center" wrapText="1"/>
      <protection hidden="1"/>
    </xf>
    <xf numFmtId="44" fontId="8" fillId="0" borderId="1" xfId="2" applyNumberFormat="1" applyFont="1" applyBorder="1" applyAlignment="1" applyProtection="1">
      <alignment vertical="center" wrapText="1"/>
      <protection hidden="1"/>
    </xf>
    <xf numFmtId="44" fontId="6" fillId="0" borderId="1" xfId="2" applyNumberFormat="1" applyFont="1" applyBorder="1" applyAlignment="1" applyProtection="1">
      <alignment vertical="center" wrapText="1"/>
      <protection hidden="1"/>
    </xf>
    <xf numFmtId="44" fontId="3" fillId="0" borderId="1" xfId="2" applyNumberFormat="1" applyFont="1" applyBorder="1" applyAlignment="1" applyProtection="1">
      <alignment vertical="center" wrapText="1"/>
      <protection hidden="1"/>
    </xf>
    <xf numFmtId="44" fontId="13" fillId="0" borderId="1" xfId="2" applyNumberFormat="1" applyFont="1" applyBorder="1" applyAlignment="1" applyProtection="1">
      <alignment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 wrapText="1"/>
    </xf>
    <xf numFmtId="44" fontId="6" fillId="0" borderId="0" xfId="2" applyNumberFormat="1" applyFont="1" applyBorder="1" applyAlignment="1" applyProtection="1">
      <alignment vertical="center" wrapText="1"/>
      <protection hidden="1"/>
    </xf>
    <xf numFmtId="0" fontId="21" fillId="0" borderId="1" xfId="2" applyFont="1" applyBorder="1" applyAlignment="1" applyProtection="1">
      <alignment horizontal="center" vertical="center" wrapText="1"/>
      <protection hidden="1"/>
    </xf>
    <xf numFmtId="44" fontId="21" fillId="0" borderId="1" xfId="2" applyNumberFormat="1" applyFont="1" applyBorder="1" applyAlignment="1" applyProtection="1">
      <alignment horizontal="center" vertical="center"/>
      <protection locked="0"/>
    </xf>
    <xf numFmtId="9" fontId="21" fillId="0" borderId="1" xfId="2" applyNumberFormat="1" applyFont="1" applyBorder="1" applyAlignment="1" applyProtection="1">
      <alignment horizontal="center" vertical="center" wrapText="1"/>
      <protection locked="0"/>
    </xf>
    <xf numFmtId="44" fontId="21" fillId="0" borderId="1" xfId="2" applyNumberFormat="1" applyFont="1" applyBorder="1" applyAlignment="1" applyProtection="1">
      <alignment horizontal="center" vertical="center" wrapText="1"/>
      <protection hidden="1"/>
    </xf>
    <xf numFmtId="0" fontId="23" fillId="0" borderId="1" xfId="7" applyFont="1" applyBorder="1" applyAlignment="1">
      <alignment horizontal="center" vertical="center" wrapText="1"/>
    </xf>
    <xf numFmtId="44" fontId="24" fillId="0" borderId="2" xfId="0" applyNumberFormat="1" applyFont="1" applyBorder="1"/>
    <xf numFmtId="44" fontId="24" fillId="0" borderId="1" xfId="0" applyNumberFormat="1" applyFont="1" applyBorder="1"/>
    <xf numFmtId="0" fontId="26" fillId="0" borderId="0" xfId="0" applyFont="1" applyBorder="1"/>
    <xf numFmtId="0" fontId="27" fillId="0" borderId="1" xfId="3" applyFont="1" applyBorder="1" applyAlignment="1">
      <alignment horizontal="left" vertical="center" wrapText="1"/>
    </xf>
    <xf numFmtId="0" fontId="28" fillId="0" borderId="1" xfId="2" applyFont="1" applyBorder="1" applyAlignment="1" applyProtection="1">
      <alignment horizontal="center" vertical="center" wrapText="1"/>
      <protection locked="0"/>
    </xf>
    <xf numFmtId="0" fontId="29" fillId="0" borderId="1" xfId="2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49" fontId="4" fillId="0" borderId="0" xfId="2" applyNumberFormat="1" applyFont="1" applyBorder="1" applyAlignment="1" applyProtection="1">
      <alignment horizontal="left" vertical="top" wrapText="1"/>
      <protection hidden="1"/>
    </xf>
    <xf numFmtId="49" fontId="4" fillId="0" borderId="0" xfId="2" applyNumberFormat="1" applyFont="1" applyBorder="1" applyAlignment="1" applyProtection="1">
      <alignment horizontal="center" vertical="center" wrapText="1"/>
      <protection hidden="1"/>
    </xf>
    <xf numFmtId="49" fontId="32" fillId="0" borderId="0" xfId="2" applyNumberFormat="1" applyFont="1" applyBorder="1" applyAlignment="1" applyProtection="1">
      <alignment horizontal="left" vertical="top" wrapText="1"/>
      <protection hidden="1"/>
    </xf>
    <xf numFmtId="0" fontId="35" fillId="0" borderId="0" xfId="0" applyFont="1"/>
    <xf numFmtId="0" fontId="36" fillId="2" borderId="0" xfId="0" applyFont="1" applyFill="1" applyBorder="1" applyAlignment="1">
      <alignment horizontal="left" vertical="top" wrapText="1"/>
    </xf>
    <xf numFmtId="0" fontId="37" fillId="2" borderId="3" xfId="3" applyFont="1" applyFill="1" applyBorder="1" applyAlignment="1">
      <alignment horizontal="left" wrapText="1"/>
    </xf>
  </cellXfs>
  <cellStyles count="8">
    <cellStyle name="Normal 2" xfId="6"/>
    <cellStyle name="Normal 3" xfId="5"/>
    <cellStyle name="Normalny" xfId="0" builtinId="0"/>
    <cellStyle name="Normalny 2" xfId="2"/>
    <cellStyle name="Normalny 3" xfId="3"/>
    <cellStyle name="Normalny 4" xfId="1"/>
    <cellStyle name="Normalny 5" xfId="4"/>
    <cellStyle name="Normalny 5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"/>
  <sheetViews>
    <sheetView tabSelected="1" topLeftCell="A37" zoomScale="90" zoomScaleNormal="90" workbookViewId="0">
      <selection activeCell="F59" sqref="F59"/>
    </sheetView>
  </sheetViews>
  <sheetFormatPr defaultRowHeight="14.25"/>
  <cols>
    <col min="1" max="1" width="5.75" customWidth="1"/>
    <col min="2" max="2" width="42.125" customWidth="1"/>
    <col min="3" max="3" width="9.75" bestFit="1" customWidth="1"/>
    <col min="4" max="4" width="8.5" style="49" bestFit="1" customWidth="1"/>
    <col min="5" max="5" width="4.625" customWidth="1"/>
    <col min="6" max="6" width="7.625" style="49" customWidth="1"/>
    <col min="7" max="7" width="11.875" style="49" customWidth="1"/>
    <col min="8" max="8" width="10.875" style="49" customWidth="1"/>
    <col min="9" max="9" width="13.125" customWidth="1"/>
    <col min="10" max="10" width="9" hidden="1" customWidth="1"/>
    <col min="12" max="12" width="9" customWidth="1"/>
    <col min="14" max="14" width="66.75" customWidth="1"/>
  </cols>
  <sheetData>
    <row r="2" spans="1:14" ht="24.75" customHeight="1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4"/>
      <c r="K2" s="4"/>
      <c r="L2" s="4"/>
      <c r="M2" s="4"/>
      <c r="N2" s="4"/>
    </row>
    <row r="3" spans="1:14" ht="42.75">
      <c r="A3" s="5" t="s">
        <v>0</v>
      </c>
      <c r="B3" s="6" t="s">
        <v>1</v>
      </c>
      <c r="C3" s="6" t="s">
        <v>13</v>
      </c>
      <c r="D3" s="44" t="s">
        <v>2</v>
      </c>
      <c r="E3" s="6" t="s">
        <v>3</v>
      </c>
      <c r="F3" s="44" t="s">
        <v>4</v>
      </c>
      <c r="G3" s="44" t="s">
        <v>5</v>
      </c>
      <c r="H3" s="44" t="s">
        <v>6</v>
      </c>
      <c r="I3" s="7" t="s">
        <v>12</v>
      </c>
      <c r="J3" s="4"/>
      <c r="K3" s="4"/>
      <c r="L3" s="4"/>
      <c r="M3" s="4"/>
      <c r="N3" s="4"/>
    </row>
    <row r="4" spans="1:14" ht="48.75" customHeight="1">
      <c r="A4" s="16" t="s">
        <v>10</v>
      </c>
      <c r="B4" s="17" t="s">
        <v>14</v>
      </c>
      <c r="C4" s="18">
        <f>200*100</f>
        <v>20000</v>
      </c>
      <c r="D4" s="45"/>
      <c r="E4" s="19"/>
      <c r="F4" s="57"/>
      <c r="G4" s="57"/>
      <c r="H4" s="57"/>
      <c r="I4" s="9"/>
      <c r="J4" s="4"/>
      <c r="K4" s="4"/>
      <c r="L4" s="4"/>
      <c r="M4" s="4"/>
      <c r="N4" s="4"/>
    </row>
    <row r="5" spans="1:14" ht="38.25">
      <c r="A5" s="8" t="s">
        <v>11</v>
      </c>
      <c r="B5" s="9" t="s">
        <v>15</v>
      </c>
      <c r="C5" s="10">
        <v>20000</v>
      </c>
      <c r="D5" s="46"/>
      <c r="E5" s="11"/>
      <c r="F5" s="58"/>
      <c r="G5" s="58"/>
      <c r="H5" s="58"/>
      <c r="I5" s="9"/>
    </row>
    <row r="6" spans="1:14" ht="38.25">
      <c r="A6" s="8" t="s">
        <v>8</v>
      </c>
      <c r="B6" s="9" t="s">
        <v>16</v>
      </c>
      <c r="C6" s="10">
        <f>300*100</f>
        <v>30000</v>
      </c>
      <c r="D6" s="46"/>
      <c r="E6" s="11"/>
      <c r="F6" s="58"/>
      <c r="G6" s="58"/>
      <c r="H6" s="58"/>
      <c r="I6" s="9"/>
    </row>
    <row r="7" spans="1:14" ht="38.25">
      <c r="A7" s="8" t="s">
        <v>9</v>
      </c>
      <c r="B7" s="9" t="s">
        <v>17</v>
      </c>
      <c r="C7" s="10">
        <f>100*80</f>
        <v>8000</v>
      </c>
      <c r="D7" s="46"/>
      <c r="E7" s="11"/>
      <c r="F7" s="58"/>
      <c r="G7" s="58"/>
      <c r="H7" s="58"/>
      <c r="I7" s="9"/>
    </row>
    <row r="8" spans="1:14">
      <c r="A8" s="12"/>
      <c r="B8" s="13"/>
      <c r="C8" s="14"/>
      <c r="D8" s="47"/>
      <c r="E8" s="15"/>
      <c r="F8" s="68" t="s">
        <v>7</v>
      </c>
      <c r="G8" s="59"/>
      <c r="H8" s="59"/>
      <c r="I8" s="13"/>
    </row>
    <row r="9" spans="1:14" s="1" customFormat="1" ht="15">
      <c r="A9" s="3"/>
      <c r="B9" s="83"/>
      <c r="C9" s="83"/>
      <c r="D9" s="83"/>
      <c r="E9" s="83"/>
      <c r="F9" s="83"/>
      <c r="G9" s="83"/>
      <c r="H9" s="83"/>
      <c r="I9" s="83"/>
      <c r="J9" s="83"/>
    </row>
    <row r="10" spans="1:14" ht="15.75">
      <c r="A10" s="4"/>
      <c r="B10" s="81" t="s">
        <v>44</v>
      </c>
      <c r="C10" s="81"/>
      <c r="D10" s="81"/>
      <c r="E10" s="81"/>
      <c r="F10" s="81"/>
      <c r="G10" s="81"/>
      <c r="H10" s="81"/>
      <c r="I10" s="4"/>
      <c r="J10" s="4"/>
    </row>
    <row r="11" spans="1:14" s="1" customFormat="1" ht="15">
      <c r="A11" s="2"/>
      <c r="B11" s="2"/>
      <c r="C11" s="2"/>
      <c r="D11" s="48"/>
      <c r="E11" s="2"/>
      <c r="F11" s="48"/>
      <c r="G11" s="48"/>
      <c r="H11" s="48"/>
      <c r="I11" s="2"/>
    </row>
    <row r="12" spans="1:14" ht="15">
      <c r="B12" s="31" t="s">
        <v>29</v>
      </c>
    </row>
    <row r="13" spans="1:14" ht="15">
      <c r="A13" s="1"/>
      <c r="B13" s="35" t="s">
        <v>30</v>
      </c>
      <c r="C13" s="1"/>
      <c r="E13" s="1"/>
      <c r="I13" s="1"/>
    </row>
    <row r="14" spans="1:14" s="1" customFormat="1" ht="15">
      <c r="B14" s="35" t="s">
        <v>21</v>
      </c>
      <c r="D14" s="49"/>
      <c r="F14" s="49"/>
      <c r="G14" s="49"/>
      <c r="H14" s="49"/>
    </row>
    <row r="15" spans="1:14" s="1" customFormat="1" ht="15">
      <c r="B15" s="35"/>
      <c r="D15" s="49"/>
      <c r="F15" s="49"/>
      <c r="G15" s="49"/>
      <c r="H15" s="49"/>
    </row>
    <row r="16" spans="1:14">
      <c r="A16" s="1"/>
      <c r="B16" s="1"/>
      <c r="C16" s="1"/>
      <c r="E16" s="1"/>
      <c r="I16" s="1"/>
    </row>
    <row r="17" spans="1:14" ht="14.25" customHeight="1">
      <c r="A17" s="87" t="s">
        <v>42</v>
      </c>
      <c r="B17" s="87"/>
      <c r="C17" s="87"/>
      <c r="D17" s="87"/>
      <c r="E17" s="87"/>
      <c r="F17" s="87"/>
      <c r="G17" s="87"/>
      <c r="H17" s="87"/>
      <c r="I17" s="87"/>
    </row>
    <row r="18" spans="1:14" ht="43.5" thickBot="1">
      <c r="A18" s="21" t="s">
        <v>0</v>
      </c>
      <c r="B18" s="22" t="s">
        <v>1</v>
      </c>
      <c r="C18" s="22" t="s">
        <v>24</v>
      </c>
      <c r="D18" s="50" t="s">
        <v>2</v>
      </c>
      <c r="E18" s="22" t="s">
        <v>3</v>
      </c>
      <c r="F18" s="50" t="s">
        <v>4</v>
      </c>
      <c r="G18" s="50" t="s">
        <v>5</v>
      </c>
      <c r="H18" s="50" t="s">
        <v>6</v>
      </c>
      <c r="I18" s="23" t="s">
        <v>25</v>
      </c>
      <c r="N18" s="34"/>
    </row>
    <row r="19" spans="1:14" ht="51">
      <c r="A19" s="24" t="s">
        <v>10</v>
      </c>
      <c r="B19" s="25" t="s">
        <v>18</v>
      </c>
      <c r="C19" s="26">
        <v>1000</v>
      </c>
      <c r="D19" s="51"/>
      <c r="E19" s="27"/>
      <c r="F19" s="60"/>
      <c r="G19" s="60"/>
      <c r="H19" s="60"/>
      <c r="I19" s="25"/>
    </row>
    <row r="20" spans="1:14" ht="25.5">
      <c r="A20" s="24" t="s">
        <v>11</v>
      </c>
      <c r="B20" s="25" t="s">
        <v>19</v>
      </c>
      <c r="C20" s="27">
        <v>2000</v>
      </c>
      <c r="D20" s="51"/>
      <c r="E20" s="27"/>
      <c r="F20" s="60"/>
      <c r="G20" s="60"/>
      <c r="H20" s="60"/>
      <c r="I20" s="25"/>
    </row>
    <row r="21" spans="1:14" s="1" customFormat="1" ht="25.5">
      <c r="A21" s="24" t="s">
        <v>8</v>
      </c>
      <c r="B21" s="25" t="s">
        <v>26</v>
      </c>
      <c r="C21" s="27">
        <v>4000</v>
      </c>
      <c r="D21" s="51"/>
      <c r="E21" s="27"/>
      <c r="F21" s="60"/>
      <c r="G21" s="60"/>
      <c r="H21" s="60"/>
      <c r="I21" s="25"/>
    </row>
    <row r="22" spans="1:14">
      <c r="A22" s="3"/>
      <c r="B22" s="28"/>
      <c r="C22" s="29"/>
      <c r="D22" s="52"/>
      <c r="E22" s="30"/>
      <c r="F22" s="68" t="s">
        <v>7</v>
      </c>
      <c r="G22" s="61"/>
      <c r="H22" s="61"/>
      <c r="I22" s="28"/>
    </row>
    <row r="23" spans="1:14" ht="15">
      <c r="A23" s="3"/>
      <c r="B23" s="20"/>
      <c r="C23" s="20"/>
      <c r="D23" s="48"/>
      <c r="E23" s="20"/>
      <c r="F23" s="48"/>
      <c r="G23" s="48"/>
      <c r="H23" s="48"/>
      <c r="I23" s="20"/>
    </row>
    <row r="24" spans="1:14" ht="15">
      <c r="A24" s="3"/>
      <c r="B24" s="20"/>
      <c r="C24" s="20"/>
      <c r="D24" s="48"/>
      <c r="E24" s="20"/>
      <c r="F24" s="48"/>
      <c r="G24" s="48"/>
      <c r="H24" s="48"/>
      <c r="I24" s="20"/>
    </row>
    <row r="25" spans="1:14" ht="15">
      <c r="A25" s="3"/>
      <c r="B25" s="84" t="s">
        <v>45</v>
      </c>
      <c r="C25" s="82"/>
      <c r="D25" s="82"/>
      <c r="E25" s="82"/>
      <c r="F25" s="48"/>
      <c r="G25" s="48"/>
      <c r="H25" s="48"/>
      <c r="I25" s="20"/>
    </row>
    <row r="26" spans="1:14" ht="15">
      <c r="A26" s="3"/>
      <c r="B26" s="82" t="s">
        <v>27</v>
      </c>
      <c r="C26" s="82"/>
      <c r="D26" s="82"/>
      <c r="E26" s="82"/>
      <c r="F26" s="82"/>
      <c r="G26" s="82"/>
      <c r="H26" s="48"/>
      <c r="I26" s="20"/>
    </row>
    <row r="27" spans="1:14" ht="15">
      <c r="A27" s="3"/>
      <c r="B27" s="82" t="s">
        <v>20</v>
      </c>
      <c r="C27" s="82"/>
      <c r="D27" s="82"/>
      <c r="E27" s="82"/>
      <c r="F27" s="82"/>
      <c r="G27" s="82"/>
      <c r="H27" s="48"/>
      <c r="I27" s="20"/>
    </row>
    <row r="28" spans="1:14" ht="15">
      <c r="A28" s="3"/>
      <c r="B28" s="82" t="s">
        <v>46</v>
      </c>
      <c r="C28" s="82"/>
      <c r="D28" s="82"/>
      <c r="E28" s="82"/>
      <c r="F28" s="82"/>
      <c r="G28" s="48"/>
      <c r="H28" s="48"/>
      <c r="I28" s="20"/>
    </row>
    <row r="29" spans="1:14" ht="15">
      <c r="A29" s="3"/>
      <c r="B29" s="31" t="s">
        <v>22</v>
      </c>
      <c r="C29" s="32"/>
      <c r="D29" s="53"/>
      <c r="E29" s="32"/>
      <c r="F29" s="53"/>
      <c r="G29" s="53"/>
      <c r="H29" s="53"/>
      <c r="I29" s="20"/>
    </row>
    <row r="30" spans="1:14" s="1" customFormat="1" ht="15">
      <c r="A30" s="3"/>
      <c r="B30" s="31" t="s">
        <v>28</v>
      </c>
      <c r="C30" s="32"/>
      <c r="D30" s="53"/>
      <c r="E30" s="32"/>
      <c r="F30" s="53"/>
      <c r="G30" s="53"/>
      <c r="H30" s="53"/>
      <c r="I30" s="20"/>
    </row>
    <row r="31" spans="1:14" ht="15">
      <c r="A31" s="3"/>
      <c r="B31" s="33" t="s">
        <v>23</v>
      </c>
      <c r="C31" s="20"/>
      <c r="D31" s="48"/>
      <c r="E31" s="20"/>
      <c r="F31" s="48"/>
      <c r="G31" s="48"/>
      <c r="H31" s="48"/>
      <c r="I31" s="20"/>
    </row>
    <row r="32" spans="1:14">
      <c r="A32" s="4"/>
      <c r="B32" s="4"/>
      <c r="C32" s="4"/>
      <c r="D32" s="54"/>
      <c r="E32" s="4"/>
      <c r="F32" s="54"/>
      <c r="G32" s="54"/>
      <c r="H32" s="54"/>
      <c r="I32" s="4"/>
    </row>
    <row r="33" spans="1:14">
      <c r="A33" s="1"/>
      <c r="B33" s="1"/>
      <c r="C33" s="1"/>
      <c r="E33" s="1"/>
      <c r="I33" s="1"/>
    </row>
    <row r="34" spans="1:14">
      <c r="A34" s="1"/>
      <c r="B34" s="1"/>
      <c r="C34" s="1"/>
      <c r="E34" s="1"/>
      <c r="I34" s="1"/>
    </row>
    <row r="35" spans="1:14" s="1" customFormat="1" ht="14.25" customHeight="1">
      <c r="A35" s="87" t="s">
        <v>43</v>
      </c>
      <c r="B35" s="87"/>
      <c r="C35" s="87"/>
      <c r="D35" s="87"/>
      <c r="E35" s="87"/>
      <c r="F35" s="87"/>
      <c r="G35" s="87"/>
      <c r="H35" s="87"/>
      <c r="I35" s="87"/>
    </row>
    <row r="36" spans="1:14" s="1" customFormat="1" ht="43.5" thickBot="1">
      <c r="A36" s="21" t="s">
        <v>0</v>
      </c>
      <c r="B36" s="22" t="s">
        <v>1</v>
      </c>
      <c r="C36" s="22" t="s">
        <v>24</v>
      </c>
      <c r="D36" s="50" t="s">
        <v>2</v>
      </c>
      <c r="E36" s="22" t="s">
        <v>3</v>
      </c>
      <c r="F36" s="50" t="s">
        <v>4</v>
      </c>
      <c r="G36" s="50" t="s">
        <v>5</v>
      </c>
      <c r="H36" s="50" t="s">
        <v>6</v>
      </c>
      <c r="I36" s="23" t="s">
        <v>25</v>
      </c>
      <c r="N36" s="34"/>
    </row>
    <row r="37" spans="1:14" s="41" customFormat="1" ht="102">
      <c r="A37" s="38" t="s">
        <v>10</v>
      </c>
      <c r="B37" s="39" t="s">
        <v>31</v>
      </c>
      <c r="C37" s="40">
        <v>100</v>
      </c>
      <c r="D37" s="55"/>
      <c r="E37" s="43"/>
      <c r="F37" s="67"/>
      <c r="G37" s="63"/>
      <c r="H37" s="62"/>
      <c r="I37" s="64"/>
    </row>
    <row r="38" spans="1:14" ht="84">
      <c r="A38" s="36" t="s">
        <v>11</v>
      </c>
      <c r="B38" s="42" t="s">
        <v>33</v>
      </c>
      <c r="C38" s="65">
        <v>250</v>
      </c>
      <c r="D38" s="66"/>
      <c r="E38" s="65"/>
      <c r="F38" s="67"/>
      <c r="G38" s="63"/>
      <c r="H38" s="62"/>
      <c r="I38" s="64"/>
    </row>
    <row r="39" spans="1:14" ht="84">
      <c r="A39" s="36" t="s">
        <v>8</v>
      </c>
      <c r="B39" s="42" t="s">
        <v>34</v>
      </c>
      <c r="C39" s="65">
        <v>250</v>
      </c>
      <c r="D39" s="66"/>
      <c r="E39" s="65"/>
      <c r="F39" s="67"/>
      <c r="G39" s="63"/>
      <c r="H39" s="62"/>
      <c r="I39" s="64"/>
    </row>
    <row r="40" spans="1:14" ht="60">
      <c r="A40" s="36" t="s">
        <v>9</v>
      </c>
      <c r="B40" s="37" t="s">
        <v>32</v>
      </c>
      <c r="C40" s="65">
        <v>250</v>
      </c>
      <c r="D40" s="66"/>
      <c r="E40" s="65"/>
      <c r="F40" s="67"/>
      <c r="G40" s="63"/>
      <c r="H40" s="62"/>
      <c r="I40" s="64"/>
    </row>
    <row r="41" spans="1:14">
      <c r="F41" s="68" t="s">
        <v>7</v>
      </c>
      <c r="G41" s="56"/>
      <c r="H41" s="56"/>
    </row>
    <row r="43" spans="1:14">
      <c r="B43" s="41" t="s">
        <v>47</v>
      </c>
    </row>
    <row r="47" spans="1:14" ht="14.25" customHeight="1">
      <c r="A47" s="87" t="s">
        <v>35</v>
      </c>
      <c r="B47" s="87"/>
      <c r="C47" s="87"/>
      <c r="D47" s="87"/>
      <c r="E47" s="87"/>
      <c r="F47" s="87"/>
      <c r="G47" s="87"/>
      <c r="H47" s="87"/>
      <c r="I47" s="87"/>
    </row>
    <row r="48" spans="1:14" ht="42.75">
      <c r="A48" s="21" t="s">
        <v>0</v>
      </c>
      <c r="B48" s="22" t="s">
        <v>1</v>
      </c>
      <c r="C48" s="22" t="s">
        <v>24</v>
      </c>
      <c r="D48" s="50" t="s">
        <v>2</v>
      </c>
      <c r="E48" s="22" t="s">
        <v>3</v>
      </c>
      <c r="F48" s="50" t="s">
        <v>4</v>
      </c>
      <c r="G48" s="50" t="s">
        <v>5</v>
      </c>
      <c r="H48" s="50" t="s">
        <v>6</v>
      </c>
      <c r="I48" s="23" t="s">
        <v>49</v>
      </c>
    </row>
    <row r="49" spans="1:9" ht="51">
      <c r="A49" s="38" t="s">
        <v>10</v>
      </c>
      <c r="B49" s="39" t="s">
        <v>36</v>
      </c>
      <c r="C49" s="40">
        <v>100</v>
      </c>
      <c r="D49" s="55"/>
      <c r="E49" s="43"/>
      <c r="F49" s="67"/>
      <c r="G49" s="63"/>
      <c r="H49" s="62"/>
      <c r="I49" s="64"/>
    </row>
    <row r="50" spans="1:9" ht="51">
      <c r="A50" s="38" t="s">
        <v>11</v>
      </c>
      <c r="B50" s="39" t="s">
        <v>37</v>
      </c>
      <c r="C50" s="40">
        <v>80</v>
      </c>
      <c r="D50" s="55"/>
      <c r="E50" s="43"/>
      <c r="F50" s="67"/>
      <c r="G50" s="63"/>
      <c r="H50" s="62"/>
      <c r="I50" s="64"/>
    </row>
    <row r="51" spans="1:9">
      <c r="F51" s="68" t="s">
        <v>7</v>
      </c>
      <c r="G51" s="56"/>
      <c r="H51" s="56"/>
    </row>
    <row r="54" spans="1:9" ht="15">
      <c r="B54" s="85" t="s">
        <v>48</v>
      </c>
    </row>
    <row r="57" spans="1:9" ht="14.25" customHeight="1">
      <c r="A57" s="80" t="s">
        <v>40</v>
      </c>
      <c r="B57" s="80"/>
      <c r="C57" s="80"/>
      <c r="D57" s="80"/>
      <c r="E57" s="80"/>
      <c r="F57" s="80"/>
      <c r="G57" s="80"/>
      <c r="H57" s="80"/>
      <c r="I57" s="80"/>
    </row>
    <row r="58" spans="1:9" ht="42.75">
      <c r="A58" s="21" t="s">
        <v>0</v>
      </c>
      <c r="B58" s="22" t="s">
        <v>1</v>
      </c>
      <c r="C58" s="22" t="s">
        <v>24</v>
      </c>
      <c r="D58" s="50" t="s">
        <v>2</v>
      </c>
      <c r="E58" s="22" t="s">
        <v>3</v>
      </c>
      <c r="F58" s="50" t="s">
        <v>4</v>
      </c>
      <c r="G58" s="50" t="s">
        <v>5</v>
      </c>
      <c r="H58" s="50" t="s">
        <v>6</v>
      </c>
      <c r="I58" s="23" t="s">
        <v>49</v>
      </c>
    </row>
    <row r="59" spans="1:9" ht="264.75" customHeight="1">
      <c r="A59" s="69" t="s">
        <v>10</v>
      </c>
      <c r="B59" s="77" t="s">
        <v>38</v>
      </c>
      <c r="C59" s="79">
        <v>25</v>
      </c>
      <c r="D59" s="70"/>
      <c r="E59" s="71"/>
      <c r="F59" s="72"/>
      <c r="G59" s="72"/>
      <c r="H59" s="72"/>
      <c r="I59" s="73"/>
    </row>
    <row r="60" spans="1:9" ht="144">
      <c r="A60" s="69" t="s">
        <v>11</v>
      </c>
      <c r="B60" s="77" t="s">
        <v>39</v>
      </c>
      <c r="C60" s="78">
        <v>250</v>
      </c>
      <c r="D60" s="70"/>
      <c r="E60" s="71"/>
      <c r="F60" s="72"/>
      <c r="G60" s="72"/>
      <c r="H60" s="72"/>
      <c r="I60" s="73"/>
    </row>
    <row r="61" spans="1:9" ht="15" customHeight="1">
      <c r="A61" s="1"/>
      <c r="B61" s="1"/>
      <c r="C61" s="1"/>
      <c r="D61" s="1"/>
      <c r="E61" s="1"/>
      <c r="F61" s="76" t="s">
        <v>7</v>
      </c>
      <c r="G61" s="75"/>
      <c r="H61" s="74"/>
      <c r="I61" s="1"/>
    </row>
    <row r="62" spans="1:9">
      <c r="F62"/>
    </row>
    <row r="63" spans="1:9">
      <c r="F63" s="1"/>
    </row>
    <row r="64" spans="1:9">
      <c r="F64" s="1"/>
    </row>
    <row r="65" spans="6:6">
      <c r="F65" s="1"/>
    </row>
    <row r="66" spans="6:6">
      <c r="F66"/>
    </row>
    <row r="67" spans="6:6">
      <c r="F67"/>
    </row>
  </sheetData>
  <mergeCells count="11">
    <mergeCell ref="A2:I2"/>
    <mergeCell ref="A57:I57"/>
    <mergeCell ref="A47:I47"/>
    <mergeCell ref="B10:H10"/>
    <mergeCell ref="A17:I17"/>
    <mergeCell ref="B25:E25"/>
    <mergeCell ref="A35:I35"/>
    <mergeCell ref="B26:G26"/>
    <mergeCell ref="B27:G27"/>
    <mergeCell ref="B28:F28"/>
    <mergeCell ref="B9:J9"/>
  </mergeCells>
  <pageMargins left="0.7" right="0.7" top="0.75" bottom="0.75" header="0.3" footer="0.3"/>
  <pageSetup paperSize="9" orientation="landscape" verticalDpi="72" r:id="rId1"/>
  <rowBreaks count="3" manualBreakCount="3">
    <brk id="14" max="16383" man="1"/>
    <brk id="32" max="16383" man="1"/>
    <brk id="55" max="16383" man="1"/>
  </rowBreaks>
  <ignoredErrors>
    <ignoredError sqref="C4 C6:C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PAKIETY</vt:lpstr>
      <vt:lpstr>Arkusz2</vt:lpstr>
      <vt:lpstr>PAKIETY!Obszar_wydruku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Anna A.G. Gędoś</cp:lastModifiedBy>
  <cp:lastPrinted>2022-12-19T11:50:15Z</cp:lastPrinted>
  <dcterms:created xsi:type="dcterms:W3CDTF">2016-08-04T12:34:24Z</dcterms:created>
  <dcterms:modified xsi:type="dcterms:W3CDTF">2022-12-19T11:50:20Z</dcterms:modified>
</cp:coreProperties>
</file>