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firstSheet="2" activeTab="2"/>
  </bookViews>
  <sheets>
    <sheet name="Części Cagen" sheetId="1" state="hidden" r:id="rId1"/>
    <sheet name="Cagen 2020" sheetId="2" state="hidden" r:id="rId2"/>
    <sheet name="Załącznik 1C" sheetId="3" r:id="rId3"/>
  </sheets>
  <definedNames/>
  <calcPr fullCalcOnLoad="1"/>
</workbook>
</file>

<file path=xl/sharedStrings.xml><?xml version="1.0" encoding="utf-8"?>
<sst xmlns="http://schemas.openxmlformats.org/spreadsheetml/2006/main" count="92" uniqueCount="71">
  <si>
    <t>SUMA</t>
  </si>
  <si>
    <t>P1</t>
  </si>
  <si>
    <t>RAZEM</t>
  </si>
  <si>
    <t>P2</t>
  </si>
  <si>
    <t>P3</t>
  </si>
  <si>
    <t>Lp.</t>
  </si>
  <si>
    <t>Nazwa</t>
  </si>
  <si>
    <t>Wkład filtra powietrza</t>
  </si>
  <si>
    <t>Wkład filtra gazu</t>
  </si>
  <si>
    <t>Wkład filtra oleju</t>
  </si>
  <si>
    <t>1.</t>
  </si>
  <si>
    <t>2.</t>
  </si>
  <si>
    <t>3.</t>
  </si>
  <si>
    <t>4.</t>
  </si>
  <si>
    <t>szt.</t>
  </si>
  <si>
    <t>Ilość</t>
  </si>
  <si>
    <t>Rodzaj przeglądu</t>
  </si>
  <si>
    <t>Rodzaj przeglądu/                                                                                                                                                                                                                                                  usługi</t>
  </si>
  <si>
    <t>5.</t>
  </si>
  <si>
    <t>6.</t>
  </si>
  <si>
    <t>Uszczelka pokrywy zaworów</t>
  </si>
  <si>
    <t>Wkład filtra odmy</t>
  </si>
  <si>
    <t>j.m.</t>
  </si>
  <si>
    <t>Cena jednostkowa [netto]</t>
  </si>
  <si>
    <t>Ilość przeglądów/usług dla dwóch agregatów prądotwórczych</t>
  </si>
  <si>
    <t>Koszt przeglądów/usług dla dwóch agregatów prądotwórczych</t>
  </si>
  <si>
    <t>Koszt przeglądu/usługi wraz z materiałami eksploatacyjnymi dla dwóch agregatów prądotwórczych</t>
  </si>
  <si>
    <t>7.</t>
  </si>
  <si>
    <t>kpl.</t>
  </si>
  <si>
    <t>Materiały pomocnicze do P1</t>
  </si>
  <si>
    <t>Materiały pomocnicze do P2</t>
  </si>
  <si>
    <t>Materiały pomocnicze do P3</t>
  </si>
  <si>
    <t>8.</t>
  </si>
  <si>
    <t>9.</t>
  </si>
  <si>
    <t>Cewka zapłonowa</t>
  </si>
  <si>
    <t>Płyn chłodniczy</t>
  </si>
  <si>
    <t>litr</t>
  </si>
  <si>
    <t>Czyszczenie wymiennika agregatu 1 (co najmniej 1 raz w roku)</t>
  </si>
  <si>
    <t xml:space="preserve">Świeca zapłonowa </t>
  </si>
  <si>
    <t>10.</t>
  </si>
  <si>
    <t>11.</t>
  </si>
  <si>
    <t>Wartość netto</t>
  </si>
  <si>
    <t>12.</t>
  </si>
  <si>
    <t>13.</t>
  </si>
  <si>
    <t>14.</t>
  </si>
  <si>
    <t>15.</t>
  </si>
  <si>
    <t>Koszt przeglądu/usługi dla jednego agregatu</t>
  </si>
  <si>
    <t>*) Cena za przegląd zawiera koszt materiałów i części zamiennych oraz transport do Zamawiającego wraz z podłączeniem i uruchomieniem - zakres prac zgodny z harmonogramem</t>
  </si>
  <si>
    <t>Koszt materiałów eksploatacyjnych (z zał. 1)</t>
  </si>
  <si>
    <t>**) Jednostkowa cena za przejazd ekipy serwisowej podczas przeglądu technicznego</t>
  </si>
  <si>
    <t>Koszt przejazdu ekipy serwisowej**</t>
  </si>
  <si>
    <t>Przewody wysokiego napiecia</t>
  </si>
  <si>
    <t>Olej silnikowy total nateria MJ40</t>
  </si>
  <si>
    <t>Wstępny filtr powietrza</t>
  </si>
  <si>
    <t>P4</t>
  </si>
  <si>
    <t>P5</t>
  </si>
  <si>
    <t xml:space="preserve">Przewidywana ilość oraz koszty materiałów eksploatacyjnych na potrzeby usług serwisowych dla agregatu prądotwórczego CAGEN                                                                                                                                                             </t>
  </si>
  <si>
    <t>Materiały pomocnicze do P4</t>
  </si>
  <si>
    <t>Materiały pomocnicze do P5</t>
  </si>
  <si>
    <t>16.</t>
  </si>
  <si>
    <t>17.</t>
  </si>
  <si>
    <t xml:space="preserve">RAZEM </t>
  </si>
  <si>
    <t xml:space="preserve">Przewidywane koszty zamówienia usług serwisowych dla Agregatu Cagen w 2020 roku </t>
  </si>
  <si>
    <t>zał 1a</t>
  </si>
  <si>
    <t>[zł netto]</t>
  </si>
  <si>
    <t>Cennik dodatkowych usług serwisowych</t>
  </si>
  <si>
    <t>Stały monitoring on-line agregatu kogeneracyjnego</t>
  </si>
  <si>
    <t>Opłata zryczałtowana za przeprowadzenie standardowej analizy oleju silnikowego</t>
  </si>
  <si>
    <t xml:space="preserve">zał 1 c </t>
  </si>
  <si>
    <t>Koszt przejazdu ekipy serwisowej*</t>
  </si>
  <si>
    <t>*) Jednostkowa cena za przejazd ekipy serwisowej podczas przeglądu technicznego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</si>
</sst>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d\ mmmm\ yyyy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_-* #,##0.000\ _z_ł_-;\-* #,##0.000\ _z_ł_-;_-* &quot;-&quot;??\ _z_ł_-;_-@_-"/>
    <numFmt numFmtId="179" formatCode="[$-415]dddd\,\ d\ mmmm\ yyyy"/>
    <numFmt numFmtId="180" formatCode="#,##0.00\ &quot;zł&quot;"/>
  </numFmts>
  <fonts count="45">
    <font>
      <sz val="12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3" fontId="0" fillId="0" borderId="10" xfId="42" applyFont="1" applyBorder="1" applyAlignment="1">
      <alignment horizontal="center" vertical="center" wrapText="1"/>
    </xf>
    <xf numFmtId="180" fontId="1" fillId="0" borderId="10" xfId="42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right" vertical="center" wrapText="1"/>
    </xf>
    <xf numFmtId="0" fontId="0" fillId="35" borderId="0" xfId="0" applyFill="1" applyBorder="1" applyAlignment="1">
      <alignment/>
    </xf>
    <xf numFmtId="0" fontId="0" fillId="34" borderId="0" xfId="0" applyFill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7" fillId="0" borderId="12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2"/>
  <sheetViews>
    <sheetView zoomScale="80" zoomScaleNormal="80" zoomScalePageLayoutView="0" workbookViewId="0" topLeftCell="A1">
      <selection activeCell="H8" sqref="H8:H21"/>
    </sheetView>
  </sheetViews>
  <sheetFormatPr defaultColWidth="8.88671875" defaultRowHeight="15"/>
  <cols>
    <col min="1" max="1" width="8.3359375" style="0" customWidth="1"/>
    <col min="2" max="2" width="10.77734375" style="0" customWidth="1"/>
    <col min="3" max="3" width="33.77734375" style="0" bestFit="1" customWidth="1"/>
    <col min="4" max="4" width="10.77734375" style="0" customWidth="1"/>
    <col min="5" max="5" width="11.5546875" style="0" customWidth="1"/>
    <col min="6" max="6" width="13.77734375" style="0" customWidth="1"/>
    <col min="8" max="8" width="11.6640625" style="0" bestFit="1" customWidth="1"/>
    <col min="9" max="9" width="12.21484375" style="0" customWidth="1"/>
    <col min="10" max="11" width="12.10546875" style="0" bestFit="1" customWidth="1"/>
    <col min="12" max="12" width="13.21484375" style="0" bestFit="1" customWidth="1"/>
    <col min="13" max="13" width="12.10546875" style="0" customWidth="1"/>
  </cols>
  <sheetData>
    <row r="1" ht="15">
      <c r="M1" s="32"/>
    </row>
    <row r="3" spans="2:13" ht="15" customHeight="1">
      <c r="B3" s="43" t="s">
        <v>56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 ht="15.7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6" spans="2:13" ht="27" customHeight="1">
      <c r="B6" s="44" t="s">
        <v>5</v>
      </c>
      <c r="C6" s="44" t="s">
        <v>6</v>
      </c>
      <c r="D6" s="44" t="s">
        <v>22</v>
      </c>
      <c r="E6" s="44" t="s">
        <v>23</v>
      </c>
      <c r="F6" s="44"/>
      <c r="G6" s="44" t="s">
        <v>15</v>
      </c>
      <c r="H6" s="48" t="s">
        <v>41</v>
      </c>
      <c r="I6" s="45" t="s">
        <v>16</v>
      </c>
      <c r="J6" s="46"/>
      <c r="K6" s="46"/>
      <c r="L6" s="46"/>
      <c r="M6" s="47"/>
    </row>
    <row r="7" spans="2:13" ht="38.25" customHeight="1">
      <c r="B7" s="44"/>
      <c r="C7" s="44"/>
      <c r="D7" s="44"/>
      <c r="E7" s="44"/>
      <c r="F7" s="44"/>
      <c r="G7" s="44"/>
      <c r="H7" s="49"/>
      <c r="I7" s="12" t="s">
        <v>1</v>
      </c>
      <c r="J7" s="12" t="s">
        <v>3</v>
      </c>
      <c r="K7" s="12" t="s">
        <v>4</v>
      </c>
      <c r="L7" s="13" t="s">
        <v>54</v>
      </c>
      <c r="M7" s="14" t="s">
        <v>55</v>
      </c>
    </row>
    <row r="8" spans="2:13" ht="22.5" customHeight="1">
      <c r="B8" s="6" t="s">
        <v>10</v>
      </c>
      <c r="C8" s="10" t="s">
        <v>38</v>
      </c>
      <c r="D8" s="7" t="s">
        <v>14</v>
      </c>
      <c r="E8" s="50"/>
      <c r="F8" s="50"/>
      <c r="G8" s="8"/>
      <c r="H8" s="16">
        <f>G8*E8</f>
        <v>0</v>
      </c>
      <c r="I8" s="9"/>
      <c r="J8" s="9"/>
      <c r="K8" s="9"/>
      <c r="L8" s="9"/>
      <c r="M8" s="9"/>
    </row>
    <row r="9" spans="2:13" ht="24.75" customHeight="1">
      <c r="B9" s="6" t="s">
        <v>11</v>
      </c>
      <c r="C9" s="6" t="s">
        <v>7</v>
      </c>
      <c r="D9" s="7" t="s">
        <v>14</v>
      </c>
      <c r="E9" s="50"/>
      <c r="F9" s="50"/>
      <c r="G9" s="8"/>
      <c r="H9" s="16">
        <f aca="true" t="shared" si="0" ref="H9:H24">G9*E9</f>
        <v>0</v>
      </c>
      <c r="I9" s="9"/>
      <c r="J9" s="9"/>
      <c r="K9" s="9"/>
      <c r="L9" s="9"/>
      <c r="M9" s="9"/>
    </row>
    <row r="10" spans="2:13" ht="24" customHeight="1">
      <c r="B10" s="6" t="s">
        <v>12</v>
      </c>
      <c r="C10" s="10" t="s">
        <v>20</v>
      </c>
      <c r="D10" s="7" t="s">
        <v>14</v>
      </c>
      <c r="E10" s="50"/>
      <c r="F10" s="50"/>
      <c r="G10" s="8"/>
      <c r="H10" s="16">
        <f t="shared" si="0"/>
        <v>0</v>
      </c>
      <c r="I10" s="9"/>
      <c r="J10" s="9"/>
      <c r="K10" s="9"/>
      <c r="L10" s="9"/>
      <c r="M10" s="9"/>
    </row>
    <row r="11" spans="2:13" ht="24.75" customHeight="1">
      <c r="B11" s="6" t="s">
        <v>13</v>
      </c>
      <c r="C11" s="6" t="s">
        <v>21</v>
      </c>
      <c r="D11" s="7" t="s">
        <v>14</v>
      </c>
      <c r="E11" s="50"/>
      <c r="F11" s="50"/>
      <c r="G11" s="8"/>
      <c r="H11" s="16">
        <f t="shared" si="0"/>
        <v>0</v>
      </c>
      <c r="I11" s="9"/>
      <c r="J11" s="9"/>
      <c r="K11" s="9"/>
      <c r="L11" s="9"/>
      <c r="M11" s="9"/>
    </row>
    <row r="12" spans="2:13" ht="24.75" customHeight="1">
      <c r="B12" s="6" t="s">
        <v>18</v>
      </c>
      <c r="C12" s="6" t="s">
        <v>8</v>
      </c>
      <c r="D12" s="7" t="s">
        <v>14</v>
      </c>
      <c r="E12" s="50"/>
      <c r="F12" s="50"/>
      <c r="G12" s="8"/>
      <c r="H12" s="16">
        <f t="shared" si="0"/>
        <v>0</v>
      </c>
      <c r="I12" s="9"/>
      <c r="J12" s="9"/>
      <c r="K12" s="9"/>
      <c r="L12" s="9"/>
      <c r="M12" s="9"/>
    </row>
    <row r="13" spans="2:13" ht="24.75" customHeight="1">
      <c r="B13" s="6" t="s">
        <v>19</v>
      </c>
      <c r="C13" s="6" t="s">
        <v>9</v>
      </c>
      <c r="D13" s="7" t="s">
        <v>14</v>
      </c>
      <c r="E13" s="50"/>
      <c r="F13" s="50"/>
      <c r="G13" s="8"/>
      <c r="H13" s="16">
        <f t="shared" si="0"/>
        <v>0</v>
      </c>
      <c r="I13" s="9"/>
      <c r="J13" s="9"/>
      <c r="K13" s="9"/>
      <c r="L13" s="9"/>
      <c r="M13" s="9"/>
    </row>
    <row r="14" spans="2:13" ht="24.75" customHeight="1">
      <c r="B14" s="6" t="s">
        <v>27</v>
      </c>
      <c r="C14" s="6" t="s">
        <v>34</v>
      </c>
      <c r="D14" s="7" t="s">
        <v>14</v>
      </c>
      <c r="E14" s="53"/>
      <c r="F14" s="54"/>
      <c r="G14" s="8"/>
      <c r="H14" s="16">
        <f t="shared" si="0"/>
        <v>0</v>
      </c>
      <c r="I14" s="9"/>
      <c r="J14" s="9"/>
      <c r="K14" s="9"/>
      <c r="L14" s="9"/>
      <c r="M14" s="9"/>
    </row>
    <row r="15" spans="2:13" ht="24.75" customHeight="1">
      <c r="B15" s="6" t="s">
        <v>32</v>
      </c>
      <c r="C15" s="6" t="s">
        <v>35</v>
      </c>
      <c r="D15" s="7" t="s">
        <v>36</v>
      </c>
      <c r="E15" s="53"/>
      <c r="F15" s="54"/>
      <c r="G15" s="8"/>
      <c r="H15" s="16">
        <f t="shared" si="0"/>
        <v>0</v>
      </c>
      <c r="I15" s="9"/>
      <c r="J15" s="9"/>
      <c r="K15" s="9"/>
      <c r="L15" s="9"/>
      <c r="M15" s="9"/>
    </row>
    <row r="16" spans="2:13" ht="24.75" customHeight="1">
      <c r="B16" s="6" t="s">
        <v>33</v>
      </c>
      <c r="C16" s="6" t="s">
        <v>29</v>
      </c>
      <c r="D16" s="7" t="s">
        <v>28</v>
      </c>
      <c r="E16" s="50"/>
      <c r="F16" s="50"/>
      <c r="G16" s="8"/>
      <c r="H16" s="16">
        <f t="shared" si="0"/>
        <v>0</v>
      </c>
      <c r="I16" s="9"/>
      <c r="J16" s="9"/>
      <c r="K16" s="9"/>
      <c r="L16" s="9"/>
      <c r="M16" s="9"/>
    </row>
    <row r="17" spans="2:13" ht="24.75" customHeight="1">
      <c r="B17" s="6" t="s">
        <v>39</v>
      </c>
      <c r="C17" s="6" t="s">
        <v>30</v>
      </c>
      <c r="D17" s="7" t="s">
        <v>28</v>
      </c>
      <c r="E17" s="50"/>
      <c r="F17" s="50"/>
      <c r="G17" s="8"/>
      <c r="H17" s="16">
        <f t="shared" si="0"/>
        <v>0</v>
      </c>
      <c r="I17" s="9"/>
      <c r="J17" s="9"/>
      <c r="K17" s="9"/>
      <c r="L17" s="9"/>
      <c r="M17" s="9"/>
    </row>
    <row r="18" spans="2:13" ht="24.75" customHeight="1">
      <c r="B18" s="6" t="s">
        <v>40</v>
      </c>
      <c r="C18" s="6" t="s">
        <v>31</v>
      </c>
      <c r="D18" s="7" t="s">
        <v>28</v>
      </c>
      <c r="E18" s="50"/>
      <c r="F18" s="50"/>
      <c r="G18" s="8"/>
      <c r="H18" s="16"/>
      <c r="I18" s="9"/>
      <c r="J18" s="9"/>
      <c r="K18" s="9"/>
      <c r="L18" s="9"/>
      <c r="M18" s="9"/>
    </row>
    <row r="19" spans="2:13" ht="24.75" customHeight="1">
      <c r="B19" s="6" t="s">
        <v>42</v>
      </c>
      <c r="C19" s="6" t="s">
        <v>57</v>
      </c>
      <c r="D19" s="7" t="s">
        <v>28</v>
      </c>
      <c r="E19" s="50"/>
      <c r="F19" s="50"/>
      <c r="G19" s="8"/>
      <c r="H19" s="16">
        <f t="shared" si="0"/>
        <v>0</v>
      </c>
      <c r="I19" s="9"/>
      <c r="J19" s="9"/>
      <c r="K19" s="9"/>
      <c r="L19" s="9"/>
      <c r="M19" s="9"/>
    </row>
    <row r="20" spans="2:13" ht="24.75" customHeight="1">
      <c r="B20" s="6" t="s">
        <v>43</v>
      </c>
      <c r="C20" s="6" t="s">
        <v>58</v>
      </c>
      <c r="D20" s="7" t="s">
        <v>28</v>
      </c>
      <c r="E20" s="53"/>
      <c r="F20" s="54"/>
      <c r="G20" s="8"/>
      <c r="H20" s="16"/>
      <c r="I20" s="9"/>
      <c r="J20" s="9"/>
      <c r="K20" s="9"/>
      <c r="L20" s="9"/>
      <c r="M20" s="9"/>
    </row>
    <row r="21" spans="2:13" ht="24.75" customHeight="1">
      <c r="B21" s="6" t="s">
        <v>44</v>
      </c>
      <c r="C21" s="6" t="s">
        <v>51</v>
      </c>
      <c r="D21" s="7" t="s">
        <v>14</v>
      </c>
      <c r="E21" s="53"/>
      <c r="F21" s="54"/>
      <c r="G21" s="8"/>
      <c r="H21" s="16">
        <f>G21*E21</f>
        <v>0</v>
      </c>
      <c r="I21" s="9"/>
      <c r="J21" s="9"/>
      <c r="K21" s="9"/>
      <c r="L21" s="9"/>
      <c r="M21" s="9"/>
    </row>
    <row r="22" spans="2:13" ht="24.75" customHeight="1">
      <c r="B22" s="6" t="s">
        <v>45</v>
      </c>
      <c r="C22" s="6" t="s">
        <v>52</v>
      </c>
      <c r="D22" s="7" t="s">
        <v>36</v>
      </c>
      <c r="E22" s="50"/>
      <c r="F22" s="50"/>
      <c r="G22" s="8"/>
      <c r="H22" s="16">
        <f t="shared" si="0"/>
        <v>0</v>
      </c>
      <c r="I22" s="9"/>
      <c r="J22" s="9"/>
      <c r="K22" s="9"/>
      <c r="L22" s="9"/>
      <c r="M22" s="9"/>
    </row>
    <row r="23" spans="2:13" ht="24.75" customHeight="1">
      <c r="B23" s="6" t="s">
        <v>59</v>
      </c>
      <c r="C23" s="6" t="s">
        <v>53</v>
      </c>
      <c r="D23" s="7" t="s">
        <v>28</v>
      </c>
      <c r="E23" s="50"/>
      <c r="F23" s="50"/>
      <c r="G23" s="8"/>
      <c r="H23" s="16">
        <f t="shared" si="0"/>
        <v>0</v>
      </c>
      <c r="I23" s="9"/>
      <c r="J23" s="9"/>
      <c r="K23" s="9"/>
      <c r="L23" s="9"/>
      <c r="M23" s="9"/>
    </row>
    <row r="24" spans="2:13" ht="24.75" customHeight="1">
      <c r="B24" s="6" t="s">
        <v>60</v>
      </c>
      <c r="C24" s="6"/>
      <c r="D24" s="7" t="s">
        <v>28</v>
      </c>
      <c r="E24" s="50"/>
      <c r="F24" s="50"/>
      <c r="G24" s="8"/>
      <c r="H24" s="16">
        <f t="shared" si="0"/>
        <v>0</v>
      </c>
      <c r="I24" s="9"/>
      <c r="J24" s="9"/>
      <c r="K24" s="9"/>
      <c r="L24" s="9"/>
      <c r="M24" s="9"/>
    </row>
    <row r="25" spans="2:13" ht="27.75" customHeight="1">
      <c r="B25" s="44" t="s">
        <v>0</v>
      </c>
      <c r="C25" s="44"/>
      <c r="D25" s="44"/>
      <c r="E25" s="55"/>
      <c r="F25" s="56"/>
      <c r="G25" s="11"/>
      <c r="H25" s="11"/>
      <c r="I25" s="17">
        <f>SUMIF(I8:I24,"x",$H$8:$H$24)</f>
        <v>0</v>
      </c>
      <c r="J25" s="17">
        <f>SUMIF(J8:J24,"x",$H$8:$H$24)</f>
        <v>0</v>
      </c>
      <c r="K25" s="17">
        <f>SUMIF(K8:K24,"x",$H$8:$H$24)</f>
        <v>0</v>
      </c>
      <c r="L25" s="17">
        <f>SUMIF(L8:L24,"x",$H$8:$H$24)</f>
        <v>0</v>
      </c>
      <c r="M25" s="17">
        <f>SUMIF(M8:M24,"x",$H$8:$H$24)</f>
        <v>0</v>
      </c>
    </row>
    <row r="26" spans="2:13" ht="19.5" customHeight="1">
      <c r="B26" s="4"/>
      <c r="I26" s="44" t="s">
        <v>61</v>
      </c>
      <c r="J26" s="44"/>
      <c r="K26" s="57">
        <f>I25+J25+K25+L25+M25</f>
        <v>0</v>
      </c>
      <c r="L26" s="57"/>
      <c r="M26" s="57"/>
    </row>
    <row r="27" spans="2:13" ht="19.5" customHeight="1">
      <c r="B27" s="58"/>
      <c r="C27" s="59"/>
      <c r="D27" s="59"/>
      <c r="E27" s="59"/>
      <c r="F27" s="59"/>
      <c r="I27" s="44"/>
      <c r="J27" s="44"/>
      <c r="K27" s="57"/>
      <c r="L27" s="57"/>
      <c r="M27" s="57"/>
    </row>
    <row r="28" spans="2:11" ht="39" customHeight="1">
      <c r="B28" s="59"/>
      <c r="C28" s="59"/>
      <c r="D28" s="59"/>
      <c r="E28" s="59"/>
      <c r="F28" s="59"/>
      <c r="I28" s="15"/>
      <c r="J28" s="15"/>
      <c r="K28" s="15"/>
    </row>
    <row r="29" ht="15" customHeight="1"/>
    <row r="30" ht="15" customHeight="1"/>
    <row r="32" ht="63.75" customHeight="1"/>
    <row r="33" spans="7:10" ht="24.75" customHeight="1">
      <c r="G33" s="3"/>
      <c r="H33" s="3"/>
      <c r="I33" s="60"/>
      <c r="J33" s="61"/>
    </row>
    <row r="34" spans="9:10" ht="24.75" customHeight="1">
      <c r="I34" s="61"/>
      <c r="J34" s="61"/>
    </row>
    <row r="35" spans="9:10" ht="24.75" customHeight="1">
      <c r="I35" s="61"/>
      <c r="J35" s="61"/>
    </row>
    <row r="36" ht="38.25" customHeight="1"/>
    <row r="37" ht="34.5" customHeight="1"/>
    <row r="38" ht="34.5" customHeight="1"/>
    <row r="39" ht="28.5" customHeight="1">
      <c r="I39" s="3"/>
    </row>
    <row r="42" spans="2:6" ht="15">
      <c r="B42" s="51"/>
      <c r="C42" s="52"/>
      <c r="D42" s="52"/>
      <c r="E42" s="52"/>
      <c r="F42" s="52"/>
    </row>
  </sheetData>
  <sheetProtection/>
  <mergeCells count="32">
    <mergeCell ref="E18:F18"/>
    <mergeCell ref="E20:F20"/>
    <mergeCell ref="I26:J27"/>
    <mergeCell ref="K26:M27"/>
    <mergeCell ref="B27:F28"/>
    <mergeCell ref="I33:J35"/>
    <mergeCell ref="E23:F23"/>
    <mergeCell ref="E24:F24"/>
    <mergeCell ref="B42:F42"/>
    <mergeCell ref="E14:F14"/>
    <mergeCell ref="E15:F15"/>
    <mergeCell ref="E16:F16"/>
    <mergeCell ref="E17:F17"/>
    <mergeCell ref="E19:F19"/>
    <mergeCell ref="B25:D25"/>
    <mergeCell ref="E25:F25"/>
    <mergeCell ref="E21:F21"/>
    <mergeCell ref="E22:F22"/>
    <mergeCell ref="E8:F8"/>
    <mergeCell ref="E9:F9"/>
    <mergeCell ref="E10:F10"/>
    <mergeCell ref="E11:F11"/>
    <mergeCell ref="E12:F12"/>
    <mergeCell ref="E13:F13"/>
    <mergeCell ref="B3:M4"/>
    <mergeCell ref="B6:B7"/>
    <mergeCell ref="C6:C7"/>
    <mergeCell ref="D6:D7"/>
    <mergeCell ref="E6:F7"/>
    <mergeCell ref="G6:G7"/>
    <mergeCell ref="I6:M6"/>
    <mergeCell ref="H6:H7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T45"/>
  <sheetViews>
    <sheetView zoomScale="80" zoomScaleNormal="80" zoomScalePageLayoutView="0" workbookViewId="0" topLeftCell="A1">
      <selection activeCell="L8" sqref="L8"/>
    </sheetView>
  </sheetViews>
  <sheetFormatPr defaultColWidth="8.88671875" defaultRowHeight="15"/>
  <cols>
    <col min="2" max="2" width="17.5546875" style="0" customWidth="1"/>
    <col min="3" max="3" width="17.99609375" style="0" customWidth="1"/>
    <col min="4" max="4" width="20.21484375" style="0" customWidth="1"/>
    <col min="5" max="5" width="22.4453125" style="0" customWidth="1"/>
    <col min="6" max="6" width="21.6640625" style="0" customWidth="1"/>
    <col min="7" max="7" width="29.5546875" style="0" customWidth="1"/>
    <col min="9" max="9" width="0" style="0" hidden="1" customWidth="1"/>
    <col min="10" max="11" width="13.88671875" style="0" hidden="1" customWidth="1"/>
    <col min="14" max="14" width="11.99609375" style="0" customWidth="1"/>
    <col min="18" max="18" width="12.88671875" style="0" customWidth="1"/>
  </cols>
  <sheetData>
    <row r="2" ht="15">
      <c r="G2" s="38" t="s">
        <v>63</v>
      </c>
    </row>
    <row r="3" spans="6:7" ht="15">
      <c r="F3" s="65"/>
      <c r="G3" s="66"/>
    </row>
    <row r="5" spans="2:7" ht="15">
      <c r="B5" s="43" t="s">
        <v>62</v>
      </c>
      <c r="C5" s="43"/>
      <c r="D5" s="43"/>
      <c r="E5" s="43"/>
      <c r="F5" s="43"/>
      <c r="G5" s="43"/>
    </row>
    <row r="6" spans="2:7" ht="15">
      <c r="B6" s="43"/>
      <c r="C6" s="43"/>
      <c r="D6" s="43"/>
      <c r="E6" s="43"/>
      <c r="F6" s="43"/>
      <c r="G6" s="43"/>
    </row>
    <row r="7" ht="2.25" customHeight="1"/>
    <row r="8" spans="2:7" ht="74.25" customHeight="1">
      <c r="B8" s="21" t="s">
        <v>17</v>
      </c>
      <c r="C8" s="21" t="s">
        <v>46</v>
      </c>
      <c r="D8" s="21" t="s">
        <v>48</v>
      </c>
      <c r="E8" s="21" t="s">
        <v>24</v>
      </c>
      <c r="F8" s="21" t="s">
        <v>25</v>
      </c>
      <c r="G8" s="22" t="s">
        <v>26</v>
      </c>
    </row>
    <row r="9" spans="2:9" ht="19.5" customHeight="1">
      <c r="B9" s="6" t="s">
        <v>1</v>
      </c>
      <c r="C9" s="23"/>
      <c r="D9" s="23"/>
      <c r="E9" s="8"/>
      <c r="F9" s="24"/>
      <c r="G9" s="19"/>
      <c r="H9" s="5"/>
      <c r="I9">
        <v>19400</v>
      </c>
    </row>
    <row r="10" spans="2:11" ht="19.5" customHeight="1">
      <c r="B10" s="6" t="s">
        <v>3</v>
      </c>
      <c r="C10" s="23"/>
      <c r="D10" s="23"/>
      <c r="E10" s="8"/>
      <c r="F10" s="24"/>
      <c r="G10" s="19"/>
      <c r="I10">
        <v>83856</v>
      </c>
      <c r="J10">
        <v>35856</v>
      </c>
      <c r="K10">
        <f>I10+J10</f>
        <v>119712</v>
      </c>
    </row>
    <row r="11" spans="2:11" ht="19.5" customHeight="1">
      <c r="B11" s="6" t="s">
        <v>4</v>
      </c>
      <c r="C11" s="23"/>
      <c r="D11" s="23"/>
      <c r="E11" s="8"/>
      <c r="F11" s="24"/>
      <c r="G11" s="19"/>
      <c r="I11">
        <v>24464</v>
      </c>
      <c r="J11">
        <v>18696</v>
      </c>
      <c r="K11">
        <f>I11+J11</f>
        <v>43160</v>
      </c>
    </row>
    <row r="12" spans="2:7" ht="19.5" customHeight="1">
      <c r="B12" s="6" t="s">
        <v>54</v>
      </c>
      <c r="C12" s="23"/>
      <c r="D12" s="23"/>
      <c r="E12" s="8"/>
      <c r="F12" s="24"/>
      <c r="G12" s="19"/>
    </row>
    <row r="13" spans="2:7" ht="19.5" customHeight="1">
      <c r="B13" s="6" t="s">
        <v>55</v>
      </c>
      <c r="C13" s="23"/>
      <c r="D13" s="23"/>
      <c r="E13" s="8"/>
      <c r="F13" s="24"/>
      <c r="G13" s="19"/>
    </row>
    <row r="14" spans="2:7" ht="81.75" customHeight="1">
      <c r="B14" s="10" t="s">
        <v>37</v>
      </c>
      <c r="C14" s="18"/>
      <c r="D14" s="18"/>
      <c r="E14" s="8"/>
      <c r="F14" s="9"/>
      <c r="G14" s="26"/>
    </row>
    <row r="15" spans="2:7" ht="53.25" customHeight="1">
      <c r="B15" s="27" t="s">
        <v>50</v>
      </c>
      <c r="C15" s="28"/>
      <c r="D15" s="28"/>
      <c r="E15" s="34"/>
      <c r="F15" s="35"/>
      <c r="G15" s="19"/>
    </row>
    <row r="16" spans="2:9" ht="23.25" customHeight="1">
      <c r="B16" s="62" t="s">
        <v>2</v>
      </c>
      <c r="C16" s="63"/>
      <c r="D16" s="63"/>
      <c r="E16" s="64"/>
      <c r="F16" s="25"/>
      <c r="G16" s="29"/>
      <c r="I16" s="2"/>
    </row>
    <row r="17" spans="5:7" ht="15">
      <c r="E17" s="69"/>
      <c r="F17" s="70"/>
      <c r="G17" s="67"/>
    </row>
    <row r="18" spans="5:7" ht="15">
      <c r="E18" s="70"/>
      <c r="F18" s="70"/>
      <c r="G18" s="68"/>
    </row>
    <row r="19" ht="15">
      <c r="B19" s="1"/>
    </row>
    <row r="20" spans="2:20" ht="15" customHeight="1">
      <c r="B20" s="58" t="s">
        <v>47</v>
      </c>
      <c r="C20" s="58"/>
      <c r="D20" s="58"/>
      <c r="E20" s="58"/>
      <c r="F20" s="58"/>
      <c r="G20" s="58"/>
      <c r="T20" s="3"/>
    </row>
    <row r="21" spans="2:20" ht="15.75">
      <c r="B21" s="58"/>
      <c r="C21" s="58"/>
      <c r="D21" s="58"/>
      <c r="E21" s="58"/>
      <c r="F21" s="58"/>
      <c r="G21" s="58"/>
      <c r="R21" s="30"/>
      <c r="T21" s="3"/>
    </row>
    <row r="22" spans="2:20" ht="15.75">
      <c r="B22" s="58"/>
      <c r="C22" s="58"/>
      <c r="D22" s="58"/>
      <c r="E22" s="58"/>
      <c r="F22" s="58"/>
      <c r="G22" s="58"/>
      <c r="S22" s="30"/>
      <c r="T22" s="31"/>
    </row>
    <row r="23" spans="2:7" ht="15">
      <c r="B23" s="58"/>
      <c r="C23" s="58"/>
      <c r="D23" s="58"/>
      <c r="E23" s="58"/>
      <c r="F23" s="58"/>
      <c r="G23" s="58"/>
    </row>
    <row r="24" spans="2:7" ht="15">
      <c r="B24" s="58" t="s">
        <v>49</v>
      </c>
      <c r="C24" s="58"/>
      <c r="D24" s="58"/>
      <c r="E24" s="58"/>
      <c r="F24" s="58"/>
      <c r="G24" s="58"/>
    </row>
    <row r="25" spans="2:7" ht="15">
      <c r="B25" s="58"/>
      <c r="C25" s="58"/>
      <c r="D25" s="58"/>
      <c r="E25" s="58"/>
      <c r="F25" s="58"/>
      <c r="G25" s="58"/>
    </row>
    <row r="26" spans="2:16" ht="15.75">
      <c r="B26" s="58"/>
      <c r="C26" s="58"/>
      <c r="D26" s="58"/>
      <c r="E26" s="58"/>
      <c r="F26" s="58"/>
      <c r="G26" s="58"/>
      <c r="L26" s="43"/>
      <c r="M26" s="43"/>
      <c r="N26" s="43"/>
      <c r="O26" s="43"/>
      <c r="P26" s="43"/>
    </row>
    <row r="27" spans="2:7" ht="15">
      <c r="B27" s="58"/>
      <c r="C27" s="58"/>
      <c r="D27" s="58"/>
      <c r="E27" s="58"/>
      <c r="F27" s="58"/>
      <c r="G27" s="58"/>
    </row>
    <row r="28" spans="2:16" ht="15">
      <c r="B28" s="20"/>
      <c r="C28" s="20"/>
      <c r="L28" s="33"/>
      <c r="M28" s="33"/>
      <c r="N28" s="33"/>
      <c r="O28" s="33"/>
      <c r="P28" s="33"/>
    </row>
    <row r="29" spans="2:16" ht="15">
      <c r="B29" s="20"/>
      <c r="C29" s="20"/>
      <c r="L29" s="33"/>
      <c r="M29" s="33"/>
      <c r="N29" s="33"/>
      <c r="O29" s="33"/>
      <c r="P29" s="33"/>
    </row>
    <row r="30" spans="2:16" ht="15">
      <c r="B30" s="20"/>
      <c r="C30" s="20"/>
      <c r="L30" s="33"/>
      <c r="M30" s="33"/>
      <c r="N30" s="33"/>
      <c r="O30" s="33"/>
      <c r="P30" s="33"/>
    </row>
    <row r="31" spans="2:16" ht="15">
      <c r="B31" s="20"/>
      <c r="C31" s="20"/>
      <c r="L31" s="33"/>
      <c r="M31" s="33"/>
      <c r="N31" s="33"/>
      <c r="O31" s="33"/>
      <c r="P31" s="33"/>
    </row>
    <row r="32" spans="2:16" ht="15">
      <c r="B32" s="20"/>
      <c r="C32" s="20"/>
      <c r="L32" s="33"/>
      <c r="M32" s="33"/>
      <c r="N32" s="33"/>
      <c r="O32" s="33"/>
      <c r="P32" s="33"/>
    </row>
    <row r="33" spans="12:16" ht="15">
      <c r="L33" s="33"/>
      <c r="M33" s="33"/>
      <c r="N33" s="33"/>
      <c r="O33" s="33"/>
      <c r="P33" s="33"/>
    </row>
    <row r="34" spans="3:16" ht="15">
      <c r="C34" s="3"/>
      <c r="L34" s="33"/>
      <c r="M34" s="33"/>
      <c r="N34" s="33"/>
      <c r="O34" s="33"/>
      <c r="P34" s="33"/>
    </row>
    <row r="35" spans="4:16" ht="15">
      <c r="D35" s="3"/>
      <c r="L35" s="33"/>
      <c r="M35" s="33"/>
      <c r="N35" s="33"/>
      <c r="O35" s="33"/>
      <c r="P35" s="33"/>
    </row>
    <row r="36" spans="4:16" ht="15">
      <c r="D36" s="3"/>
      <c r="L36" s="33"/>
      <c r="M36" s="33"/>
      <c r="N36" s="33"/>
      <c r="O36" s="33"/>
      <c r="P36" s="33"/>
    </row>
    <row r="37" spans="3:16" ht="15">
      <c r="C37" s="3"/>
      <c r="D37" s="3"/>
      <c r="L37" s="33"/>
      <c r="M37" s="33"/>
      <c r="N37" s="33"/>
      <c r="O37" s="33"/>
      <c r="P37" s="33"/>
    </row>
    <row r="38" spans="12:16" ht="15">
      <c r="L38" s="33"/>
      <c r="M38" s="33"/>
      <c r="N38" s="33"/>
      <c r="O38" s="33"/>
      <c r="P38" s="33"/>
    </row>
    <row r="39" spans="12:16" ht="15">
      <c r="L39" s="33"/>
      <c r="M39" s="33"/>
      <c r="N39" s="33"/>
      <c r="O39" s="33"/>
      <c r="P39" s="33"/>
    </row>
    <row r="40" spans="12:16" ht="15">
      <c r="L40" s="33"/>
      <c r="M40" s="33"/>
      <c r="N40" s="33"/>
      <c r="O40" s="33"/>
      <c r="P40" s="33"/>
    </row>
    <row r="41" spans="12:16" ht="15">
      <c r="L41" s="33"/>
      <c r="M41" s="33"/>
      <c r="N41" s="33"/>
      <c r="O41" s="33"/>
      <c r="P41" s="33"/>
    </row>
    <row r="42" spans="12:16" ht="15">
      <c r="L42" s="33"/>
      <c r="M42" s="33"/>
      <c r="N42" s="33"/>
      <c r="O42" s="33"/>
      <c r="P42" s="33"/>
    </row>
    <row r="43" spans="12:16" ht="15">
      <c r="L43" s="33"/>
      <c r="M43" s="33"/>
      <c r="N43" s="33"/>
      <c r="O43" s="33"/>
      <c r="P43" s="33"/>
    </row>
    <row r="44" spans="12:16" ht="15">
      <c r="L44" s="33"/>
      <c r="M44" s="33"/>
      <c r="N44" s="33"/>
      <c r="O44" s="33"/>
      <c r="P44" s="33"/>
    </row>
    <row r="45" spans="12:16" ht="15">
      <c r="L45" s="33"/>
      <c r="M45" s="33"/>
      <c r="N45" s="33"/>
      <c r="O45" s="33"/>
      <c r="P45" s="33"/>
    </row>
  </sheetData>
  <sheetProtection/>
  <mergeCells count="8">
    <mergeCell ref="L26:P26"/>
    <mergeCell ref="B24:G27"/>
    <mergeCell ref="B5:G6"/>
    <mergeCell ref="B16:E16"/>
    <mergeCell ref="F3:G3"/>
    <mergeCell ref="G17:G18"/>
    <mergeCell ref="E17:F18"/>
    <mergeCell ref="B20:G23"/>
  </mergeCells>
  <printOptions horizontalCentered="1" verticalCentered="1"/>
  <pageMargins left="0.11811023622047245" right="0.31496062992125984" top="0.5905511811023623" bottom="0.5511811023622047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1"/>
  <sheetViews>
    <sheetView tabSelected="1" zoomScalePageLayoutView="0" workbookViewId="0" topLeftCell="A1">
      <selection activeCell="B16" sqref="B16:C19"/>
    </sheetView>
  </sheetViews>
  <sheetFormatPr defaultColWidth="8.88671875" defaultRowHeight="15"/>
  <cols>
    <col min="2" max="2" width="54.5546875" style="0" customWidth="1"/>
    <col min="3" max="3" width="26.21484375" style="0" customWidth="1"/>
    <col min="5" max="5" width="0" style="0" hidden="1" customWidth="1"/>
    <col min="6" max="7" width="13.88671875" style="0" hidden="1" customWidth="1"/>
    <col min="10" max="10" width="11.99609375" style="0" customWidth="1"/>
    <col min="14" max="14" width="12.88671875" style="0" customWidth="1"/>
  </cols>
  <sheetData>
    <row r="2" ht="15">
      <c r="C2" t="s">
        <v>68</v>
      </c>
    </row>
    <row r="5" spans="2:3" ht="15">
      <c r="B5" s="43" t="s">
        <v>65</v>
      </c>
      <c r="C5" s="43"/>
    </row>
    <row r="6" spans="2:3" ht="15">
      <c r="B6" s="43"/>
      <c r="C6" s="43"/>
    </row>
    <row r="7" ht="2.25" customHeight="1"/>
    <row r="8" spans="2:3" ht="74.25" customHeight="1">
      <c r="B8" s="21" t="s">
        <v>6</v>
      </c>
      <c r="C8" s="36" t="s">
        <v>64</v>
      </c>
    </row>
    <row r="9" spans="2:7" ht="42" customHeight="1">
      <c r="B9" s="37" t="s">
        <v>66</v>
      </c>
      <c r="C9" s="23"/>
      <c r="E9">
        <v>24464</v>
      </c>
      <c r="F9">
        <v>18696</v>
      </c>
      <c r="G9">
        <f>E9+F9</f>
        <v>43160</v>
      </c>
    </row>
    <row r="10" spans="2:3" ht="42" customHeight="1">
      <c r="B10" s="39" t="s">
        <v>69</v>
      </c>
      <c r="C10" s="40"/>
    </row>
    <row r="11" spans="2:3" ht="55.5" customHeight="1" thickBot="1">
      <c r="B11" s="39" t="s">
        <v>67</v>
      </c>
      <c r="C11" s="40"/>
    </row>
    <row r="12" spans="2:5" ht="23.25" customHeight="1" thickBot="1">
      <c r="B12" s="42" t="s">
        <v>2</v>
      </c>
      <c r="C12" s="41"/>
      <c r="E12" s="2"/>
    </row>
    <row r="13" ht="15.75" customHeight="1"/>
    <row r="14" ht="15.75" customHeight="1">
      <c r="B14" s="71" t="s">
        <v>70</v>
      </c>
    </row>
    <row r="15" ht="15">
      <c r="B15" s="1"/>
    </row>
    <row r="16" spans="2:16" ht="15" customHeight="1">
      <c r="B16" s="58"/>
      <c r="C16" s="58"/>
      <c r="P16" s="3"/>
    </row>
    <row r="17" spans="2:16" ht="15.75">
      <c r="B17" s="58"/>
      <c r="C17" s="58"/>
      <c r="N17" s="30"/>
      <c r="P17" s="3"/>
    </row>
    <row r="18" spans="2:16" ht="15.75">
      <c r="B18" s="58"/>
      <c r="C18" s="58"/>
      <c r="O18" s="30"/>
      <c r="P18" s="31"/>
    </row>
    <row r="19" spans="2:3" ht="15">
      <c r="B19" s="58"/>
      <c r="C19" s="58"/>
    </row>
    <row r="20" spans="2:3" ht="15">
      <c r="B20" s="58"/>
      <c r="C20" s="58"/>
    </row>
    <row r="21" spans="2:3" ht="15">
      <c r="B21" s="58"/>
      <c r="C21" s="58"/>
    </row>
    <row r="22" spans="2:12" ht="15.75">
      <c r="B22" s="58"/>
      <c r="C22" s="58"/>
      <c r="H22" s="43"/>
      <c r="I22" s="43"/>
      <c r="J22" s="43"/>
      <c r="K22" s="43"/>
      <c r="L22" s="43"/>
    </row>
    <row r="23" spans="2:3" ht="15">
      <c r="B23" s="58"/>
      <c r="C23" s="58"/>
    </row>
    <row r="24" spans="2:12" ht="15">
      <c r="B24" s="20"/>
      <c r="C24" s="20"/>
      <c r="H24" s="33"/>
      <c r="I24" s="33"/>
      <c r="J24" s="33"/>
      <c r="K24" s="33"/>
      <c r="L24" s="33"/>
    </row>
    <row r="25" spans="2:12" ht="15">
      <c r="B25" s="20"/>
      <c r="C25" s="20"/>
      <c r="H25" s="33"/>
      <c r="I25" s="33"/>
      <c r="J25" s="33"/>
      <c r="K25" s="33"/>
      <c r="L25" s="33"/>
    </row>
    <row r="26" spans="2:12" ht="15">
      <c r="B26" s="20"/>
      <c r="C26" s="20"/>
      <c r="H26" s="33"/>
      <c r="I26" s="33"/>
      <c r="J26" s="33"/>
      <c r="K26" s="33"/>
      <c r="L26" s="33"/>
    </row>
    <row r="27" spans="2:12" ht="15">
      <c r="B27" s="20"/>
      <c r="C27" s="20"/>
      <c r="H27" s="33"/>
      <c r="I27" s="33"/>
      <c r="J27" s="33"/>
      <c r="K27" s="33"/>
      <c r="L27" s="33"/>
    </row>
    <row r="28" spans="2:12" ht="15">
      <c r="B28" s="20"/>
      <c r="C28" s="20"/>
      <c r="H28" s="33"/>
      <c r="I28" s="33"/>
      <c r="J28" s="33"/>
      <c r="K28" s="33"/>
      <c r="L28" s="33"/>
    </row>
    <row r="29" spans="8:12" ht="15">
      <c r="H29" s="33"/>
      <c r="I29" s="33"/>
      <c r="J29" s="33"/>
      <c r="K29" s="33"/>
      <c r="L29" s="33"/>
    </row>
    <row r="30" spans="3:12" ht="15">
      <c r="C30" s="3"/>
      <c r="H30" s="33"/>
      <c r="I30" s="33"/>
      <c r="J30" s="33"/>
      <c r="K30" s="33"/>
      <c r="L30" s="33"/>
    </row>
    <row r="31" spans="8:12" ht="15">
      <c r="H31" s="33"/>
      <c r="I31" s="33"/>
      <c r="J31" s="33"/>
      <c r="K31" s="33"/>
      <c r="L31" s="33"/>
    </row>
    <row r="32" spans="8:12" ht="15">
      <c r="H32" s="33"/>
      <c r="I32" s="33"/>
      <c r="J32" s="33"/>
      <c r="K32" s="33"/>
      <c r="L32" s="33"/>
    </row>
    <row r="33" spans="3:12" ht="15">
      <c r="C33" s="3"/>
      <c r="H33" s="33"/>
      <c r="I33" s="33"/>
      <c r="J33" s="33"/>
      <c r="K33" s="33"/>
      <c r="L33" s="33"/>
    </row>
    <row r="34" spans="8:12" ht="15">
      <c r="H34" s="33"/>
      <c r="I34" s="33"/>
      <c r="J34" s="33"/>
      <c r="K34" s="33"/>
      <c r="L34" s="33"/>
    </row>
    <row r="35" spans="8:12" ht="15">
      <c r="H35" s="33"/>
      <c r="I35" s="33"/>
      <c r="J35" s="33"/>
      <c r="K35" s="33"/>
      <c r="L35" s="33"/>
    </row>
    <row r="36" spans="8:12" ht="15">
      <c r="H36" s="33"/>
      <c r="I36" s="33"/>
      <c r="J36" s="33"/>
      <c r="K36" s="33"/>
      <c r="L36" s="33"/>
    </row>
    <row r="37" spans="8:12" ht="15">
      <c r="H37" s="33"/>
      <c r="I37" s="33"/>
      <c r="J37" s="33"/>
      <c r="K37" s="33"/>
      <c r="L37" s="33"/>
    </row>
    <row r="38" spans="8:12" ht="15">
      <c r="H38" s="33"/>
      <c r="I38" s="33"/>
      <c r="J38" s="33"/>
      <c r="K38" s="33"/>
      <c r="L38" s="33"/>
    </row>
    <row r="39" spans="8:12" ht="15">
      <c r="H39" s="33"/>
      <c r="I39" s="33"/>
      <c r="J39" s="33"/>
      <c r="K39" s="33"/>
      <c r="L39" s="33"/>
    </row>
    <row r="40" spans="8:12" ht="15">
      <c r="H40" s="33"/>
      <c r="I40" s="33"/>
      <c r="J40" s="33"/>
      <c r="K40" s="33"/>
      <c r="L40" s="33"/>
    </row>
    <row r="41" spans="8:12" ht="15">
      <c r="H41" s="33"/>
      <c r="I41" s="33"/>
      <c r="J41" s="33"/>
      <c r="K41" s="33"/>
      <c r="L41" s="33"/>
    </row>
  </sheetData>
  <sheetProtection/>
  <mergeCells count="4">
    <mergeCell ref="B20:C23"/>
    <mergeCell ref="H22:L22"/>
    <mergeCell ref="B5:C6"/>
    <mergeCell ref="B16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Biogaz Inwestor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Delimata Ewa</dc:creator>
  <cp:keywords/>
  <dc:description/>
  <cp:lastModifiedBy>Agnieszka Jasińska</cp:lastModifiedBy>
  <cp:lastPrinted>2019-10-25T07:09:48Z</cp:lastPrinted>
  <dcterms:created xsi:type="dcterms:W3CDTF">2011-09-09T06:33:16Z</dcterms:created>
  <dcterms:modified xsi:type="dcterms:W3CDTF">2019-10-25T07:09:52Z</dcterms:modified>
  <cp:category/>
  <cp:version/>
  <cp:contentType/>
  <cp:contentStatus/>
</cp:coreProperties>
</file>