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.sarosiek\Desktop\przetargi unijne\2024\szepietowo\modyfikacja SWZ\"/>
    </mc:Choice>
  </mc:AlternateContent>
  <xr:revisionPtr revIDLastSave="0" documentId="13_ncr:1_{537390BC-6500-48B6-ACC3-9AFC0AEB2A9C}" xr6:coauthVersionLast="47" xr6:coauthVersionMax="47" xr10:uidLastSave="{00000000-0000-0000-0000-000000000000}"/>
  <bookViews>
    <workbookView xWindow="-108" yWindow="-108" windowWidth="23256" windowHeight="12576" tabRatio="693" xr2:uid="{00000000-000D-0000-FFFF-FFFF00000000}"/>
  </bookViews>
  <sheets>
    <sheet name="Zużycie oświetlenie uliczne" sheetId="12" r:id="rId1"/>
    <sheet name="Zużycie obiekty i budynki" sheetId="2" r:id="rId2"/>
  </sheets>
  <definedNames>
    <definedName name="_xlnm._FilterDatabase" localSheetId="1" hidden="1">'Zużycie obiekty i budynki'!$A$9:$U$55</definedName>
    <definedName name="_xlnm._FilterDatabase" localSheetId="0" hidden="1">'Zużycie oświetlenie uliczne'!$A$9:$U$81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3" i="2" l="1"/>
  <c r="O54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10" i="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47" i="12"/>
  <c r="O48" i="12"/>
  <c r="O49" i="12"/>
  <c r="O50" i="12"/>
  <c r="O51" i="12"/>
  <c r="O52" i="12"/>
  <c r="O53" i="12"/>
  <c r="O54" i="12"/>
  <c r="O55" i="12"/>
  <c r="O56" i="12"/>
  <c r="O57" i="12"/>
  <c r="O58" i="12"/>
  <c r="O59" i="12"/>
  <c r="O60" i="12"/>
  <c r="O61" i="12"/>
  <c r="O62" i="12"/>
  <c r="O63" i="12"/>
  <c r="O64" i="12"/>
  <c r="O65" i="12"/>
  <c r="O66" i="12"/>
  <c r="O67" i="12"/>
  <c r="O68" i="12"/>
  <c r="O69" i="12"/>
  <c r="O70" i="12"/>
  <c r="O71" i="12"/>
  <c r="O72" i="12"/>
  <c r="O73" i="12"/>
  <c r="O74" i="12"/>
  <c r="O75" i="12"/>
  <c r="O76" i="12"/>
  <c r="O77" i="12"/>
  <c r="O78" i="12"/>
  <c r="O79" i="12"/>
  <c r="O80" i="12"/>
  <c r="O81" i="12"/>
  <c r="O10" i="12" l="1"/>
</calcChain>
</file>

<file path=xl/sharedStrings.xml><?xml version="1.0" encoding="utf-8"?>
<sst xmlns="http://schemas.openxmlformats.org/spreadsheetml/2006/main" count="1865" uniqueCount="528">
  <si>
    <t>Ulica</t>
  </si>
  <si>
    <t>Nr</t>
  </si>
  <si>
    <t>Miejscowość</t>
  </si>
  <si>
    <t>Kod pocztowy</t>
  </si>
  <si>
    <t>Poczta</t>
  </si>
  <si>
    <t>Numer PPE</t>
  </si>
  <si>
    <t>Numer licznika</t>
  </si>
  <si>
    <t xml:space="preserve">Taryfa </t>
  </si>
  <si>
    <t>Moc umowna</t>
  </si>
  <si>
    <t>-</t>
  </si>
  <si>
    <t>C11</t>
  </si>
  <si>
    <t>2. Obiekty i budynki</t>
  </si>
  <si>
    <t>Nabywca</t>
  </si>
  <si>
    <t>Odbiorca</t>
  </si>
  <si>
    <t>1. Oświetlenie uliczne</t>
  </si>
  <si>
    <t>Szkoła Podstawowa</t>
  </si>
  <si>
    <t>G11</t>
  </si>
  <si>
    <t>Obecny Sprzedawca</t>
  </si>
  <si>
    <t>C12b</t>
  </si>
  <si>
    <t>Krzywa</t>
  </si>
  <si>
    <t>3</t>
  </si>
  <si>
    <t>Uwagi</t>
  </si>
  <si>
    <t>Lp.</t>
  </si>
  <si>
    <t>Nazwa punktu poboru energii elektrycznej</t>
  </si>
  <si>
    <t>OSD</t>
  </si>
  <si>
    <t>Termin rozpoczęcia dostawy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</si>
  <si>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</si>
  <si>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</si>
  <si>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</si>
  <si>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</si>
  <si>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</si>
  <si>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</si>
  <si>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</si>
  <si>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</si>
  <si>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</si>
  <si>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</si>
  <si>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</si>
  <si>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</si>
  <si>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</si>
  <si>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</si>
  <si>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</si>
  <si>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</si>
  <si>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</si>
  <si>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</si>
  <si>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</si>
  <si>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</si>
  <si>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</si>
  <si>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</si>
  <si>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</si>
  <si>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</si>
  <si>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</si>
  <si>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</si>
  <si>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</si>
  <si>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</si>
  <si>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</si>
  <si>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</si>
  <si>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</si>
  <si>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</si>
  <si>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</si>
  <si>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</si>
  <si>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</si>
  <si>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</si>
  <si>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</si>
  <si>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</si>
  <si>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</si>
  <si>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</si>
  <si>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</si>
  <si>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</si>
  <si>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</si>
  <si>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</si>
  <si>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</si>
  <si>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</si>
  <si>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</si>
  <si>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</si>
  <si>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</si>
  <si>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</si>
  <si>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</si>
  <si>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</si>
  <si>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</si>
  <si>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</si>
  <si>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</si>
  <si>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</si>
  <si>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</si>
  <si>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</si>
  <si>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</si>
  <si>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</si>
  <si>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</si>
  <si>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</si>
  <si>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</si>
  <si>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</si>
  <si>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</si>
  <si>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</si>
  <si>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</si>
  <si>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</si>
  <si>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</si>
  <si>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</si>
  <si>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</si>
  <si>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</si>
  <si>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WYKAZ PUNKTÓW POBORU ENERGII ELEKTRYCZNEJ:</t>
  </si>
  <si>
    <t>Numer ewidencyjny</t>
  </si>
  <si>
    <t>Nowe Warele</t>
  </si>
  <si>
    <t>18-210</t>
  </si>
  <si>
    <t>Szepietowo</t>
  </si>
  <si>
    <t>PGE Dystrybucja S.A. Oddział Białystok</t>
  </si>
  <si>
    <t>Gmina Szepietowo</t>
  </si>
  <si>
    <t>Urząd Miejski w Szepietowie</t>
  </si>
  <si>
    <t>18-212</t>
  </si>
  <si>
    <t>Nowe Piekuty</t>
  </si>
  <si>
    <t>Szepietowo Podleśne</t>
  </si>
  <si>
    <t>Kamień-Rupie</t>
  </si>
  <si>
    <t>Stary Kamień</t>
  </si>
  <si>
    <t>Główna</t>
  </si>
  <si>
    <t>18-217</t>
  </si>
  <si>
    <t>Mazowiecka</t>
  </si>
  <si>
    <t>Ogrodowa</t>
  </si>
  <si>
    <t>Robotnicza</t>
  </si>
  <si>
    <t>Św. M. Kolbego</t>
  </si>
  <si>
    <t>Lipowa</t>
  </si>
  <si>
    <t>Kolejowa</t>
  </si>
  <si>
    <t>Piwna</t>
  </si>
  <si>
    <t>Średnica -Pawłowięta</t>
  </si>
  <si>
    <t>Średnica -Jakubowięta</t>
  </si>
  <si>
    <t>Moczydły -Stanisławowięta</t>
  </si>
  <si>
    <t>Przemysłowa</t>
  </si>
  <si>
    <t>Nowy Świat</t>
  </si>
  <si>
    <t>Nowe Zalesie</t>
  </si>
  <si>
    <t>1</t>
  </si>
  <si>
    <t>Nowe Gierałty</t>
  </si>
  <si>
    <t>Dąbrówka Kościelna</t>
  </si>
  <si>
    <t>Stawiereje Podleśne</t>
  </si>
  <si>
    <t>18-200</t>
  </si>
  <si>
    <t>Wyliny-Ruś</t>
  </si>
  <si>
    <t>Plac Słoneczny</t>
  </si>
  <si>
    <t>Dz. Nr 152</t>
  </si>
  <si>
    <t>Dąbrówka-Kościelna</t>
  </si>
  <si>
    <t>PGE Obrót S.A.</t>
  </si>
  <si>
    <t>Średnica -Maćkowięta</t>
  </si>
  <si>
    <t>Ochotnicza Straż Pożarna</t>
  </si>
  <si>
    <t>Wiejski Dom Kultury</t>
  </si>
  <si>
    <t>Plewki</t>
  </si>
  <si>
    <t>Sportowa</t>
  </si>
  <si>
    <t>56150934</t>
  </si>
  <si>
    <t>25113607</t>
  </si>
  <si>
    <t>Zakład Wodociągów Kanalizacji i Oczyszczania</t>
  </si>
  <si>
    <t>Średnica-Pawłowięta</t>
  </si>
  <si>
    <t>56150927</t>
  </si>
  <si>
    <t>Bryki</t>
  </si>
  <si>
    <t>Wysokie Mazowieckie</t>
  </si>
  <si>
    <t>Szepietowo-Wawrzyńce</t>
  </si>
  <si>
    <t>C21</t>
  </si>
  <si>
    <t>Wojny Krupy</t>
  </si>
  <si>
    <t>Białostocka</t>
  </si>
  <si>
    <t>1 Maja</t>
  </si>
  <si>
    <t>Szkoła Podstawowa im. Kardynała Stefana Wyszyńskiego w Szepietowie</t>
  </si>
  <si>
    <t>Szkoła Podstawowa im. Polskiej Organizacji Wojskowej w Dąbrówce Kościelnej</t>
  </si>
  <si>
    <t>11</t>
  </si>
  <si>
    <t>Szkoła Podstawowa Wojny-Krupy</t>
  </si>
  <si>
    <t>Gminny Ośrodek Kultury w Szepietowie</t>
  </si>
  <si>
    <t>G12</t>
  </si>
  <si>
    <t>dz 379</t>
  </si>
  <si>
    <t>1 m 2</t>
  </si>
  <si>
    <t>Szkoła Podstawowa Wojny Krupy</t>
  </si>
  <si>
    <t>Łączne zużycie energii elektrycznej [kWh] w okresie obowiązywania umowy - I strefa</t>
  </si>
  <si>
    <t>Łączne zużycie energii elektrycznej [kWh] w okresie obowiązywania umowy - II strefa</t>
  </si>
  <si>
    <t>Łączne zużycie energii elektrycznej [kWh] w okresie obowiązywania umowy</t>
  </si>
  <si>
    <t>Gmina Szepietowo (budynek socjalny "Orlik 2012")</t>
  </si>
  <si>
    <t>Gmina Szepietowo (Izba Tradycji Szlacheckiej)</t>
  </si>
  <si>
    <t>Wojny Szuby Włościańskie</t>
  </si>
  <si>
    <t>10018798</t>
  </si>
  <si>
    <t>Gmina Szepietowo (Remiza OSP)</t>
  </si>
  <si>
    <t>Wojny Szuby</t>
  </si>
  <si>
    <t>Urząd Gminy (Stadion)</t>
  </si>
  <si>
    <t>Gmina Szepietowo (Budynek Komunalny)</t>
  </si>
  <si>
    <t>Gmina Szepietowo (oświetlenie uliczne)</t>
  </si>
  <si>
    <t>Gmina Szepietowo (OSP)</t>
  </si>
  <si>
    <t>Sienkiewicza</t>
  </si>
  <si>
    <t>02984921</t>
  </si>
  <si>
    <t>Dąbrowa Łazy</t>
  </si>
  <si>
    <t>Wojny Pogorzel</t>
  </si>
  <si>
    <t>UG Szepietowo (oświetlenie uliczne)</t>
  </si>
  <si>
    <t>Urząd Gminy Szepietowo (oświetlenie uliczne)</t>
  </si>
  <si>
    <t>Kardynała Wyszyńskiego</t>
  </si>
  <si>
    <t>Wyszonki-Posele</t>
  </si>
  <si>
    <t>Dąbrowa Moczydły</t>
  </si>
  <si>
    <t>Dąbrowa Zabłotne</t>
  </si>
  <si>
    <t>Dąbrowa Kaski</t>
  </si>
  <si>
    <t>Jabłoń Kikolskie</t>
  </si>
  <si>
    <t>Jabłoń Samsony</t>
  </si>
  <si>
    <t>Dąbrowa Dołęgi</t>
  </si>
  <si>
    <t>Dąbrowa Bybytki</t>
  </si>
  <si>
    <t>Szepietowo-Janówka</t>
  </si>
  <si>
    <t>Szepietowo-Żaki</t>
  </si>
  <si>
    <t>Dąbrowa Wilki</t>
  </si>
  <si>
    <t>Dąbrowa Tworki</t>
  </si>
  <si>
    <t>Włosty-Olszanka</t>
  </si>
  <si>
    <t>Stawiereje-Michałowięta</t>
  </si>
  <si>
    <t>Moczydły-Stanisławowięta</t>
  </si>
  <si>
    <t>Moczydły-Jakubowięta</t>
  </si>
  <si>
    <t>Wojny Szuby Szlacheckie</t>
  </si>
  <si>
    <t>Wojny Wawrzyńce</t>
  </si>
  <si>
    <t>Wojny Pietrasze</t>
  </si>
  <si>
    <t>Wojny Izdebnik</t>
  </si>
  <si>
    <t>Pułazie-Świerże</t>
  </si>
  <si>
    <t>Szymbory Andrzejowięta</t>
  </si>
  <si>
    <t>Wojny Piecki</t>
  </si>
  <si>
    <t>Dąbrowa Gogole</t>
  </si>
  <si>
    <t>Szymbory-Włodki</t>
  </si>
  <si>
    <t>Szymbory Jakubowięta</t>
  </si>
  <si>
    <t>Zarząd Gminy Szepietowo (oświetlenie uliczne)</t>
  </si>
  <si>
    <t>Warele-Filipowicze</t>
  </si>
  <si>
    <t>56142847</t>
  </si>
  <si>
    <t>Gmina Szepietowo (Szkoła Podstawowa im. Kardynała Stefana Wyszyńskiego w Szepietowie)</t>
  </si>
  <si>
    <t>1-go Maja</t>
  </si>
  <si>
    <t>56300565</t>
  </si>
  <si>
    <t>Gmina Szepietowo (Szkoła Podstawowa Wojny Krupy)</t>
  </si>
  <si>
    <t>dz. 160</t>
  </si>
  <si>
    <t>Zakład Wodociągów Kanalizacji i Oczyszczan.</t>
  </si>
  <si>
    <t>dz. nr 950</t>
  </si>
  <si>
    <t>02583788</t>
  </si>
  <si>
    <t>Z-d Wodoc. Kan. i Oczyszczania w Szepietowie</t>
  </si>
  <si>
    <t>02582928</t>
  </si>
  <si>
    <t>02578519</t>
  </si>
  <si>
    <t>56246408</t>
  </si>
  <si>
    <t>Zakład Wodociągów Kanalizacji i Oczyszczal.</t>
  </si>
  <si>
    <t>Zakład Wodociągów i Kanalizacji Oczyszczania</t>
  </si>
  <si>
    <t>Zakł Wodociągów Kanalizacji i Oczyszczania</t>
  </si>
  <si>
    <t>02582912</t>
  </si>
  <si>
    <t>Świetlica wiejska</t>
  </si>
  <si>
    <t>15</t>
  </si>
  <si>
    <t>95853460</t>
  </si>
  <si>
    <t>dz. nr 900</t>
  </si>
  <si>
    <t>95853461</t>
  </si>
  <si>
    <t>dz 374</t>
  </si>
  <si>
    <t>95853449</t>
  </si>
  <si>
    <t>13310126</t>
  </si>
  <si>
    <t>590543510300893746</t>
  </si>
  <si>
    <t>590543510301146285</t>
  </si>
  <si>
    <t>98898630</t>
  </si>
  <si>
    <t>590543510300849897</t>
  </si>
  <si>
    <t>590543510300913017</t>
  </si>
  <si>
    <t>590543510301019619</t>
  </si>
  <si>
    <t>590543510301236597</t>
  </si>
  <si>
    <t>590543510300893760</t>
  </si>
  <si>
    <t>590543510301032731</t>
  </si>
  <si>
    <t>590543510301032533</t>
  </si>
  <si>
    <t>590543510301079378</t>
  </si>
  <si>
    <t>590543510300984161</t>
  </si>
  <si>
    <t>590543510300849965</t>
  </si>
  <si>
    <t>590543510300802373</t>
  </si>
  <si>
    <t>590543510300813799</t>
  </si>
  <si>
    <t>590543510300893883</t>
  </si>
  <si>
    <t>590543510301009252</t>
  </si>
  <si>
    <t>590543510300937457</t>
  </si>
  <si>
    <t>02574721</t>
  </si>
  <si>
    <t>590543510301123941</t>
  </si>
  <si>
    <t>590543510300937334</t>
  </si>
  <si>
    <t>590543510300893029</t>
  </si>
  <si>
    <t>02574732</t>
  </si>
  <si>
    <t>590543510300983713</t>
  </si>
  <si>
    <t>590543510301032540</t>
  </si>
  <si>
    <t>590543510300893913</t>
  </si>
  <si>
    <t>590543510300802380</t>
  </si>
  <si>
    <t>590543510300984277</t>
  </si>
  <si>
    <t>590543510300937945</t>
  </si>
  <si>
    <t>590543510301126683</t>
  </si>
  <si>
    <t>590543510300984086</t>
  </si>
  <si>
    <t>590543510301032595</t>
  </si>
  <si>
    <t>590543510301079439</t>
  </si>
  <si>
    <t>590543510300893623</t>
  </si>
  <si>
    <t>590543510301079545</t>
  </si>
  <si>
    <t>590543510301232100</t>
  </si>
  <si>
    <t>590543510300893869</t>
  </si>
  <si>
    <t>590543510301032724</t>
  </si>
  <si>
    <t>590543510301126539</t>
  </si>
  <si>
    <t>590543510301126546</t>
  </si>
  <si>
    <t>590543510300802335</t>
  </si>
  <si>
    <t>590543510300984178</t>
  </si>
  <si>
    <t>590543510301032762</t>
  </si>
  <si>
    <t>590543510301126522</t>
  </si>
  <si>
    <t>590543510301032526</t>
  </si>
  <si>
    <t>590543510301079422</t>
  </si>
  <si>
    <t>590543510301126508</t>
  </si>
  <si>
    <t>590543510301079408</t>
  </si>
  <si>
    <t>590543510300802342</t>
  </si>
  <si>
    <t>590543510300937891</t>
  </si>
  <si>
    <t>590543510300849804</t>
  </si>
  <si>
    <t>590543510300984284</t>
  </si>
  <si>
    <t>590543510300802502</t>
  </si>
  <si>
    <t>590543510300937907</t>
  </si>
  <si>
    <t>590543510300937938</t>
  </si>
  <si>
    <t>590543510301032557</t>
  </si>
  <si>
    <t>590543510300802526</t>
  </si>
  <si>
    <t>590543510300802304</t>
  </si>
  <si>
    <t>590543510300802366</t>
  </si>
  <si>
    <t>590543510300937884</t>
  </si>
  <si>
    <t>590543510300937952</t>
  </si>
  <si>
    <t>590543510300984093</t>
  </si>
  <si>
    <t>590543510301079453</t>
  </si>
  <si>
    <t>590543510300849972</t>
  </si>
  <si>
    <t>590543510300938072</t>
  </si>
  <si>
    <t>590543510300849880</t>
  </si>
  <si>
    <t>590543510300893814</t>
  </si>
  <si>
    <t>590543510300802298</t>
  </si>
  <si>
    <t>590543510301079392</t>
  </si>
  <si>
    <t>590543510301079477</t>
  </si>
  <si>
    <t>590543510300802328</t>
  </si>
  <si>
    <t>590543510301032755</t>
  </si>
  <si>
    <t>590543510301032571</t>
  </si>
  <si>
    <t>590543510300984116</t>
  </si>
  <si>
    <t>590543510300893777</t>
  </si>
  <si>
    <t>590543510300984154</t>
  </si>
  <si>
    <t>590543510301032694</t>
  </si>
  <si>
    <t>590543510300893791</t>
  </si>
  <si>
    <t>590543510300984192</t>
  </si>
  <si>
    <t>590543510300802489</t>
  </si>
  <si>
    <t>590543510301032502</t>
  </si>
  <si>
    <t>590543510301079415</t>
  </si>
  <si>
    <t>590543510301032519</t>
  </si>
  <si>
    <t>590543510300893630</t>
  </si>
  <si>
    <t>590543510300893753</t>
  </si>
  <si>
    <t>590543510301079385</t>
  </si>
  <si>
    <t>590543510301032700</t>
  </si>
  <si>
    <t>590543510300937921</t>
  </si>
  <si>
    <t>590543510300802496</t>
  </si>
  <si>
    <t>590543510300984123</t>
  </si>
  <si>
    <t>590543510300849835</t>
  </si>
  <si>
    <t>590543510300849934</t>
  </si>
  <si>
    <t>590543510300938065</t>
  </si>
  <si>
    <t>590543510301032748</t>
  </si>
  <si>
    <t>590543510301067610</t>
  </si>
  <si>
    <t>590543510301098249</t>
  </si>
  <si>
    <t>590543510301093169</t>
  </si>
  <si>
    <t>82667948</t>
  </si>
  <si>
    <t>590543510300849859</t>
  </si>
  <si>
    <t>82667945</t>
  </si>
  <si>
    <t>590543510300984130</t>
  </si>
  <si>
    <t>82667964</t>
  </si>
  <si>
    <t>590543510300984185</t>
  </si>
  <si>
    <t>590543510300984147</t>
  </si>
  <si>
    <t>590543510301126676</t>
  </si>
  <si>
    <t>590543510300893807</t>
  </si>
  <si>
    <t>590543510301079446</t>
  </si>
  <si>
    <t>590543510300802311</t>
  </si>
  <si>
    <t>590543510301032717</t>
  </si>
  <si>
    <t>590543510300937914</t>
  </si>
  <si>
    <t>590543510300849811</t>
  </si>
  <si>
    <t>590543510300875483</t>
  </si>
  <si>
    <t>82669008</t>
  </si>
  <si>
    <t>82667937</t>
  </si>
  <si>
    <t>590543510300802359</t>
  </si>
  <si>
    <t>82667971</t>
  </si>
  <si>
    <t>590543510300849873</t>
  </si>
  <si>
    <t>układ 3-fazowy; opłata przejściowa: powyżej 1200 kWh energii elektrycznej; opłata mocowa od 1200 kWh do 2800 kWh</t>
  </si>
  <si>
    <t>układ 3-fazowy; opłata przejściowa: poniżej 500 kWh energii elektrycznej; opłata mocowa poniżej 500 kWh</t>
  </si>
  <si>
    <t>układ 1-fazowy; opłata przejściowa: poniżej 500 kWh energii elektrycznej; opłata mocowa poniżej 500 kWh</t>
  </si>
  <si>
    <t>układ 1-fazowy; opłata przejściowa: powyżej 1200 kWh energii elektrycznej; opłata mocowa od 1200 kWh do 2800 kWh</t>
  </si>
  <si>
    <t>95853390</t>
  </si>
  <si>
    <t>590543510301171881</t>
  </si>
  <si>
    <t>590543510300983546</t>
  </si>
  <si>
    <t>30275726</t>
  </si>
  <si>
    <t>095853424</t>
  </si>
  <si>
    <t>30275754</t>
  </si>
  <si>
    <t>095803036</t>
  </si>
  <si>
    <t>095853427</t>
  </si>
  <si>
    <t>095853425</t>
  </si>
  <si>
    <t>095808158</t>
  </si>
  <si>
    <t>095853422</t>
  </si>
  <si>
    <t>dz. 42/1, m 42/5,79/1</t>
  </si>
  <si>
    <t>Nowe Szepietowo Podleśne</t>
  </si>
  <si>
    <t>090039800</t>
  </si>
  <si>
    <t>02580161</t>
  </si>
  <si>
    <t>090035500</t>
  </si>
  <si>
    <t>30241206</t>
  </si>
  <si>
    <t>30241205</t>
  </si>
  <si>
    <t>30234735</t>
  </si>
  <si>
    <t>095753093</t>
  </si>
  <si>
    <t>30241226</t>
  </si>
  <si>
    <t>095853423</t>
  </si>
  <si>
    <t>30240500</t>
  </si>
  <si>
    <t>090035600</t>
  </si>
  <si>
    <t>095753096</t>
  </si>
  <si>
    <t>095853433</t>
  </si>
  <si>
    <t>095808160</t>
  </si>
  <si>
    <t>095808154</t>
  </si>
  <si>
    <t>095853387</t>
  </si>
  <si>
    <t>095853389</t>
  </si>
  <si>
    <t>095853378</t>
  </si>
  <si>
    <t>095853373</t>
  </si>
  <si>
    <t>dz. 390/26</t>
  </si>
  <si>
    <t>095853474</t>
  </si>
  <si>
    <t>590543510301262695</t>
  </si>
  <si>
    <t>30170072</t>
  </si>
  <si>
    <t>095596303</t>
  </si>
  <si>
    <t>095596335</t>
  </si>
  <si>
    <t>30241077</t>
  </si>
  <si>
    <t>095853431</t>
  </si>
  <si>
    <t>095853165</t>
  </si>
  <si>
    <t>095596299</t>
  </si>
  <si>
    <t>30239865</t>
  </si>
  <si>
    <t>590543510300984109</t>
  </si>
  <si>
    <t>095703036</t>
  </si>
  <si>
    <t>590543510300849866</t>
  </si>
  <si>
    <t>095703037</t>
  </si>
  <si>
    <t>095853432</t>
  </si>
  <si>
    <t>095853435</t>
  </si>
  <si>
    <t>095853436</t>
  </si>
  <si>
    <t>095753094</t>
  </si>
  <si>
    <t>590543510301032564</t>
  </si>
  <si>
    <t>układ 3-fazowy; opłata przejściowa: powyżej 1200 kWh energii elektrycznej; opłata mocowa powyżej 2800 kWh</t>
  </si>
  <si>
    <t>095803037</t>
  </si>
  <si>
    <t>095803038</t>
  </si>
  <si>
    <t>095596284</t>
  </si>
  <si>
    <t>30241241</t>
  </si>
  <si>
    <t>095596285</t>
  </si>
  <si>
    <t>30241237</t>
  </si>
  <si>
    <t>590543510301079514</t>
  </si>
  <si>
    <t>30241208</t>
  </si>
  <si>
    <t>095596287</t>
  </si>
  <si>
    <t>30050776</t>
  </si>
  <si>
    <t>095596286</t>
  </si>
  <si>
    <t>095596289</t>
  </si>
  <si>
    <t>30241244</t>
  </si>
  <si>
    <t>095596290</t>
  </si>
  <si>
    <t>30057272</t>
  </si>
  <si>
    <t>095596291</t>
  </si>
  <si>
    <t>30057279</t>
  </si>
  <si>
    <t>095596292</t>
  </si>
  <si>
    <t>30057278</t>
  </si>
  <si>
    <t>095596293</t>
  </si>
  <si>
    <t>30241210</t>
  </si>
  <si>
    <t>095596294</t>
  </si>
  <si>
    <t>30057274</t>
  </si>
  <si>
    <t>095596295</t>
  </si>
  <si>
    <t>30057270</t>
  </si>
  <si>
    <t>095596296</t>
  </si>
  <si>
    <t>30050783</t>
  </si>
  <si>
    <t>095596297</t>
  </si>
  <si>
    <t>30050766</t>
  </si>
  <si>
    <t>095596298</t>
  </si>
  <si>
    <t>30234655</t>
  </si>
  <si>
    <t>095596300</t>
  </si>
  <si>
    <t>95596323</t>
  </si>
  <si>
    <t>30234661</t>
  </si>
  <si>
    <t>30050926</t>
  </si>
  <si>
    <t>30050930</t>
  </si>
  <si>
    <t>30234656</t>
  </si>
  <si>
    <t>30057268</t>
  </si>
  <si>
    <t>30057110</t>
  </si>
  <si>
    <t>30057113</t>
  </si>
  <si>
    <t>30050764</t>
  </si>
  <si>
    <t>30057257</t>
  </si>
  <si>
    <t>30239777</t>
  </si>
  <si>
    <t>30057119</t>
  </si>
  <si>
    <t>30057269</t>
  </si>
  <si>
    <t>30057277</t>
  </si>
  <si>
    <t>30234659</t>
  </si>
  <si>
    <t>30057117</t>
  </si>
  <si>
    <t>30057108</t>
  </si>
  <si>
    <t>30234660</t>
  </si>
  <si>
    <t>30234654</t>
  </si>
  <si>
    <t>30057118</t>
  </si>
  <si>
    <t>30239778</t>
  </si>
  <si>
    <t>095596322</t>
  </si>
  <si>
    <t>30057276</t>
  </si>
  <si>
    <t>30234726</t>
  </si>
  <si>
    <t>30234727</t>
  </si>
  <si>
    <t>30239863</t>
  </si>
  <si>
    <t>30050922</t>
  </si>
  <si>
    <t>30234657</t>
  </si>
  <si>
    <t>30057264</t>
  </si>
  <si>
    <t>30057260</t>
  </si>
  <si>
    <t>30057267</t>
  </si>
  <si>
    <t>30057275</t>
  </si>
  <si>
    <t>30050923</t>
  </si>
  <si>
    <t>30057111</t>
  </si>
  <si>
    <t>30050931</t>
  </si>
  <si>
    <t>30050770</t>
  </si>
  <si>
    <t>30050813</t>
  </si>
  <si>
    <t>30057262</t>
  </si>
  <si>
    <t>30057265</t>
  </si>
  <si>
    <t>30239866</t>
  </si>
  <si>
    <t>30050785</t>
  </si>
  <si>
    <t>30050777</t>
  </si>
  <si>
    <t>30239774</t>
  </si>
  <si>
    <t>30057112</t>
  </si>
  <si>
    <t>30057261</t>
  </si>
  <si>
    <t>30050927</t>
  </si>
  <si>
    <t>30057116</t>
  </si>
  <si>
    <t>30050928</t>
  </si>
  <si>
    <t>30057109</t>
  </si>
  <si>
    <t>30239864</t>
  </si>
  <si>
    <t>30057266</t>
  </si>
  <si>
    <t>30057280</t>
  </si>
  <si>
    <t>30050786</t>
  </si>
  <si>
    <t>30057114</t>
  </si>
  <si>
    <t>30050812</t>
  </si>
  <si>
    <t>56782868</t>
  </si>
  <si>
    <t>3024126</t>
  </si>
  <si>
    <t>30234736</t>
  </si>
  <si>
    <t>95753089</t>
  </si>
  <si>
    <t>590543510301055020</t>
  </si>
  <si>
    <t>30275773</t>
  </si>
  <si>
    <t>30057115</t>
  </si>
  <si>
    <t>DZ.950</t>
  </si>
  <si>
    <t>30240503</t>
  </si>
  <si>
    <t>30234711</t>
  </si>
  <si>
    <t>095853419</t>
  </si>
  <si>
    <t>30241480</t>
  </si>
  <si>
    <t>095853420</t>
  </si>
  <si>
    <t>30234713</t>
  </si>
  <si>
    <t>095853428</t>
  </si>
  <si>
    <t>30050774</t>
  </si>
  <si>
    <t>095853429</t>
  </si>
  <si>
    <t>30057194</t>
  </si>
  <si>
    <t>095853430</t>
  </si>
  <si>
    <t>30235373</t>
  </si>
  <si>
    <t>095853434</t>
  </si>
  <si>
    <t>095853437</t>
  </si>
  <si>
    <t>095596318</t>
  </si>
  <si>
    <t>30234658</t>
  </si>
  <si>
    <t>30057271</t>
  </si>
  <si>
    <t>01.01.2025 r.</t>
  </si>
  <si>
    <t>Zmiana Odbiorcy z Gmina Szepietowo na Urząd Miejski w Szepietowie</t>
  </si>
  <si>
    <t>Miejsko-Gminny Ośrodek Pomocy Społecznej</t>
  </si>
  <si>
    <t>25B</t>
  </si>
  <si>
    <t>095753091</t>
  </si>
  <si>
    <t>590543510300884737</t>
  </si>
  <si>
    <t>82667988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</si>
</sst>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u/>
      <sz val="14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Protection="1">
      <protection locked="0"/>
    </xf>
    <xf numFmtId="164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1"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 xr9:uid="{00000000-0011-0000-FFFF-FFFF00000000}"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U81"/>
  <sheetViews>
    <sheetView tabSelected="1" workbookViewId="0">
      <selection activeCell="B6" sqref="B6"/>
    </sheetView>
  </sheetViews>
  <sheetFormatPr defaultRowHeight="14.4" x14ac:dyDescent="0.3"/>
  <cols>
    <col min="1" max="1" width="7.5546875" style="6" bestFit="1" customWidth="1"/>
    <col min="2" max="2" width="32.88671875" style="6" bestFit="1" customWidth="1"/>
    <col min="3" max="3" width="17.21875" style="6" bestFit="1" customWidth="1"/>
    <col min="4" max="4" width="7.6640625" style="7" bestFit="1" customWidth="1"/>
    <col min="5" max="5" width="19.88671875" style="6" bestFit="1" customWidth="1"/>
    <col min="6" max="6" width="11.88671875" style="6" bestFit="1" customWidth="1"/>
    <col min="7" max="7" width="10.109375" style="6" bestFit="1" customWidth="1"/>
    <col min="8" max="8" width="9.77734375" style="6" customWidth="1"/>
    <col min="9" max="9" width="18.44140625" style="7" bestFit="1" customWidth="1"/>
    <col min="10" max="10" width="10.44140625" style="7" customWidth="1"/>
    <col min="11" max="11" width="26.88671875" style="6" customWidth="1"/>
    <col min="12" max="12" width="15" style="6" customWidth="1"/>
    <col min="13" max="13" width="8.21875" style="6" customWidth="1"/>
    <col min="14" max="14" width="10.77734375" style="8" customWidth="1"/>
    <col min="15" max="15" width="19.33203125" style="9" bestFit="1" customWidth="1"/>
    <col min="16" max="16" width="20.88671875" style="9" customWidth="1"/>
    <col min="17" max="17" width="21" style="9" customWidth="1"/>
    <col min="18" max="18" width="13.33203125" style="6" bestFit="1" customWidth="1"/>
    <col min="19" max="19" width="13.5546875" style="6" bestFit="1" customWidth="1"/>
    <col min="20" max="20" width="20" style="3" bestFit="1" customWidth="1"/>
    <col min="21" max="21" width="43.88671875" style="3" bestFit="1" customWidth="1"/>
    <col min="22" max="16384" width="8.88671875" style="3"/>
  </cols>
  <sheetData>
    <row r="3" spans="1:21" ht="18" x14ac:dyDescent="0.3">
      <c r="A3" s="23" t="s">
        <v>98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21" x14ac:dyDescent="0.3">
      <c r="A4" s="10"/>
    </row>
    <row r="5" spans="1:21" ht="18" x14ac:dyDescent="0.3">
      <c r="A5" s="24" t="s">
        <v>14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</row>
    <row r="9" spans="1:21" s="11" customFormat="1" ht="45" customHeight="1" x14ac:dyDescent="0.3">
      <c r="A9" s="1" t="s">
        <v>22</v>
      </c>
      <c r="B9" s="1" t="s">
        <v>23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99</v>
      </c>
      <c r="I9" s="1" t="s">
        <v>5</v>
      </c>
      <c r="J9" s="1" t="s">
        <v>6</v>
      </c>
      <c r="K9" s="1" t="s">
        <v>24</v>
      </c>
      <c r="L9" s="1" t="s">
        <v>17</v>
      </c>
      <c r="M9" s="1" t="s">
        <v>7</v>
      </c>
      <c r="N9" s="5" t="s">
        <v>8</v>
      </c>
      <c r="O9" s="2" t="s">
        <v>164</v>
      </c>
      <c r="P9" s="2" t="s">
        <v>162</v>
      </c>
      <c r="Q9" s="2" t="s">
        <v>163</v>
      </c>
      <c r="R9" s="4" t="s">
        <v>25</v>
      </c>
      <c r="S9" s="1" t="s">
        <v>12</v>
      </c>
      <c r="T9" s="1" t="s">
        <v>13</v>
      </c>
      <c r="U9" s="1" t="s">
        <v>21</v>
      </c>
    </row>
    <row r="10" spans="1:21" ht="15" customHeight="1" x14ac:dyDescent="0.3">
      <c r="A10" s="15" t="s">
        <v>26</v>
      </c>
      <c r="B10" s="16" t="s">
        <v>179</v>
      </c>
      <c r="C10" s="16" t="s">
        <v>9</v>
      </c>
      <c r="D10" s="16" t="s">
        <v>9</v>
      </c>
      <c r="E10" s="16" t="s">
        <v>100</v>
      </c>
      <c r="F10" s="16" t="s">
        <v>101</v>
      </c>
      <c r="G10" s="16" t="s">
        <v>102</v>
      </c>
      <c r="H10" s="16">
        <v>95596350</v>
      </c>
      <c r="I10" s="16" t="s">
        <v>323</v>
      </c>
      <c r="J10" s="16" t="s">
        <v>490</v>
      </c>
      <c r="K10" s="17" t="s">
        <v>103</v>
      </c>
      <c r="L10" s="17" t="s">
        <v>135</v>
      </c>
      <c r="M10" s="16" t="s">
        <v>18</v>
      </c>
      <c r="N10" s="18">
        <v>8</v>
      </c>
      <c r="O10" s="19">
        <f>P10+Q10</f>
        <v>2626</v>
      </c>
      <c r="P10" s="19">
        <v>919</v>
      </c>
      <c r="Q10" s="19">
        <v>1707</v>
      </c>
      <c r="R10" s="17" t="s">
        <v>521</v>
      </c>
      <c r="S10" s="17" t="s">
        <v>104</v>
      </c>
      <c r="T10" s="16" t="s">
        <v>105</v>
      </c>
      <c r="U10" s="20"/>
    </row>
    <row r="11" spans="1:21" ht="15" customHeight="1" x14ac:dyDescent="0.3">
      <c r="A11" s="15" t="s">
        <v>27</v>
      </c>
      <c r="B11" s="16" t="s">
        <v>179</v>
      </c>
      <c r="C11" s="16" t="s">
        <v>9</v>
      </c>
      <c r="D11" s="16" t="s">
        <v>9</v>
      </c>
      <c r="E11" s="16" t="s">
        <v>209</v>
      </c>
      <c r="F11" s="16" t="s">
        <v>101</v>
      </c>
      <c r="G11" s="16" t="s">
        <v>102</v>
      </c>
      <c r="H11" s="16">
        <v>95596355</v>
      </c>
      <c r="I11" s="16" t="s">
        <v>328</v>
      </c>
      <c r="J11" s="16" t="s">
        <v>495</v>
      </c>
      <c r="K11" s="17" t="s">
        <v>103</v>
      </c>
      <c r="L11" s="17" t="s">
        <v>135</v>
      </c>
      <c r="M11" s="16" t="s">
        <v>18</v>
      </c>
      <c r="N11" s="18">
        <v>4</v>
      </c>
      <c r="O11" s="19">
        <f t="shared" ref="O11:O74" si="0">P11+Q11</f>
        <v>2668</v>
      </c>
      <c r="P11" s="19">
        <v>934</v>
      </c>
      <c r="Q11" s="19">
        <v>1734</v>
      </c>
      <c r="R11" s="17" t="s">
        <v>521</v>
      </c>
      <c r="S11" s="17" t="s">
        <v>104</v>
      </c>
      <c r="T11" s="16" t="s">
        <v>105</v>
      </c>
      <c r="U11" s="20"/>
    </row>
    <row r="12" spans="1:21" ht="15" customHeight="1" x14ac:dyDescent="0.3">
      <c r="A12" s="15" t="s">
        <v>28</v>
      </c>
      <c r="B12" s="16" t="s">
        <v>179</v>
      </c>
      <c r="C12" s="16" t="s">
        <v>9</v>
      </c>
      <c r="D12" s="16" t="s">
        <v>9</v>
      </c>
      <c r="E12" s="16" t="s">
        <v>206</v>
      </c>
      <c r="F12" s="16" t="s">
        <v>101</v>
      </c>
      <c r="G12" s="16" t="s">
        <v>102</v>
      </c>
      <c r="H12" s="16">
        <v>95596348</v>
      </c>
      <c r="I12" s="16" t="s">
        <v>321</v>
      </c>
      <c r="J12" s="16" t="s">
        <v>488</v>
      </c>
      <c r="K12" s="17" t="s">
        <v>103</v>
      </c>
      <c r="L12" s="17" t="s">
        <v>135</v>
      </c>
      <c r="M12" s="16" t="s">
        <v>18</v>
      </c>
      <c r="N12" s="18">
        <v>4</v>
      </c>
      <c r="O12" s="19">
        <f t="shared" si="0"/>
        <v>1598</v>
      </c>
      <c r="P12" s="19">
        <v>559</v>
      </c>
      <c r="Q12" s="19">
        <v>1039</v>
      </c>
      <c r="R12" s="17" t="s">
        <v>521</v>
      </c>
      <c r="S12" s="17" t="s">
        <v>104</v>
      </c>
      <c r="T12" s="16" t="s">
        <v>105</v>
      </c>
      <c r="U12" s="20"/>
    </row>
    <row r="13" spans="1:21" ht="15" customHeight="1" x14ac:dyDescent="0.3">
      <c r="A13" s="15" t="s">
        <v>29</v>
      </c>
      <c r="B13" s="16" t="s">
        <v>179</v>
      </c>
      <c r="C13" s="16" t="s">
        <v>9</v>
      </c>
      <c r="D13" s="16" t="s">
        <v>9</v>
      </c>
      <c r="E13" s="16" t="s">
        <v>207</v>
      </c>
      <c r="F13" s="16" t="s">
        <v>101</v>
      </c>
      <c r="G13" s="16" t="s">
        <v>102</v>
      </c>
      <c r="H13" s="16">
        <v>95596349</v>
      </c>
      <c r="I13" s="16" t="s">
        <v>322</v>
      </c>
      <c r="J13" s="16" t="s">
        <v>489</v>
      </c>
      <c r="K13" s="17" t="s">
        <v>103</v>
      </c>
      <c r="L13" s="17" t="s">
        <v>135</v>
      </c>
      <c r="M13" s="16" t="s">
        <v>18</v>
      </c>
      <c r="N13" s="18">
        <v>4</v>
      </c>
      <c r="O13" s="19">
        <f t="shared" si="0"/>
        <v>918</v>
      </c>
      <c r="P13" s="19">
        <v>321</v>
      </c>
      <c r="Q13" s="19">
        <v>597</v>
      </c>
      <c r="R13" s="17" t="s">
        <v>521</v>
      </c>
      <c r="S13" s="17" t="s">
        <v>104</v>
      </c>
      <c r="T13" s="16" t="s">
        <v>105</v>
      </c>
      <c r="U13" s="20"/>
    </row>
    <row r="14" spans="1:21" ht="15" customHeight="1" x14ac:dyDescent="0.3">
      <c r="A14" s="15" t="s">
        <v>30</v>
      </c>
      <c r="B14" s="16" t="s">
        <v>179</v>
      </c>
      <c r="C14" s="16" t="s">
        <v>9</v>
      </c>
      <c r="D14" s="16" t="s">
        <v>9</v>
      </c>
      <c r="E14" s="16" t="s">
        <v>186</v>
      </c>
      <c r="F14" s="16" t="s">
        <v>106</v>
      </c>
      <c r="G14" s="16" t="s">
        <v>107</v>
      </c>
      <c r="H14" s="16">
        <v>95596309</v>
      </c>
      <c r="I14" s="16" t="s">
        <v>282</v>
      </c>
      <c r="J14" s="16" t="s">
        <v>450</v>
      </c>
      <c r="K14" s="17" t="s">
        <v>103</v>
      </c>
      <c r="L14" s="17" t="s">
        <v>135</v>
      </c>
      <c r="M14" s="16" t="s">
        <v>18</v>
      </c>
      <c r="N14" s="18">
        <v>4</v>
      </c>
      <c r="O14" s="19">
        <f t="shared" si="0"/>
        <v>2283</v>
      </c>
      <c r="P14" s="19">
        <v>799</v>
      </c>
      <c r="Q14" s="19">
        <v>1484</v>
      </c>
      <c r="R14" s="17" t="s">
        <v>521</v>
      </c>
      <c r="S14" s="17" t="s">
        <v>104</v>
      </c>
      <c r="T14" s="16" t="s">
        <v>105</v>
      </c>
      <c r="U14" s="20"/>
    </row>
    <row r="15" spans="1:21" ht="15" customHeight="1" x14ac:dyDescent="0.3">
      <c r="A15" s="15" t="s">
        <v>31</v>
      </c>
      <c r="B15" s="16" t="s">
        <v>179</v>
      </c>
      <c r="C15" s="16" t="s">
        <v>9</v>
      </c>
      <c r="D15" s="16" t="s">
        <v>9</v>
      </c>
      <c r="E15" s="16" t="s">
        <v>187</v>
      </c>
      <c r="F15" s="16" t="s">
        <v>106</v>
      </c>
      <c r="G15" s="16" t="s">
        <v>107</v>
      </c>
      <c r="H15" s="16">
        <v>95596310</v>
      </c>
      <c r="I15" s="16" t="s">
        <v>283</v>
      </c>
      <c r="J15" s="16" t="s">
        <v>451</v>
      </c>
      <c r="K15" s="17" t="s">
        <v>103</v>
      </c>
      <c r="L15" s="17" t="s">
        <v>135</v>
      </c>
      <c r="M15" s="16" t="s">
        <v>18</v>
      </c>
      <c r="N15" s="18">
        <v>8</v>
      </c>
      <c r="O15" s="19">
        <f t="shared" si="0"/>
        <v>1492</v>
      </c>
      <c r="P15" s="19">
        <v>522</v>
      </c>
      <c r="Q15" s="19">
        <v>970</v>
      </c>
      <c r="R15" s="17" t="s">
        <v>521</v>
      </c>
      <c r="S15" s="17" t="s">
        <v>104</v>
      </c>
      <c r="T15" s="16" t="s">
        <v>105</v>
      </c>
      <c r="U15" s="20"/>
    </row>
    <row r="16" spans="1:21" ht="15" customHeight="1" x14ac:dyDescent="0.3">
      <c r="A16" s="15" t="s">
        <v>32</v>
      </c>
      <c r="B16" s="16" t="s">
        <v>179</v>
      </c>
      <c r="C16" s="16" t="s">
        <v>9</v>
      </c>
      <c r="D16" s="16" t="s">
        <v>9</v>
      </c>
      <c r="E16" s="16" t="s">
        <v>188</v>
      </c>
      <c r="F16" s="16" t="s">
        <v>101</v>
      </c>
      <c r="G16" s="16" t="s">
        <v>102</v>
      </c>
      <c r="H16" s="16">
        <v>95596311</v>
      </c>
      <c r="I16" s="16" t="s">
        <v>284</v>
      </c>
      <c r="J16" s="16" t="s">
        <v>452</v>
      </c>
      <c r="K16" s="17" t="s">
        <v>103</v>
      </c>
      <c r="L16" s="17" t="s">
        <v>135</v>
      </c>
      <c r="M16" s="16" t="s">
        <v>18</v>
      </c>
      <c r="N16" s="18">
        <v>4</v>
      </c>
      <c r="O16" s="19">
        <f t="shared" si="0"/>
        <v>2458</v>
      </c>
      <c r="P16" s="19">
        <v>860</v>
      </c>
      <c r="Q16" s="19">
        <v>1598</v>
      </c>
      <c r="R16" s="17" t="s">
        <v>521</v>
      </c>
      <c r="S16" s="17" t="s">
        <v>104</v>
      </c>
      <c r="T16" s="16" t="s">
        <v>105</v>
      </c>
      <c r="U16" s="20"/>
    </row>
    <row r="17" spans="1:21" ht="15" customHeight="1" x14ac:dyDescent="0.3">
      <c r="A17" s="15" t="s">
        <v>33</v>
      </c>
      <c r="B17" s="16" t="s">
        <v>179</v>
      </c>
      <c r="C17" s="16" t="s">
        <v>9</v>
      </c>
      <c r="D17" s="16" t="s">
        <v>9</v>
      </c>
      <c r="E17" s="16" t="s">
        <v>148</v>
      </c>
      <c r="F17" s="16" t="s">
        <v>101</v>
      </c>
      <c r="G17" s="16" t="s">
        <v>102</v>
      </c>
      <c r="H17" s="16">
        <v>95596312</v>
      </c>
      <c r="I17" s="16" t="s">
        <v>285</v>
      </c>
      <c r="J17" s="16" t="s">
        <v>453</v>
      </c>
      <c r="K17" s="17" t="s">
        <v>103</v>
      </c>
      <c r="L17" s="17" t="s">
        <v>135</v>
      </c>
      <c r="M17" s="16" t="s">
        <v>18</v>
      </c>
      <c r="N17" s="18">
        <v>4</v>
      </c>
      <c r="O17" s="19">
        <f t="shared" si="0"/>
        <v>3016</v>
      </c>
      <c r="P17" s="19">
        <v>1056</v>
      </c>
      <c r="Q17" s="19">
        <v>1960</v>
      </c>
      <c r="R17" s="17" t="s">
        <v>521</v>
      </c>
      <c r="S17" s="17" t="s">
        <v>104</v>
      </c>
      <c r="T17" s="16" t="s">
        <v>105</v>
      </c>
      <c r="U17" s="20"/>
    </row>
    <row r="18" spans="1:21" ht="15" customHeight="1" x14ac:dyDescent="0.3">
      <c r="A18" s="15" t="s">
        <v>34</v>
      </c>
      <c r="B18" s="16" t="s">
        <v>179</v>
      </c>
      <c r="C18" s="16" t="s">
        <v>9</v>
      </c>
      <c r="D18" s="16" t="s">
        <v>9</v>
      </c>
      <c r="E18" s="16" t="s">
        <v>108</v>
      </c>
      <c r="F18" s="16" t="s">
        <v>101</v>
      </c>
      <c r="G18" s="16" t="s">
        <v>102</v>
      </c>
      <c r="H18" s="16">
        <v>95596313</v>
      </c>
      <c r="I18" s="16" t="s">
        <v>286</v>
      </c>
      <c r="J18" s="16" t="s">
        <v>454</v>
      </c>
      <c r="K18" s="17" t="s">
        <v>103</v>
      </c>
      <c r="L18" s="17" t="s">
        <v>135</v>
      </c>
      <c r="M18" s="16" t="s">
        <v>18</v>
      </c>
      <c r="N18" s="18">
        <v>4</v>
      </c>
      <c r="O18" s="19">
        <f t="shared" si="0"/>
        <v>2275</v>
      </c>
      <c r="P18" s="19">
        <v>796</v>
      </c>
      <c r="Q18" s="19">
        <v>1479</v>
      </c>
      <c r="R18" s="17" t="s">
        <v>521</v>
      </c>
      <c r="S18" s="17" t="s">
        <v>104</v>
      </c>
      <c r="T18" s="16" t="s">
        <v>105</v>
      </c>
      <c r="U18" s="20"/>
    </row>
    <row r="19" spans="1:21" ht="15" customHeight="1" x14ac:dyDescent="0.3">
      <c r="A19" s="15" t="s">
        <v>35</v>
      </c>
      <c r="B19" s="16" t="s">
        <v>179</v>
      </c>
      <c r="C19" s="16" t="s">
        <v>9</v>
      </c>
      <c r="D19" s="16">
        <v>9</v>
      </c>
      <c r="E19" s="16" t="s">
        <v>108</v>
      </c>
      <c r="F19" s="16" t="s">
        <v>101</v>
      </c>
      <c r="G19" s="16" t="s">
        <v>102</v>
      </c>
      <c r="H19" s="16">
        <v>95596314</v>
      </c>
      <c r="I19" s="16" t="s">
        <v>287</v>
      </c>
      <c r="J19" s="16" t="s">
        <v>455</v>
      </c>
      <c r="K19" s="17" t="s">
        <v>103</v>
      </c>
      <c r="L19" s="17" t="s">
        <v>135</v>
      </c>
      <c r="M19" s="16" t="s">
        <v>18</v>
      </c>
      <c r="N19" s="18">
        <v>8</v>
      </c>
      <c r="O19" s="19">
        <f t="shared" si="0"/>
        <v>1429</v>
      </c>
      <c r="P19" s="19">
        <v>500</v>
      </c>
      <c r="Q19" s="19">
        <v>929</v>
      </c>
      <c r="R19" s="17" t="s">
        <v>521</v>
      </c>
      <c r="S19" s="17" t="s">
        <v>104</v>
      </c>
      <c r="T19" s="16" t="s">
        <v>105</v>
      </c>
      <c r="U19" s="20"/>
    </row>
    <row r="20" spans="1:21" ht="15" customHeight="1" x14ac:dyDescent="0.3">
      <c r="A20" s="15" t="s">
        <v>36</v>
      </c>
      <c r="B20" s="16" t="s">
        <v>179</v>
      </c>
      <c r="C20" s="16" t="s">
        <v>9</v>
      </c>
      <c r="D20" s="16">
        <v>14</v>
      </c>
      <c r="E20" s="16" t="s">
        <v>189</v>
      </c>
      <c r="F20" s="16" t="s">
        <v>101</v>
      </c>
      <c r="G20" s="16" t="s">
        <v>102</v>
      </c>
      <c r="H20" s="16">
        <v>95596315</v>
      </c>
      <c r="I20" s="16" t="s">
        <v>288</v>
      </c>
      <c r="J20" s="16" t="s">
        <v>456</v>
      </c>
      <c r="K20" s="17" t="s">
        <v>103</v>
      </c>
      <c r="L20" s="17" t="s">
        <v>135</v>
      </c>
      <c r="M20" s="16" t="s">
        <v>18</v>
      </c>
      <c r="N20" s="18">
        <v>4</v>
      </c>
      <c r="O20" s="19">
        <f t="shared" si="0"/>
        <v>1264</v>
      </c>
      <c r="P20" s="19">
        <v>442</v>
      </c>
      <c r="Q20" s="19">
        <v>822</v>
      </c>
      <c r="R20" s="17" t="s">
        <v>521</v>
      </c>
      <c r="S20" s="17" t="s">
        <v>104</v>
      </c>
      <c r="T20" s="16" t="s">
        <v>105</v>
      </c>
      <c r="U20" s="20"/>
    </row>
    <row r="21" spans="1:21" ht="15" customHeight="1" x14ac:dyDescent="0.3">
      <c r="A21" s="15" t="s">
        <v>37</v>
      </c>
      <c r="B21" s="16" t="s">
        <v>179</v>
      </c>
      <c r="C21" s="16" t="s">
        <v>9</v>
      </c>
      <c r="D21" s="16" t="s">
        <v>9</v>
      </c>
      <c r="E21" s="16" t="s">
        <v>189</v>
      </c>
      <c r="F21" s="16" t="s">
        <v>101</v>
      </c>
      <c r="G21" s="16" t="s">
        <v>102</v>
      </c>
      <c r="H21" s="16">
        <v>95596316</v>
      </c>
      <c r="I21" s="16" t="s">
        <v>289</v>
      </c>
      <c r="J21" s="16" t="s">
        <v>457</v>
      </c>
      <c r="K21" s="17" t="s">
        <v>103</v>
      </c>
      <c r="L21" s="17" t="s">
        <v>135</v>
      </c>
      <c r="M21" s="16" t="s">
        <v>18</v>
      </c>
      <c r="N21" s="18">
        <v>4</v>
      </c>
      <c r="O21" s="19">
        <f t="shared" si="0"/>
        <v>983</v>
      </c>
      <c r="P21" s="19">
        <v>344</v>
      </c>
      <c r="Q21" s="19">
        <v>639</v>
      </c>
      <c r="R21" s="17" t="s">
        <v>521</v>
      </c>
      <c r="S21" s="17" t="s">
        <v>104</v>
      </c>
      <c r="T21" s="16" t="s">
        <v>105</v>
      </c>
      <c r="U21" s="20"/>
    </row>
    <row r="22" spans="1:21" ht="15" customHeight="1" x14ac:dyDescent="0.3">
      <c r="A22" s="15" t="s">
        <v>38</v>
      </c>
      <c r="B22" s="16" t="s">
        <v>179</v>
      </c>
      <c r="C22" s="16" t="s">
        <v>9</v>
      </c>
      <c r="D22" s="16" t="s">
        <v>9</v>
      </c>
      <c r="E22" s="16" t="s">
        <v>109</v>
      </c>
      <c r="F22" s="16" t="s">
        <v>101</v>
      </c>
      <c r="G22" s="16" t="s">
        <v>102</v>
      </c>
      <c r="H22" s="16">
        <v>95596317</v>
      </c>
      <c r="I22" s="16" t="s">
        <v>290</v>
      </c>
      <c r="J22" s="16" t="s">
        <v>458</v>
      </c>
      <c r="K22" s="17" t="s">
        <v>103</v>
      </c>
      <c r="L22" s="17" t="s">
        <v>135</v>
      </c>
      <c r="M22" s="16" t="s">
        <v>18</v>
      </c>
      <c r="N22" s="18">
        <v>8</v>
      </c>
      <c r="O22" s="19">
        <f t="shared" si="0"/>
        <v>2405</v>
      </c>
      <c r="P22" s="19">
        <v>842</v>
      </c>
      <c r="Q22" s="19">
        <v>1563</v>
      </c>
      <c r="R22" s="17" t="s">
        <v>521</v>
      </c>
      <c r="S22" s="17" t="s">
        <v>104</v>
      </c>
      <c r="T22" s="16" t="s">
        <v>105</v>
      </c>
      <c r="U22" s="20"/>
    </row>
    <row r="23" spans="1:21" ht="15" customHeight="1" x14ac:dyDescent="0.3">
      <c r="A23" s="15" t="s">
        <v>39</v>
      </c>
      <c r="B23" s="16" t="s">
        <v>179</v>
      </c>
      <c r="C23" s="16" t="s">
        <v>9</v>
      </c>
      <c r="D23" s="16" t="s">
        <v>9</v>
      </c>
      <c r="E23" s="16" t="s">
        <v>110</v>
      </c>
      <c r="F23" s="16" t="s">
        <v>101</v>
      </c>
      <c r="G23" s="16" t="s">
        <v>102</v>
      </c>
      <c r="H23" s="16" t="s">
        <v>518</v>
      </c>
      <c r="I23" s="16" t="s">
        <v>291</v>
      </c>
      <c r="J23" s="16" t="s">
        <v>519</v>
      </c>
      <c r="K23" s="17" t="s">
        <v>103</v>
      </c>
      <c r="L23" s="17" t="s">
        <v>135</v>
      </c>
      <c r="M23" s="16" t="s">
        <v>18</v>
      </c>
      <c r="N23" s="18">
        <v>8</v>
      </c>
      <c r="O23" s="19">
        <f t="shared" si="0"/>
        <v>4856</v>
      </c>
      <c r="P23" s="19">
        <v>1700</v>
      </c>
      <c r="Q23" s="19">
        <v>3156</v>
      </c>
      <c r="R23" s="17" t="s">
        <v>521</v>
      </c>
      <c r="S23" s="17" t="s">
        <v>104</v>
      </c>
      <c r="T23" s="16" t="s">
        <v>105</v>
      </c>
      <c r="U23" s="20"/>
    </row>
    <row r="24" spans="1:21" ht="15" customHeight="1" x14ac:dyDescent="0.3">
      <c r="A24" s="15" t="s">
        <v>40</v>
      </c>
      <c r="B24" s="16" t="s">
        <v>179</v>
      </c>
      <c r="C24" s="16" t="s">
        <v>9</v>
      </c>
      <c r="D24" s="16" t="s">
        <v>9</v>
      </c>
      <c r="E24" s="16" t="s">
        <v>177</v>
      </c>
      <c r="F24" s="16" t="s">
        <v>101</v>
      </c>
      <c r="G24" s="16" t="s">
        <v>102</v>
      </c>
      <c r="H24" s="16">
        <v>95596319</v>
      </c>
      <c r="I24" s="16" t="s">
        <v>292</v>
      </c>
      <c r="J24" s="16" t="s">
        <v>459</v>
      </c>
      <c r="K24" s="17" t="s">
        <v>103</v>
      </c>
      <c r="L24" s="17" t="s">
        <v>135</v>
      </c>
      <c r="M24" s="16" t="s">
        <v>18</v>
      </c>
      <c r="N24" s="18">
        <v>8</v>
      </c>
      <c r="O24" s="19">
        <f t="shared" si="0"/>
        <v>1846</v>
      </c>
      <c r="P24" s="19">
        <v>646</v>
      </c>
      <c r="Q24" s="19">
        <v>1200</v>
      </c>
      <c r="R24" s="17" t="s">
        <v>521</v>
      </c>
      <c r="S24" s="17" t="s">
        <v>104</v>
      </c>
      <c r="T24" s="16" t="s">
        <v>105</v>
      </c>
      <c r="U24" s="20"/>
    </row>
    <row r="25" spans="1:21" ht="15" customHeight="1" x14ac:dyDescent="0.3">
      <c r="A25" s="15" t="s">
        <v>41</v>
      </c>
      <c r="B25" s="16" t="s">
        <v>179</v>
      </c>
      <c r="C25" s="16" t="s">
        <v>9</v>
      </c>
      <c r="D25" s="16" t="s">
        <v>9</v>
      </c>
      <c r="E25" s="16" t="s">
        <v>190</v>
      </c>
      <c r="F25" s="16" t="s">
        <v>101</v>
      </c>
      <c r="G25" s="16" t="s">
        <v>102</v>
      </c>
      <c r="H25" s="16">
        <v>95596320</v>
      </c>
      <c r="I25" s="16" t="s">
        <v>293</v>
      </c>
      <c r="J25" s="16" t="s">
        <v>460</v>
      </c>
      <c r="K25" s="17" t="s">
        <v>103</v>
      </c>
      <c r="L25" s="17" t="s">
        <v>135</v>
      </c>
      <c r="M25" s="16" t="s">
        <v>18</v>
      </c>
      <c r="N25" s="18">
        <v>4</v>
      </c>
      <c r="O25" s="19">
        <f t="shared" si="0"/>
        <v>1878</v>
      </c>
      <c r="P25" s="19">
        <v>657</v>
      </c>
      <c r="Q25" s="19">
        <v>1221</v>
      </c>
      <c r="R25" s="17" t="s">
        <v>521</v>
      </c>
      <c r="S25" s="17" t="s">
        <v>104</v>
      </c>
      <c r="T25" s="16" t="s">
        <v>105</v>
      </c>
      <c r="U25" s="20"/>
    </row>
    <row r="26" spans="1:21" ht="15" customHeight="1" x14ac:dyDescent="0.3">
      <c r="A26" s="15" t="s">
        <v>42</v>
      </c>
      <c r="B26" s="16" t="s">
        <v>179</v>
      </c>
      <c r="C26" s="16" t="s">
        <v>9</v>
      </c>
      <c r="D26" s="16" t="s">
        <v>9</v>
      </c>
      <c r="E26" s="16" t="s">
        <v>191</v>
      </c>
      <c r="F26" s="16" t="s">
        <v>101</v>
      </c>
      <c r="G26" s="16" t="s">
        <v>102</v>
      </c>
      <c r="H26" s="16">
        <v>95596321</v>
      </c>
      <c r="I26" s="16" t="s">
        <v>294</v>
      </c>
      <c r="J26" s="16" t="s">
        <v>461</v>
      </c>
      <c r="K26" s="17" t="s">
        <v>103</v>
      </c>
      <c r="L26" s="17" t="s">
        <v>135</v>
      </c>
      <c r="M26" s="16" t="s">
        <v>18</v>
      </c>
      <c r="N26" s="18">
        <v>8</v>
      </c>
      <c r="O26" s="19">
        <f t="shared" si="0"/>
        <v>4359</v>
      </c>
      <c r="P26" s="19">
        <v>1526</v>
      </c>
      <c r="Q26" s="19">
        <v>2833</v>
      </c>
      <c r="R26" s="17" t="s">
        <v>521</v>
      </c>
      <c r="S26" s="17" t="s">
        <v>104</v>
      </c>
      <c r="T26" s="16" t="s">
        <v>105</v>
      </c>
      <c r="U26" s="20"/>
    </row>
    <row r="27" spans="1:21" ht="15" customHeight="1" x14ac:dyDescent="0.3">
      <c r="A27" s="15" t="s">
        <v>43</v>
      </c>
      <c r="B27" s="16" t="s">
        <v>173</v>
      </c>
      <c r="C27" s="16" t="s">
        <v>111</v>
      </c>
      <c r="D27" s="16" t="s">
        <v>9</v>
      </c>
      <c r="E27" s="16" t="s">
        <v>102</v>
      </c>
      <c r="F27" s="16" t="s">
        <v>112</v>
      </c>
      <c r="G27" s="16" t="s">
        <v>102</v>
      </c>
      <c r="H27" s="16" t="s">
        <v>413</v>
      </c>
      <c r="I27" s="16" t="s">
        <v>260</v>
      </c>
      <c r="J27" s="16" t="s">
        <v>414</v>
      </c>
      <c r="K27" s="17" t="s">
        <v>103</v>
      </c>
      <c r="L27" s="17" t="s">
        <v>135</v>
      </c>
      <c r="M27" s="16" t="s">
        <v>18</v>
      </c>
      <c r="N27" s="18">
        <v>8</v>
      </c>
      <c r="O27" s="19">
        <f t="shared" si="0"/>
        <v>15411</v>
      </c>
      <c r="P27" s="19">
        <v>5394</v>
      </c>
      <c r="Q27" s="19">
        <v>10017</v>
      </c>
      <c r="R27" s="17" t="s">
        <v>521</v>
      </c>
      <c r="S27" s="17" t="s">
        <v>104</v>
      </c>
      <c r="T27" s="16" t="s">
        <v>105</v>
      </c>
      <c r="U27" s="20"/>
    </row>
    <row r="28" spans="1:21" ht="15" customHeight="1" x14ac:dyDescent="0.3">
      <c r="A28" s="15" t="s">
        <v>44</v>
      </c>
      <c r="B28" s="16" t="s">
        <v>173</v>
      </c>
      <c r="C28" s="16" t="s">
        <v>113</v>
      </c>
      <c r="D28" s="16" t="s">
        <v>9</v>
      </c>
      <c r="E28" s="16" t="s">
        <v>102</v>
      </c>
      <c r="F28" s="16" t="s">
        <v>101</v>
      </c>
      <c r="G28" s="16" t="s">
        <v>102</v>
      </c>
      <c r="H28" s="16" t="s">
        <v>462</v>
      </c>
      <c r="I28" s="16" t="s">
        <v>295</v>
      </c>
      <c r="J28" s="16" t="s">
        <v>463</v>
      </c>
      <c r="K28" s="17" t="s">
        <v>103</v>
      </c>
      <c r="L28" s="17" t="s">
        <v>135</v>
      </c>
      <c r="M28" s="16" t="s">
        <v>18</v>
      </c>
      <c r="N28" s="18">
        <v>8</v>
      </c>
      <c r="O28" s="19">
        <f t="shared" si="0"/>
        <v>74</v>
      </c>
      <c r="P28" s="19">
        <v>26</v>
      </c>
      <c r="Q28" s="19">
        <v>48</v>
      </c>
      <c r="R28" s="17" t="s">
        <v>521</v>
      </c>
      <c r="S28" s="17" t="s">
        <v>104</v>
      </c>
      <c r="T28" s="16" t="s">
        <v>105</v>
      </c>
      <c r="U28" s="20"/>
    </row>
    <row r="29" spans="1:21" ht="15" customHeight="1" x14ac:dyDescent="0.3">
      <c r="A29" s="15" t="s">
        <v>45</v>
      </c>
      <c r="B29" s="16" t="s">
        <v>173</v>
      </c>
      <c r="C29" s="16" t="s">
        <v>175</v>
      </c>
      <c r="D29" s="16" t="s">
        <v>9</v>
      </c>
      <c r="E29" s="16" t="s">
        <v>102</v>
      </c>
      <c r="F29" s="16" t="s">
        <v>101</v>
      </c>
      <c r="G29" s="16" t="s">
        <v>102</v>
      </c>
      <c r="H29" s="16" t="s">
        <v>430</v>
      </c>
      <c r="I29" s="16" t="s">
        <v>267</v>
      </c>
      <c r="J29" s="16" t="s">
        <v>431</v>
      </c>
      <c r="K29" s="17" t="s">
        <v>103</v>
      </c>
      <c r="L29" s="17" t="s">
        <v>135</v>
      </c>
      <c r="M29" s="16" t="s">
        <v>18</v>
      </c>
      <c r="N29" s="18">
        <v>8</v>
      </c>
      <c r="O29" s="19">
        <f t="shared" si="0"/>
        <v>5905</v>
      </c>
      <c r="P29" s="19">
        <v>2067</v>
      </c>
      <c r="Q29" s="19">
        <v>3838</v>
      </c>
      <c r="R29" s="17" t="s">
        <v>521</v>
      </c>
      <c r="S29" s="17" t="s">
        <v>104</v>
      </c>
      <c r="T29" s="16" t="s">
        <v>105</v>
      </c>
      <c r="U29" s="20"/>
    </row>
    <row r="30" spans="1:21" ht="15" customHeight="1" x14ac:dyDescent="0.3">
      <c r="A30" s="15" t="s">
        <v>46</v>
      </c>
      <c r="B30" s="16" t="s">
        <v>173</v>
      </c>
      <c r="C30" s="16" t="s">
        <v>114</v>
      </c>
      <c r="D30" s="16" t="s">
        <v>9</v>
      </c>
      <c r="E30" s="16" t="s">
        <v>102</v>
      </c>
      <c r="F30" s="16" t="s">
        <v>101</v>
      </c>
      <c r="G30" s="16" t="s">
        <v>102</v>
      </c>
      <c r="H30" s="16" t="s">
        <v>426</v>
      </c>
      <c r="I30" s="16" t="s">
        <v>265</v>
      </c>
      <c r="J30" s="16" t="s">
        <v>427</v>
      </c>
      <c r="K30" s="17" t="s">
        <v>103</v>
      </c>
      <c r="L30" s="17" t="s">
        <v>135</v>
      </c>
      <c r="M30" s="16" t="s">
        <v>18</v>
      </c>
      <c r="N30" s="18">
        <v>8</v>
      </c>
      <c r="O30" s="19">
        <f t="shared" si="0"/>
        <v>6741</v>
      </c>
      <c r="P30" s="19">
        <v>2359</v>
      </c>
      <c r="Q30" s="19">
        <v>4382</v>
      </c>
      <c r="R30" s="17" t="s">
        <v>521</v>
      </c>
      <c r="S30" s="17" t="s">
        <v>104</v>
      </c>
      <c r="T30" s="16" t="s">
        <v>105</v>
      </c>
      <c r="U30" s="20"/>
    </row>
    <row r="31" spans="1:21" ht="15" customHeight="1" x14ac:dyDescent="0.3">
      <c r="A31" s="15" t="s">
        <v>47</v>
      </c>
      <c r="B31" s="16" t="s">
        <v>173</v>
      </c>
      <c r="C31" s="16" t="s">
        <v>115</v>
      </c>
      <c r="D31" s="16" t="s">
        <v>9</v>
      </c>
      <c r="E31" s="16" t="s">
        <v>102</v>
      </c>
      <c r="F31" s="16" t="s">
        <v>101</v>
      </c>
      <c r="G31" s="16" t="s">
        <v>102</v>
      </c>
      <c r="H31" s="16" t="s">
        <v>422</v>
      </c>
      <c r="I31" s="16" t="s">
        <v>263</v>
      </c>
      <c r="J31" s="16" t="s">
        <v>423</v>
      </c>
      <c r="K31" s="17" t="s">
        <v>103</v>
      </c>
      <c r="L31" s="17" t="s">
        <v>135</v>
      </c>
      <c r="M31" s="16" t="s">
        <v>18</v>
      </c>
      <c r="N31" s="18">
        <v>8</v>
      </c>
      <c r="O31" s="19">
        <f t="shared" si="0"/>
        <v>5928</v>
      </c>
      <c r="P31" s="19">
        <v>2075</v>
      </c>
      <c r="Q31" s="19">
        <v>3853</v>
      </c>
      <c r="R31" s="17" t="s">
        <v>521</v>
      </c>
      <c r="S31" s="17" t="s">
        <v>104</v>
      </c>
      <c r="T31" s="16" t="s">
        <v>105</v>
      </c>
      <c r="U31" s="20"/>
    </row>
    <row r="32" spans="1:21" ht="15" customHeight="1" x14ac:dyDescent="0.3">
      <c r="A32" s="15" t="s">
        <v>48</v>
      </c>
      <c r="B32" s="16" t="s">
        <v>179</v>
      </c>
      <c r="C32" s="16" t="s">
        <v>116</v>
      </c>
      <c r="D32" s="16" t="s">
        <v>9</v>
      </c>
      <c r="E32" s="16" t="s">
        <v>102</v>
      </c>
      <c r="F32" s="16" t="s">
        <v>101</v>
      </c>
      <c r="G32" s="16" t="s">
        <v>102</v>
      </c>
      <c r="H32" s="16" t="s">
        <v>417</v>
      </c>
      <c r="I32" s="16" t="s">
        <v>261</v>
      </c>
      <c r="J32" s="16" t="s">
        <v>418</v>
      </c>
      <c r="K32" s="17" t="s">
        <v>103</v>
      </c>
      <c r="L32" s="17" t="s">
        <v>135</v>
      </c>
      <c r="M32" s="16" t="s">
        <v>18</v>
      </c>
      <c r="N32" s="18">
        <v>8</v>
      </c>
      <c r="O32" s="19">
        <f t="shared" si="0"/>
        <v>5049</v>
      </c>
      <c r="P32" s="19">
        <v>1767</v>
      </c>
      <c r="Q32" s="19">
        <v>3282</v>
      </c>
      <c r="R32" s="17" t="s">
        <v>521</v>
      </c>
      <c r="S32" s="17" t="s">
        <v>104</v>
      </c>
      <c r="T32" s="16" t="s">
        <v>105</v>
      </c>
      <c r="U32" s="20"/>
    </row>
    <row r="33" spans="1:21" ht="15" customHeight="1" x14ac:dyDescent="0.3">
      <c r="A33" s="15" t="s">
        <v>49</v>
      </c>
      <c r="B33" s="16" t="s">
        <v>173</v>
      </c>
      <c r="C33" s="16" t="s">
        <v>111</v>
      </c>
      <c r="D33" s="16">
        <v>46</v>
      </c>
      <c r="E33" s="16" t="s">
        <v>102</v>
      </c>
      <c r="F33" s="16" t="s">
        <v>101</v>
      </c>
      <c r="G33" s="16" t="s">
        <v>102</v>
      </c>
      <c r="H33" s="16" t="s">
        <v>419</v>
      </c>
      <c r="I33" s="16" t="s">
        <v>415</v>
      </c>
      <c r="J33" s="16" t="s">
        <v>416</v>
      </c>
      <c r="K33" s="17" t="s">
        <v>103</v>
      </c>
      <c r="L33" s="17" t="s">
        <v>135</v>
      </c>
      <c r="M33" s="16" t="s">
        <v>18</v>
      </c>
      <c r="N33" s="18">
        <v>8</v>
      </c>
      <c r="O33" s="19">
        <f t="shared" si="0"/>
        <v>11929</v>
      </c>
      <c r="P33" s="19">
        <v>4175</v>
      </c>
      <c r="Q33" s="19">
        <v>7754</v>
      </c>
      <c r="R33" s="17" t="s">
        <v>521</v>
      </c>
      <c r="S33" s="17" t="s">
        <v>104</v>
      </c>
      <c r="T33" s="16" t="s">
        <v>105</v>
      </c>
      <c r="U33" s="20"/>
    </row>
    <row r="34" spans="1:21" ht="15" customHeight="1" x14ac:dyDescent="0.3">
      <c r="A34" s="15" t="s">
        <v>50</v>
      </c>
      <c r="B34" s="16" t="s">
        <v>173</v>
      </c>
      <c r="C34" s="16" t="s">
        <v>113</v>
      </c>
      <c r="D34" s="16" t="s">
        <v>9</v>
      </c>
      <c r="E34" s="16" t="s">
        <v>102</v>
      </c>
      <c r="F34" s="16" t="s">
        <v>101</v>
      </c>
      <c r="G34" s="16" t="s">
        <v>102</v>
      </c>
      <c r="H34" s="16" t="s">
        <v>420</v>
      </c>
      <c r="I34" s="16" t="s">
        <v>262</v>
      </c>
      <c r="J34" s="16" t="s">
        <v>421</v>
      </c>
      <c r="K34" s="17" t="s">
        <v>103</v>
      </c>
      <c r="L34" s="17" t="s">
        <v>135</v>
      </c>
      <c r="M34" s="16" t="s">
        <v>18</v>
      </c>
      <c r="N34" s="18">
        <v>8</v>
      </c>
      <c r="O34" s="19">
        <f t="shared" si="0"/>
        <v>16719</v>
      </c>
      <c r="P34" s="19">
        <v>5852</v>
      </c>
      <c r="Q34" s="19">
        <v>10867</v>
      </c>
      <c r="R34" s="17" t="s">
        <v>521</v>
      </c>
      <c r="S34" s="17" t="s">
        <v>104</v>
      </c>
      <c r="T34" s="16" t="s">
        <v>105</v>
      </c>
      <c r="U34" s="20"/>
    </row>
    <row r="35" spans="1:21" ht="15" customHeight="1" x14ac:dyDescent="0.3">
      <c r="A35" s="15" t="s">
        <v>51</v>
      </c>
      <c r="B35" s="16" t="s">
        <v>173</v>
      </c>
      <c r="C35" s="16" t="s">
        <v>117</v>
      </c>
      <c r="D35" s="16" t="s">
        <v>9</v>
      </c>
      <c r="E35" s="16" t="s">
        <v>102</v>
      </c>
      <c r="F35" s="16" t="s">
        <v>101</v>
      </c>
      <c r="G35" s="16" t="s">
        <v>102</v>
      </c>
      <c r="H35" s="16" t="s">
        <v>424</v>
      </c>
      <c r="I35" s="16" t="s">
        <v>264</v>
      </c>
      <c r="J35" s="16" t="s">
        <v>425</v>
      </c>
      <c r="K35" s="17" t="s">
        <v>103</v>
      </c>
      <c r="L35" s="17" t="s">
        <v>135</v>
      </c>
      <c r="M35" s="16" t="s">
        <v>18</v>
      </c>
      <c r="N35" s="18">
        <v>8</v>
      </c>
      <c r="O35" s="19">
        <f t="shared" si="0"/>
        <v>5939</v>
      </c>
      <c r="P35" s="19">
        <v>2079</v>
      </c>
      <c r="Q35" s="19">
        <v>3860</v>
      </c>
      <c r="R35" s="17" t="s">
        <v>521</v>
      </c>
      <c r="S35" s="17" t="s">
        <v>104</v>
      </c>
      <c r="T35" s="16" t="s">
        <v>105</v>
      </c>
      <c r="U35" s="20"/>
    </row>
    <row r="36" spans="1:21" ht="15" customHeight="1" x14ac:dyDescent="0.3">
      <c r="A36" s="15" t="s">
        <v>52</v>
      </c>
      <c r="B36" s="16" t="s">
        <v>173</v>
      </c>
      <c r="C36" s="16" t="s">
        <v>118</v>
      </c>
      <c r="D36" s="16" t="s">
        <v>9</v>
      </c>
      <c r="E36" s="16" t="s">
        <v>102</v>
      </c>
      <c r="F36" s="16" t="s">
        <v>101</v>
      </c>
      <c r="G36" s="16" t="s">
        <v>102</v>
      </c>
      <c r="H36" s="16" t="s">
        <v>428</v>
      </c>
      <c r="I36" s="16" t="s">
        <v>266</v>
      </c>
      <c r="J36" s="16" t="s">
        <v>429</v>
      </c>
      <c r="K36" s="17" t="s">
        <v>103</v>
      </c>
      <c r="L36" s="17" t="s">
        <v>135</v>
      </c>
      <c r="M36" s="16" t="s">
        <v>18</v>
      </c>
      <c r="N36" s="18">
        <v>8</v>
      </c>
      <c r="O36" s="19">
        <f t="shared" si="0"/>
        <v>2393</v>
      </c>
      <c r="P36" s="19">
        <v>838</v>
      </c>
      <c r="Q36" s="19">
        <v>1555</v>
      </c>
      <c r="R36" s="17" t="s">
        <v>521</v>
      </c>
      <c r="S36" s="17" t="s">
        <v>104</v>
      </c>
      <c r="T36" s="16" t="s">
        <v>105</v>
      </c>
      <c r="U36" s="20"/>
    </row>
    <row r="37" spans="1:21" ht="15" customHeight="1" x14ac:dyDescent="0.3">
      <c r="A37" s="15" t="s">
        <v>53</v>
      </c>
      <c r="B37" s="16" t="s">
        <v>173</v>
      </c>
      <c r="C37" s="16" t="s">
        <v>114</v>
      </c>
      <c r="D37" s="16" t="s">
        <v>9</v>
      </c>
      <c r="E37" s="16" t="s">
        <v>102</v>
      </c>
      <c r="F37" s="16" t="s">
        <v>101</v>
      </c>
      <c r="G37" s="16" t="s">
        <v>102</v>
      </c>
      <c r="H37" s="16" t="s">
        <v>432</v>
      </c>
      <c r="I37" s="16" t="s">
        <v>268</v>
      </c>
      <c r="J37" s="16" t="s">
        <v>433</v>
      </c>
      <c r="K37" s="17" t="s">
        <v>103</v>
      </c>
      <c r="L37" s="17" t="s">
        <v>135</v>
      </c>
      <c r="M37" s="16" t="s">
        <v>18</v>
      </c>
      <c r="N37" s="18">
        <v>4</v>
      </c>
      <c r="O37" s="19">
        <f t="shared" si="0"/>
        <v>5068</v>
      </c>
      <c r="P37" s="19">
        <v>1774</v>
      </c>
      <c r="Q37" s="19">
        <v>3294</v>
      </c>
      <c r="R37" s="17" t="s">
        <v>521</v>
      </c>
      <c r="S37" s="17" t="s">
        <v>104</v>
      </c>
      <c r="T37" s="16" t="s">
        <v>105</v>
      </c>
      <c r="U37" s="20"/>
    </row>
    <row r="38" spans="1:21" ht="15" customHeight="1" x14ac:dyDescent="0.3">
      <c r="A38" s="15" t="s">
        <v>54</v>
      </c>
      <c r="B38" s="16" t="s">
        <v>173</v>
      </c>
      <c r="C38" s="16" t="s">
        <v>119</v>
      </c>
      <c r="D38" s="16" t="s">
        <v>9</v>
      </c>
      <c r="E38" s="16" t="s">
        <v>102</v>
      </c>
      <c r="F38" s="16" t="s">
        <v>101</v>
      </c>
      <c r="G38" s="16" t="s">
        <v>102</v>
      </c>
      <c r="H38" s="16" t="s">
        <v>440</v>
      </c>
      <c r="I38" s="16" t="s">
        <v>273</v>
      </c>
      <c r="J38" s="16" t="s">
        <v>442</v>
      </c>
      <c r="K38" s="17" t="s">
        <v>103</v>
      </c>
      <c r="L38" s="17" t="s">
        <v>135</v>
      </c>
      <c r="M38" s="16" t="s">
        <v>18</v>
      </c>
      <c r="N38" s="18">
        <v>4</v>
      </c>
      <c r="O38" s="19">
        <f t="shared" si="0"/>
        <v>5016</v>
      </c>
      <c r="P38" s="19">
        <v>1756</v>
      </c>
      <c r="Q38" s="19">
        <v>3260</v>
      </c>
      <c r="R38" s="17" t="s">
        <v>521</v>
      </c>
      <c r="S38" s="17" t="s">
        <v>104</v>
      </c>
      <c r="T38" s="16" t="s">
        <v>105</v>
      </c>
      <c r="U38" s="20"/>
    </row>
    <row r="39" spans="1:21" ht="15" customHeight="1" x14ac:dyDescent="0.3">
      <c r="A39" s="15" t="s">
        <v>55</v>
      </c>
      <c r="B39" s="16" t="s">
        <v>179</v>
      </c>
      <c r="C39" s="16" t="s">
        <v>9</v>
      </c>
      <c r="D39" s="16">
        <v>10</v>
      </c>
      <c r="E39" s="16" t="s">
        <v>192</v>
      </c>
      <c r="F39" s="16" t="s">
        <v>101</v>
      </c>
      <c r="G39" s="16" t="s">
        <v>102</v>
      </c>
      <c r="H39" s="16" t="s">
        <v>441</v>
      </c>
      <c r="I39" s="16" t="s">
        <v>296</v>
      </c>
      <c r="J39" s="16" t="s">
        <v>464</v>
      </c>
      <c r="K39" s="17" t="s">
        <v>103</v>
      </c>
      <c r="L39" s="17" t="s">
        <v>135</v>
      </c>
      <c r="M39" s="16" t="s">
        <v>18</v>
      </c>
      <c r="N39" s="18">
        <v>8</v>
      </c>
      <c r="O39" s="19">
        <f t="shared" si="0"/>
        <v>2752</v>
      </c>
      <c r="P39" s="19">
        <v>963</v>
      </c>
      <c r="Q39" s="19">
        <v>1789</v>
      </c>
      <c r="R39" s="17" t="s">
        <v>521</v>
      </c>
      <c r="S39" s="17" t="s">
        <v>104</v>
      </c>
      <c r="T39" s="16" t="s">
        <v>105</v>
      </c>
      <c r="U39" s="20"/>
    </row>
    <row r="40" spans="1:21" ht="15" customHeight="1" x14ac:dyDescent="0.3">
      <c r="A40" s="15" t="s">
        <v>56</v>
      </c>
      <c r="B40" s="16" t="s">
        <v>179</v>
      </c>
      <c r="C40" s="16" t="s">
        <v>9</v>
      </c>
      <c r="D40" s="16" t="s">
        <v>20</v>
      </c>
      <c r="E40" s="16" t="s">
        <v>193</v>
      </c>
      <c r="F40" s="16" t="s">
        <v>101</v>
      </c>
      <c r="G40" s="16" t="s">
        <v>102</v>
      </c>
      <c r="H40" s="16">
        <v>95596324</v>
      </c>
      <c r="I40" s="16" t="s">
        <v>297</v>
      </c>
      <c r="J40" s="16" t="s">
        <v>465</v>
      </c>
      <c r="K40" s="17" t="s">
        <v>103</v>
      </c>
      <c r="L40" s="17" t="s">
        <v>135</v>
      </c>
      <c r="M40" s="16" t="s">
        <v>18</v>
      </c>
      <c r="N40" s="18">
        <v>8</v>
      </c>
      <c r="O40" s="19">
        <f t="shared" si="0"/>
        <v>1242</v>
      </c>
      <c r="P40" s="19">
        <v>435</v>
      </c>
      <c r="Q40" s="19">
        <v>807</v>
      </c>
      <c r="R40" s="17" t="s">
        <v>521</v>
      </c>
      <c r="S40" s="17" t="s">
        <v>104</v>
      </c>
      <c r="T40" s="16" t="s">
        <v>105</v>
      </c>
      <c r="U40" s="20"/>
    </row>
    <row r="41" spans="1:21" ht="15" customHeight="1" x14ac:dyDescent="0.3">
      <c r="A41" s="15" t="s">
        <v>57</v>
      </c>
      <c r="B41" s="16" t="s">
        <v>179</v>
      </c>
      <c r="C41" s="16" t="s">
        <v>9</v>
      </c>
      <c r="D41" s="16" t="s">
        <v>9</v>
      </c>
      <c r="E41" s="16" t="s">
        <v>120</v>
      </c>
      <c r="F41" s="16" t="s">
        <v>101</v>
      </c>
      <c r="G41" s="16" t="s">
        <v>102</v>
      </c>
      <c r="H41" s="16">
        <v>95596325</v>
      </c>
      <c r="I41" s="16" t="s">
        <v>298</v>
      </c>
      <c r="J41" s="16" t="s">
        <v>466</v>
      </c>
      <c r="K41" s="17" t="s">
        <v>103</v>
      </c>
      <c r="L41" s="17" t="s">
        <v>135</v>
      </c>
      <c r="M41" s="16" t="s">
        <v>18</v>
      </c>
      <c r="N41" s="18">
        <v>8</v>
      </c>
      <c r="O41" s="19">
        <f t="shared" si="0"/>
        <v>4451</v>
      </c>
      <c r="P41" s="19">
        <v>1558</v>
      </c>
      <c r="Q41" s="19">
        <v>2893</v>
      </c>
      <c r="R41" s="17" t="s">
        <v>521</v>
      </c>
      <c r="S41" s="17" t="s">
        <v>104</v>
      </c>
      <c r="T41" s="16" t="s">
        <v>105</v>
      </c>
      <c r="U41" s="20"/>
    </row>
    <row r="42" spans="1:21" ht="15" customHeight="1" x14ac:dyDescent="0.3">
      <c r="A42" s="15" t="s">
        <v>58</v>
      </c>
      <c r="B42" s="16" t="s">
        <v>179</v>
      </c>
      <c r="C42" s="16" t="s">
        <v>9</v>
      </c>
      <c r="D42" s="16" t="s">
        <v>9</v>
      </c>
      <c r="E42" s="16" t="s">
        <v>121</v>
      </c>
      <c r="F42" s="16" t="s">
        <v>101</v>
      </c>
      <c r="G42" s="16" t="s">
        <v>102</v>
      </c>
      <c r="H42" s="16">
        <v>95596326</v>
      </c>
      <c r="I42" s="16" t="s">
        <v>299</v>
      </c>
      <c r="J42" s="16" t="s">
        <v>467</v>
      </c>
      <c r="K42" s="17" t="s">
        <v>103</v>
      </c>
      <c r="L42" s="17" t="s">
        <v>135</v>
      </c>
      <c r="M42" s="16" t="s">
        <v>18</v>
      </c>
      <c r="N42" s="18">
        <v>4</v>
      </c>
      <c r="O42" s="19">
        <f t="shared" si="0"/>
        <v>6221</v>
      </c>
      <c r="P42" s="19">
        <v>2177</v>
      </c>
      <c r="Q42" s="19">
        <v>4044</v>
      </c>
      <c r="R42" s="17" t="s">
        <v>521</v>
      </c>
      <c r="S42" s="17" t="s">
        <v>104</v>
      </c>
      <c r="T42" s="16" t="s">
        <v>105</v>
      </c>
      <c r="U42" s="20"/>
    </row>
    <row r="43" spans="1:21" ht="15" customHeight="1" x14ac:dyDescent="0.3">
      <c r="A43" s="15" t="s">
        <v>59</v>
      </c>
      <c r="B43" s="16" t="s">
        <v>179</v>
      </c>
      <c r="C43" s="16" t="s">
        <v>9</v>
      </c>
      <c r="D43" s="16" t="s">
        <v>9</v>
      </c>
      <c r="E43" s="16" t="s">
        <v>194</v>
      </c>
      <c r="F43" s="16" t="s">
        <v>101</v>
      </c>
      <c r="G43" s="16" t="s">
        <v>102</v>
      </c>
      <c r="H43" s="16">
        <v>95596327</v>
      </c>
      <c r="I43" s="16" t="s">
        <v>300</v>
      </c>
      <c r="J43" s="16" t="s">
        <v>468</v>
      </c>
      <c r="K43" s="17" t="s">
        <v>103</v>
      </c>
      <c r="L43" s="17" t="s">
        <v>135</v>
      </c>
      <c r="M43" s="16" t="s">
        <v>18</v>
      </c>
      <c r="N43" s="18">
        <v>8</v>
      </c>
      <c r="O43" s="19">
        <f t="shared" si="0"/>
        <v>5801</v>
      </c>
      <c r="P43" s="19">
        <v>2030</v>
      </c>
      <c r="Q43" s="19">
        <v>3771</v>
      </c>
      <c r="R43" s="17" t="s">
        <v>521</v>
      </c>
      <c r="S43" s="17" t="s">
        <v>104</v>
      </c>
      <c r="T43" s="16" t="s">
        <v>105</v>
      </c>
      <c r="U43" s="20"/>
    </row>
    <row r="44" spans="1:21" ht="15" customHeight="1" x14ac:dyDescent="0.3">
      <c r="A44" s="15" t="s">
        <v>60</v>
      </c>
      <c r="B44" s="16" t="s">
        <v>179</v>
      </c>
      <c r="C44" s="16" t="s">
        <v>9</v>
      </c>
      <c r="D44" s="16" t="s">
        <v>9</v>
      </c>
      <c r="E44" s="16" t="s">
        <v>195</v>
      </c>
      <c r="F44" s="16" t="s">
        <v>101</v>
      </c>
      <c r="G44" s="16" t="s">
        <v>102</v>
      </c>
      <c r="H44" s="16">
        <v>95596328</v>
      </c>
      <c r="I44" s="16" t="s">
        <v>301</v>
      </c>
      <c r="J44" s="16" t="s">
        <v>469</v>
      </c>
      <c r="K44" s="17" t="s">
        <v>103</v>
      </c>
      <c r="L44" s="17" t="s">
        <v>135</v>
      </c>
      <c r="M44" s="16" t="s">
        <v>18</v>
      </c>
      <c r="N44" s="18">
        <v>4</v>
      </c>
      <c r="O44" s="19">
        <f t="shared" si="0"/>
        <v>2018</v>
      </c>
      <c r="P44" s="19">
        <v>706</v>
      </c>
      <c r="Q44" s="19">
        <v>1312</v>
      </c>
      <c r="R44" s="17" t="s">
        <v>521</v>
      </c>
      <c r="S44" s="17" t="s">
        <v>104</v>
      </c>
      <c r="T44" s="16" t="s">
        <v>105</v>
      </c>
      <c r="U44" s="20"/>
    </row>
    <row r="45" spans="1:21" ht="15" customHeight="1" x14ac:dyDescent="0.3">
      <c r="A45" s="15" t="s">
        <v>61</v>
      </c>
      <c r="B45" s="16" t="s">
        <v>179</v>
      </c>
      <c r="C45" s="16" t="s">
        <v>9</v>
      </c>
      <c r="D45" s="16" t="s">
        <v>9</v>
      </c>
      <c r="E45" s="16" t="s">
        <v>196</v>
      </c>
      <c r="F45" s="16" t="s">
        <v>101</v>
      </c>
      <c r="G45" s="16" t="s">
        <v>102</v>
      </c>
      <c r="H45" s="16">
        <v>95596329</v>
      </c>
      <c r="I45" s="16" t="s">
        <v>302</v>
      </c>
      <c r="J45" s="16" t="s">
        <v>470</v>
      </c>
      <c r="K45" s="17" t="s">
        <v>103</v>
      </c>
      <c r="L45" s="17" t="s">
        <v>135</v>
      </c>
      <c r="M45" s="16" t="s">
        <v>18</v>
      </c>
      <c r="N45" s="18">
        <v>4</v>
      </c>
      <c r="O45" s="19">
        <f t="shared" si="0"/>
        <v>1343</v>
      </c>
      <c r="P45" s="19">
        <v>470</v>
      </c>
      <c r="Q45" s="19">
        <v>873</v>
      </c>
      <c r="R45" s="17" t="s">
        <v>521</v>
      </c>
      <c r="S45" s="17" t="s">
        <v>104</v>
      </c>
      <c r="T45" s="16" t="s">
        <v>105</v>
      </c>
      <c r="U45" s="20"/>
    </row>
    <row r="46" spans="1:21" ht="15" customHeight="1" x14ac:dyDescent="0.3">
      <c r="A46" s="15" t="s">
        <v>62</v>
      </c>
      <c r="B46" s="16" t="s">
        <v>179</v>
      </c>
      <c r="C46" s="16" t="s">
        <v>9</v>
      </c>
      <c r="D46" s="16" t="s">
        <v>9</v>
      </c>
      <c r="E46" s="16" t="s">
        <v>197</v>
      </c>
      <c r="F46" s="16" t="s">
        <v>101</v>
      </c>
      <c r="G46" s="16" t="s">
        <v>102</v>
      </c>
      <c r="H46" s="16">
        <v>95596330</v>
      </c>
      <c r="I46" s="16" t="s">
        <v>303</v>
      </c>
      <c r="J46" s="16" t="s">
        <v>471</v>
      </c>
      <c r="K46" s="17" t="s">
        <v>103</v>
      </c>
      <c r="L46" s="17" t="s">
        <v>135</v>
      </c>
      <c r="M46" s="16" t="s">
        <v>18</v>
      </c>
      <c r="N46" s="18">
        <v>4</v>
      </c>
      <c r="O46" s="19">
        <f t="shared" si="0"/>
        <v>1104</v>
      </c>
      <c r="P46" s="19">
        <v>386</v>
      </c>
      <c r="Q46" s="19">
        <v>718</v>
      </c>
      <c r="R46" s="17" t="s">
        <v>521</v>
      </c>
      <c r="S46" s="17" t="s">
        <v>104</v>
      </c>
      <c r="T46" s="16" t="s">
        <v>105</v>
      </c>
      <c r="U46" s="20"/>
    </row>
    <row r="47" spans="1:21" ht="15" customHeight="1" x14ac:dyDescent="0.3">
      <c r="A47" s="15" t="s">
        <v>63</v>
      </c>
      <c r="B47" s="16" t="s">
        <v>179</v>
      </c>
      <c r="C47" s="16" t="s">
        <v>9</v>
      </c>
      <c r="D47" s="16" t="s">
        <v>9</v>
      </c>
      <c r="E47" s="16" t="s">
        <v>167</v>
      </c>
      <c r="F47" s="16" t="s">
        <v>101</v>
      </c>
      <c r="G47" s="16" t="s">
        <v>102</v>
      </c>
      <c r="H47" s="16">
        <v>95596332</v>
      </c>
      <c r="I47" s="16" t="s">
        <v>305</v>
      </c>
      <c r="J47" s="16" t="s">
        <v>473</v>
      </c>
      <c r="K47" s="17" t="s">
        <v>103</v>
      </c>
      <c r="L47" s="17" t="s">
        <v>135</v>
      </c>
      <c r="M47" s="16" t="s">
        <v>18</v>
      </c>
      <c r="N47" s="18">
        <v>4</v>
      </c>
      <c r="O47" s="19">
        <f t="shared" si="0"/>
        <v>6405</v>
      </c>
      <c r="P47" s="19">
        <v>2242</v>
      </c>
      <c r="Q47" s="19">
        <v>4163</v>
      </c>
      <c r="R47" s="17" t="s">
        <v>521</v>
      </c>
      <c r="S47" s="17" t="s">
        <v>104</v>
      </c>
      <c r="T47" s="16" t="s">
        <v>105</v>
      </c>
      <c r="U47" s="20"/>
    </row>
    <row r="48" spans="1:21" ht="15" customHeight="1" x14ac:dyDescent="0.3">
      <c r="A48" s="15" t="s">
        <v>64</v>
      </c>
      <c r="B48" s="16" t="s">
        <v>179</v>
      </c>
      <c r="C48" s="16" t="s">
        <v>9</v>
      </c>
      <c r="D48" s="16" t="s">
        <v>9</v>
      </c>
      <c r="E48" s="16" t="s">
        <v>198</v>
      </c>
      <c r="F48" s="16" t="s">
        <v>101</v>
      </c>
      <c r="G48" s="16" t="s">
        <v>102</v>
      </c>
      <c r="H48" s="16">
        <v>95596333</v>
      </c>
      <c r="I48" s="16" t="s">
        <v>306</v>
      </c>
      <c r="J48" s="16" t="s">
        <v>474</v>
      </c>
      <c r="K48" s="17" t="s">
        <v>103</v>
      </c>
      <c r="L48" s="17" t="s">
        <v>135</v>
      </c>
      <c r="M48" s="16" t="s">
        <v>18</v>
      </c>
      <c r="N48" s="18">
        <v>4</v>
      </c>
      <c r="O48" s="19">
        <f t="shared" si="0"/>
        <v>7081</v>
      </c>
      <c r="P48" s="19">
        <v>2478</v>
      </c>
      <c r="Q48" s="19">
        <v>4603</v>
      </c>
      <c r="R48" s="17" t="s">
        <v>521</v>
      </c>
      <c r="S48" s="17" t="s">
        <v>104</v>
      </c>
      <c r="T48" s="16" t="s">
        <v>105</v>
      </c>
      <c r="U48" s="20"/>
    </row>
    <row r="49" spans="1:21" ht="15" customHeight="1" x14ac:dyDescent="0.3">
      <c r="A49" s="15" t="s">
        <v>65</v>
      </c>
      <c r="B49" s="16" t="s">
        <v>179</v>
      </c>
      <c r="C49" s="16" t="s">
        <v>9</v>
      </c>
      <c r="D49" s="16" t="s">
        <v>9</v>
      </c>
      <c r="E49" s="16" t="s">
        <v>199</v>
      </c>
      <c r="F49" s="16" t="s">
        <v>101</v>
      </c>
      <c r="G49" s="16" t="s">
        <v>102</v>
      </c>
      <c r="H49" s="16">
        <v>95596334</v>
      </c>
      <c r="I49" s="16" t="s">
        <v>307</v>
      </c>
      <c r="J49" s="16" t="s">
        <v>475</v>
      </c>
      <c r="K49" s="17" t="s">
        <v>103</v>
      </c>
      <c r="L49" s="17" t="s">
        <v>135</v>
      </c>
      <c r="M49" s="16" t="s">
        <v>18</v>
      </c>
      <c r="N49" s="18">
        <v>4</v>
      </c>
      <c r="O49" s="19">
        <f t="shared" si="0"/>
        <v>1160</v>
      </c>
      <c r="P49" s="19">
        <v>406</v>
      </c>
      <c r="Q49" s="19">
        <v>754</v>
      </c>
      <c r="R49" s="17" t="s">
        <v>521</v>
      </c>
      <c r="S49" s="17" t="s">
        <v>104</v>
      </c>
      <c r="T49" s="16" t="s">
        <v>105</v>
      </c>
      <c r="U49" s="20"/>
    </row>
    <row r="50" spans="1:21" ht="15" customHeight="1" x14ac:dyDescent="0.3">
      <c r="A50" s="15" t="s">
        <v>66</v>
      </c>
      <c r="B50" s="16" t="s">
        <v>179</v>
      </c>
      <c r="C50" s="16" t="s">
        <v>9</v>
      </c>
      <c r="D50" s="16" t="s">
        <v>9</v>
      </c>
      <c r="E50" s="16" t="s">
        <v>200</v>
      </c>
      <c r="F50" s="16" t="s">
        <v>101</v>
      </c>
      <c r="G50" s="16" t="s">
        <v>102</v>
      </c>
      <c r="H50" s="16" t="s">
        <v>393</v>
      </c>
      <c r="I50" s="16" t="s">
        <v>308</v>
      </c>
      <c r="J50" s="16" t="s">
        <v>394</v>
      </c>
      <c r="K50" s="17" t="s">
        <v>103</v>
      </c>
      <c r="L50" s="17" t="s">
        <v>135</v>
      </c>
      <c r="M50" s="16" t="s">
        <v>18</v>
      </c>
      <c r="N50" s="18">
        <v>8</v>
      </c>
      <c r="O50" s="19">
        <f t="shared" si="0"/>
        <v>6823</v>
      </c>
      <c r="P50" s="19">
        <v>2388</v>
      </c>
      <c r="Q50" s="19">
        <v>4435</v>
      </c>
      <c r="R50" s="17" t="s">
        <v>521</v>
      </c>
      <c r="S50" s="17" t="s">
        <v>104</v>
      </c>
      <c r="T50" s="16" t="s">
        <v>105</v>
      </c>
      <c r="U50" s="20"/>
    </row>
    <row r="51" spans="1:21" ht="15" customHeight="1" x14ac:dyDescent="0.3">
      <c r="A51" s="15" t="s">
        <v>67</v>
      </c>
      <c r="B51" s="16" t="s">
        <v>173</v>
      </c>
      <c r="C51" s="16" t="s">
        <v>9</v>
      </c>
      <c r="D51" s="16" t="s">
        <v>9</v>
      </c>
      <c r="E51" s="16" t="s">
        <v>148</v>
      </c>
      <c r="F51" s="16" t="s">
        <v>101</v>
      </c>
      <c r="G51" s="16" t="s">
        <v>102</v>
      </c>
      <c r="H51" s="16">
        <v>95596336</v>
      </c>
      <c r="I51" s="16" t="s">
        <v>309</v>
      </c>
      <c r="J51" s="16" t="s">
        <v>476</v>
      </c>
      <c r="K51" s="17" t="s">
        <v>103</v>
      </c>
      <c r="L51" s="17" t="s">
        <v>135</v>
      </c>
      <c r="M51" s="16" t="s">
        <v>18</v>
      </c>
      <c r="N51" s="18">
        <v>8</v>
      </c>
      <c r="O51" s="19">
        <f t="shared" si="0"/>
        <v>3755</v>
      </c>
      <c r="P51" s="19">
        <v>1314</v>
      </c>
      <c r="Q51" s="19">
        <v>2441</v>
      </c>
      <c r="R51" s="17" t="s">
        <v>521</v>
      </c>
      <c r="S51" s="17" t="s">
        <v>104</v>
      </c>
      <c r="T51" s="16" t="s">
        <v>105</v>
      </c>
      <c r="U51" s="20"/>
    </row>
    <row r="52" spans="1:21" ht="15" customHeight="1" x14ac:dyDescent="0.3">
      <c r="A52" s="15" t="s">
        <v>68</v>
      </c>
      <c r="B52" s="16" t="s">
        <v>173</v>
      </c>
      <c r="C52" s="16" t="s">
        <v>123</v>
      </c>
      <c r="D52" s="16" t="s">
        <v>9</v>
      </c>
      <c r="E52" s="16" t="s">
        <v>102</v>
      </c>
      <c r="F52" s="16" t="s">
        <v>101</v>
      </c>
      <c r="G52" s="16" t="s">
        <v>102</v>
      </c>
      <c r="H52" s="16" t="s">
        <v>434</v>
      </c>
      <c r="I52" s="16" t="s">
        <v>269</v>
      </c>
      <c r="J52" s="16" t="s">
        <v>435</v>
      </c>
      <c r="K52" s="17" t="s">
        <v>103</v>
      </c>
      <c r="L52" s="17" t="s">
        <v>135</v>
      </c>
      <c r="M52" s="16" t="s">
        <v>18</v>
      </c>
      <c r="N52" s="18">
        <v>3</v>
      </c>
      <c r="O52" s="19">
        <f t="shared" si="0"/>
        <v>1295</v>
      </c>
      <c r="P52" s="19">
        <v>453</v>
      </c>
      <c r="Q52" s="19">
        <v>842</v>
      </c>
      <c r="R52" s="17" t="s">
        <v>521</v>
      </c>
      <c r="S52" s="17" t="s">
        <v>104</v>
      </c>
      <c r="T52" s="16" t="s">
        <v>105</v>
      </c>
      <c r="U52" s="20"/>
    </row>
    <row r="53" spans="1:21" ht="15" customHeight="1" x14ac:dyDescent="0.3">
      <c r="A53" s="15" t="s">
        <v>69</v>
      </c>
      <c r="B53" s="16" t="s">
        <v>173</v>
      </c>
      <c r="C53" s="16" t="s">
        <v>124</v>
      </c>
      <c r="D53" s="16" t="s">
        <v>9</v>
      </c>
      <c r="E53" s="16" t="s">
        <v>102</v>
      </c>
      <c r="F53" s="16" t="s">
        <v>101</v>
      </c>
      <c r="G53" s="16" t="s">
        <v>102</v>
      </c>
      <c r="H53" s="16" t="s">
        <v>436</v>
      </c>
      <c r="I53" s="16" t="s">
        <v>270</v>
      </c>
      <c r="J53" s="16" t="s">
        <v>437</v>
      </c>
      <c r="K53" s="17" t="s">
        <v>103</v>
      </c>
      <c r="L53" s="17" t="s">
        <v>135</v>
      </c>
      <c r="M53" s="16" t="s">
        <v>18</v>
      </c>
      <c r="N53" s="18">
        <v>3</v>
      </c>
      <c r="O53" s="19">
        <f t="shared" si="0"/>
        <v>1706</v>
      </c>
      <c r="P53" s="19">
        <v>597</v>
      </c>
      <c r="Q53" s="19">
        <v>1109</v>
      </c>
      <c r="R53" s="17" t="s">
        <v>521</v>
      </c>
      <c r="S53" s="17" t="s">
        <v>104</v>
      </c>
      <c r="T53" s="16" t="s">
        <v>105</v>
      </c>
      <c r="U53" s="20"/>
    </row>
    <row r="54" spans="1:21" ht="15" customHeight="1" x14ac:dyDescent="0.3">
      <c r="A54" s="15" t="s">
        <v>70</v>
      </c>
      <c r="B54" s="16" t="s">
        <v>179</v>
      </c>
      <c r="C54" s="16" t="s">
        <v>9</v>
      </c>
      <c r="D54" s="16" t="s">
        <v>9</v>
      </c>
      <c r="E54" s="16" t="s">
        <v>125</v>
      </c>
      <c r="F54" s="16" t="s">
        <v>101</v>
      </c>
      <c r="G54" s="16" t="s">
        <v>102</v>
      </c>
      <c r="H54" s="16" t="s">
        <v>397</v>
      </c>
      <c r="I54" s="16" t="s">
        <v>272</v>
      </c>
      <c r="J54" s="16" t="s">
        <v>398</v>
      </c>
      <c r="K54" s="17" t="s">
        <v>103</v>
      </c>
      <c r="L54" s="17" t="s">
        <v>135</v>
      </c>
      <c r="M54" s="16" t="s">
        <v>18</v>
      </c>
      <c r="N54" s="18">
        <v>4</v>
      </c>
      <c r="O54" s="19">
        <f t="shared" si="0"/>
        <v>2676</v>
      </c>
      <c r="P54" s="19">
        <v>937</v>
      </c>
      <c r="Q54" s="19">
        <v>1739</v>
      </c>
      <c r="R54" s="17" t="s">
        <v>521</v>
      </c>
      <c r="S54" s="17" t="s">
        <v>104</v>
      </c>
      <c r="T54" s="16" t="s">
        <v>105</v>
      </c>
      <c r="U54" s="20"/>
    </row>
    <row r="55" spans="1:21" ht="15" customHeight="1" x14ac:dyDescent="0.3">
      <c r="A55" s="15" t="s">
        <v>71</v>
      </c>
      <c r="B55" s="16" t="s">
        <v>179</v>
      </c>
      <c r="C55" s="16" t="s">
        <v>9</v>
      </c>
      <c r="D55" s="16" t="s">
        <v>9</v>
      </c>
      <c r="E55" s="16" t="s">
        <v>150</v>
      </c>
      <c r="F55" s="16" t="s">
        <v>101</v>
      </c>
      <c r="G55" s="16" t="s">
        <v>102</v>
      </c>
      <c r="H55" s="16">
        <v>95596301</v>
      </c>
      <c r="I55" s="16" t="s">
        <v>274</v>
      </c>
      <c r="J55" s="16" t="s">
        <v>443</v>
      </c>
      <c r="K55" s="17" t="s">
        <v>103</v>
      </c>
      <c r="L55" s="17" t="s">
        <v>135</v>
      </c>
      <c r="M55" s="16" t="s">
        <v>18</v>
      </c>
      <c r="N55" s="18">
        <v>4</v>
      </c>
      <c r="O55" s="19">
        <f t="shared" si="0"/>
        <v>4820</v>
      </c>
      <c r="P55" s="19">
        <v>1687</v>
      </c>
      <c r="Q55" s="19">
        <v>3133</v>
      </c>
      <c r="R55" s="17" t="s">
        <v>521</v>
      </c>
      <c r="S55" s="17" t="s">
        <v>104</v>
      </c>
      <c r="T55" s="16" t="s">
        <v>105</v>
      </c>
      <c r="U55" s="20"/>
    </row>
    <row r="56" spans="1:21" ht="15" customHeight="1" x14ac:dyDescent="0.3">
      <c r="A56" s="15" t="s">
        <v>72</v>
      </c>
      <c r="B56" s="16" t="s">
        <v>179</v>
      </c>
      <c r="C56" s="16" t="s">
        <v>9</v>
      </c>
      <c r="D56" s="16" t="s">
        <v>9</v>
      </c>
      <c r="E56" s="16" t="s">
        <v>182</v>
      </c>
      <c r="F56" s="16" t="s">
        <v>101</v>
      </c>
      <c r="G56" s="16" t="s">
        <v>102</v>
      </c>
      <c r="H56" s="16">
        <v>95596302</v>
      </c>
      <c r="I56" s="16" t="s">
        <v>275</v>
      </c>
      <c r="J56" s="16" t="s">
        <v>444</v>
      </c>
      <c r="K56" s="17" t="s">
        <v>103</v>
      </c>
      <c r="L56" s="17" t="s">
        <v>135</v>
      </c>
      <c r="M56" s="16" t="s">
        <v>18</v>
      </c>
      <c r="N56" s="18">
        <v>4</v>
      </c>
      <c r="O56" s="19">
        <f t="shared" si="0"/>
        <v>1742</v>
      </c>
      <c r="P56" s="19">
        <v>610</v>
      </c>
      <c r="Q56" s="19">
        <v>1132</v>
      </c>
      <c r="R56" s="17" t="s">
        <v>521</v>
      </c>
      <c r="S56" s="17" t="s">
        <v>104</v>
      </c>
      <c r="T56" s="16" t="s">
        <v>105</v>
      </c>
      <c r="U56" s="20"/>
    </row>
    <row r="57" spans="1:21" ht="15" customHeight="1" x14ac:dyDescent="0.3">
      <c r="A57" s="15" t="s">
        <v>73</v>
      </c>
      <c r="B57" s="16" t="s">
        <v>179</v>
      </c>
      <c r="C57" s="16" t="s">
        <v>9</v>
      </c>
      <c r="D57" s="16" t="s">
        <v>126</v>
      </c>
      <c r="E57" s="16" t="s">
        <v>177</v>
      </c>
      <c r="F57" s="16" t="s">
        <v>101</v>
      </c>
      <c r="G57" s="16" t="s">
        <v>102</v>
      </c>
      <c r="H57" s="16" t="s">
        <v>392</v>
      </c>
      <c r="I57" s="16" t="s">
        <v>276</v>
      </c>
      <c r="J57" s="16" t="s">
        <v>520</v>
      </c>
      <c r="K57" s="17" t="s">
        <v>103</v>
      </c>
      <c r="L57" s="17" t="s">
        <v>135</v>
      </c>
      <c r="M57" s="16" t="s">
        <v>18</v>
      </c>
      <c r="N57" s="18">
        <v>4</v>
      </c>
      <c r="O57" s="19">
        <f t="shared" si="0"/>
        <v>3195</v>
      </c>
      <c r="P57" s="19">
        <v>1118</v>
      </c>
      <c r="Q57" s="19">
        <v>2077</v>
      </c>
      <c r="R57" s="17" t="s">
        <v>521</v>
      </c>
      <c r="S57" s="17" t="s">
        <v>104</v>
      </c>
      <c r="T57" s="16" t="s">
        <v>105</v>
      </c>
      <c r="U57" s="20"/>
    </row>
    <row r="58" spans="1:21" ht="15" customHeight="1" x14ac:dyDescent="0.3">
      <c r="A58" s="15" t="s">
        <v>74</v>
      </c>
      <c r="B58" s="16" t="s">
        <v>179</v>
      </c>
      <c r="C58" s="16" t="s">
        <v>9</v>
      </c>
      <c r="D58" s="16" t="s">
        <v>126</v>
      </c>
      <c r="E58" s="16" t="s">
        <v>178</v>
      </c>
      <c r="F58" s="16" t="s">
        <v>101</v>
      </c>
      <c r="G58" s="16" t="s">
        <v>102</v>
      </c>
      <c r="H58" s="16" t="s">
        <v>411</v>
      </c>
      <c r="I58" s="16" t="s">
        <v>259</v>
      </c>
      <c r="J58" s="16" t="s">
        <v>412</v>
      </c>
      <c r="K58" s="17" t="s">
        <v>103</v>
      </c>
      <c r="L58" s="17" t="s">
        <v>135</v>
      </c>
      <c r="M58" s="16" t="s">
        <v>18</v>
      </c>
      <c r="N58" s="18">
        <v>8</v>
      </c>
      <c r="O58" s="19">
        <f t="shared" si="0"/>
        <v>4761</v>
      </c>
      <c r="P58" s="19">
        <v>1666</v>
      </c>
      <c r="Q58" s="19">
        <v>3095</v>
      </c>
      <c r="R58" s="17" t="s">
        <v>521</v>
      </c>
      <c r="S58" s="17" t="s">
        <v>104</v>
      </c>
      <c r="T58" s="16" t="s">
        <v>105</v>
      </c>
      <c r="U58" s="20"/>
    </row>
    <row r="59" spans="1:21" ht="15" customHeight="1" x14ac:dyDescent="0.3">
      <c r="A59" s="15" t="s">
        <v>75</v>
      </c>
      <c r="B59" s="16" t="s">
        <v>179</v>
      </c>
      <c r="C59" s="16" t="s">
        <v>9</v>
      </c>
      <c r="D59" s="16" t="s">
        <v>9</v>
      </c>
      <c r="E59" s="16" t="s">
        <v>183</v>
      </c>
      <c r="F59" s="16" t="s">
        <v>101</v>
      </c>
      <c r="G59" s="16" t="s">
        <v>102</v>
      </c>
      <c r="H59" s="16">
        <v>95596304</v>
      </c>
      <c r="I59" s="16" t="s">
        <v>277</v>
      </c>
      <c r="J59" s="16" t="s">
        <v>445</v>
      </c>
      <c r="K59" s="17" t="s">
        <v>103</v>
      </c>
      <c r="L59" s="17" t="s">
        <v>135</v>
      </c>
      <c r="M59" s="16" t="s">
        <v>18</v>
      </c>
      <c r="N59" s="18">
        <v>8</v>
      </c>
      <c r="O59" s="19">
        <f t="shared" si="0"/>
        <v>2808</v>
      </c>
      <c r="P59" s="19">
        <v>983</v>
      </c>
      <c r="Q59" s="19">
        <v>1825</v>
      </c>
      <c r="R59" s="17" t="s">
        <v>521</v>
      </c>
      <c r="S59" s="17" t="s">
        <v>104</v>
      </c>
      <c r="T59" s="16" t="s">
        <v>105</v>
      </c>
      <c r="U59" s="20"/>
    </row>
    <row r="60" spans="1:21" ht="15" customHeight="1" x14ac:dyDescent="0.3">
      <c r="A60" s="15" t="s">
        <v>76</v>
      </c>
      <c r="B60" s="16" t="s">
        <v>179</v>
      </c>
      <c r="C60" s="16" t="s">
        <v>9</v>
      </c>
      <c r="D60" s="16">
        <v>2</v>
      </c>
      <c r="E60" s="16" t="s">
        <v>183</v>
      </c>
      <c r="F60" s="16" t="s">
        <v>101</v>
      </c>
      <c r="G60" s="16" t="s">
        <v>102</v>
      </c>
      <c r="H60" s="16">
        <v>95596305</v>
      </c>
      <c r="I60" s="16" t="s">
        <v>278</v>
      </c>
      <c r="J60" s="16" t="s">
        <v>446</v>
      </c>
      <c r="K60" s="17" t="s">
        <v>103</v>
      </c>
      <c r="L60" s="17" t="s">
        <v>135</v>
      </c>
      <c r="M60" s="16" t="s">
        <v>18</v>
      </c>
      <c r="N60" s="18">
        <v>4</v>
      </c>
      <c r="O60" s="19">
        <f t="shared" si="0"/>
        <v>1249</v>
      </c>
      <c r="P60" s="19">
        <v>437</v>
      </c>
      <c r="Q60" s="19">
        <v>812</v>
      </c>
      <c r="R60" s="17" t="s">
        <v>521</v>
      </c>
      <c r="S60" s="17" t="s">
        <v>104</v>
      </c>
      <c r="T60" s="16" t="s">
        <v>105</v>
      </c>
      <c r="U60" s="20"/>
    </row>
    <row r="61" spans="1:21" ht="15" customHeight="1" x14ac:dyDescent="0.3">
      <c r="A61" s="15" t="s">
        <v>77</v>
      </c>
      <c r="B61" s="16" t="s">
        <v>179</v>
      </c>
      <c r="C61" s="16" t="s">
        <v>9</v>
      </c>
      <c r="D61" s="16" t="s">
        <v>9</v>
      </c>
      <c r="E61" s="16" t="s">
        <v>184</v>
      </c>
      <c r="F61" s="16" t="s">
        <v>101</v>
      </c>
      <c r="G61" s="16" t="s">
        <v>102</v>
      </c>
      <c r="H61" s="16">
        <v>95596306</v>
      </c>
      <c r="I61" s="16" t="s">
        <v>279</v>
      </c>
      <c r="J61" s="16" t="s">
        <v>447</v>
      </c>
      <c r="K61" s="17" t="s">
        <v>103</v>
      </c>
      <c r="L61" s="17" t="s">
        <v>135</v>
      </c>
      <c r="M61" s="16" t="s">
        <v>18</v>
      </c>
      <c r="N61" s="18">
        <v>4</v>
      </c>
      <c r="O61" s="19">
        <f t="shared" si="0"/>
        <v>5180</v>
      </c>
      <c r="P61" s="19">
        <v>1813</v>
      </c>
      <c r="Q61" s="19">
        <v>3367</v>
      </c>
      <c r="R61" s="17" t="s">
        <v>521</v>
      </c>
      <c r="S61" s="17" t="s">
        <v>104</v>
      </c>
      <c r="T61" s="16" t="s">
        <v>105</v>
      </c>
      <c r="U61" s="20"/>
    </row>
    <row r="62" spans="1:21" ht="15" customHeight="1" x14ac:dyDescent="0.3">
      <c r="A62" s="15" t="s">
        <v>78</v>
      </c>
      <c r="B62" s="16" t="s">
        <v>179</v>
      </c>
      <c r="C62" s="16" t="s">
        <v>9</v>
      </c>
      <c r="D62" s="16">
        <v>11</v>
      </c>
      <c r="E62" s="16" t="s">
        <v>205</v>
      </c>
      <c r="F62" s="16" t="s">
        <v>101</v>
      </c>
      <c r="G62" s="16" t="s">
        <v>102</v>
      </c>
      <c r="H62" s="16">
        <v>95596347</v>
      </c>
      <c r="I62" s="16" t="s">
        <v>320</v>
      </c>
      <c r="J62" s="16" t="s">
        <v>487</v>
      </c>
      <c r="K62" s="17" t="s">
        <v>103</v>
      </c>
      <c r="L62" s="17" t="s">
        <v>135</v>
      </c>
      <c r="M62" s="16" t="s">
        <v>18</v>
      </c>
      <c r="N62" s="18">
        <v>4</v>
      </c>
      <c r="O62" s="19">
        <f t="shared" si="0"/>
        <v>4568</v>
      </c>
      <c r="P62" s="19">
        <v>1599</v>
      </c>
      <c r="Q62" s="19">
        <v>2969</v>
      </c>
      <c r="R62" s="17" t="s">
        <v>521</v>
      </c>
      <c r="S62" s="17" t="s">
        <v>104</v>
      </c>
      <c r="T62" s="16" t="s">
        <v>105</v>
      </c>
      <c r="U62" s="20"/>
    </row>
    <row r="63" spans="1:21" ht="15" customHeight="1" x14ac:dyDescent="0.3">
      <c r="A63" s="15" t="s">
        <v>79</v>
      </c>
      <c r="B63" s="16" t="s">
        <v>179</v>
      </c>
      <c r="C63" s="16" t="s">
        <v>9</v>
      </c>
      <c r="D63" s="16" t="s">
        <v>9</v>
      </c>
      <c r="E63" s="16" t="s">
        <v>185</v>
      </c>
      <c r="F63" s="16" t="s">
        <v>101</v>
      </c>
      <c r="G63" s="16" t="s">
        <v>102</v>
      </c>
      <c r="H63" s="16">
        <v>95596307</v>
      </c>
      <c r="I63" s="16" t="s">
        <v>280</v>
      </c>
      <c r="J63" s="16" t="s">
        <v>448</v>
      </c>
      <c r="K63" s="17" t="s">
        <v>103</v>
      </c>
      <c r="L63" s="17" t="s">
        <v>135</v>
      </c>
      <c r="M63" s="16" t="s">
        <v>18</v>
      </c>
      <c r="N63" s="18">
        <v>4</v>
      </c>
      <c r="O63" s="19">
        <f t="shared" si="0"/>
        <v>3380</v>
      </c>
      <c r="P63" s="19">
        <v>1183</v>
      </c>
      <c r="Q63" s="19">
        <v>2197</v>
      </c>
      <c r="R63" s="17" t="s">
        <v>521</v>
      </c>
      <c r="S63" s="17" t="s">
        <v>104</v>
      </c>
      <c r="T63" s="16" t="s">
        <v>105</v>
      </c>
      <c r="U63" s="20"/>
    </row>
    <row r="64" spans="1:21" ht="15" customHeight="1" x14ac:dyDescent="0.3">
      <c r="A64" s="15" t="s">
        <v>80</v>
      </c>
      <c r="B64" s="16" t="s">
        <v>179</v>
      </c>
      <c r="C64" s="16" t="s">
        <v>9</v>
      </c>
      <c r="D64" s="16" t="s">
        <v>9</v>
      </c>
      <c r="E64" s="16" t="s">
        <v>127</v>
      </c>
      <c r="F64" s="16" t="s">
        <v>101</v>
      </c>
      <c r="G64" s="16" t="s">
        <v>102</v>
      </c>
      <c r="H64" s="16">
        <v>95596341</v>
      </c>
      <c r="I64" s="16" t="s">
        <v>314</v>
      </c>
      <c r="J64" s="16" t="s">
        <v>481</v>
      </c>
      <c r="K64" s="17" t="s">
        <v>103</v>
      </c>
      <c r="L64" s="17" t="s">
        <v>135</v>
      </c>
      <c r="M64" s="16" t="s">
        <v>18</v>
      </c>
      <c r="N64" s="18">
        <v>3</v>
      </c>
      <c r="O64" s="19">
        <f t="shared" si="0"/>
        <v>2612</v>
      </c>
      <c r="P64" s="19">
        <v>914</v>
      </c>
      <c r="Q64" s="19">
        <v>1698</v>
      </c>
      <c r="R64" s="17" t="s">
        <v>521</v>
      </c>
      <c r="S64" s="17" t="s">
        <v>104</v>
      </c>
      <c r="T64" s="16" t="s">
        <v>105</v>
      </c>
      <c r="U64" s="20"/>
    </row>
    <row r="65" spans="1:21" ht="15" customHeight="1" x14ac:dyDescent="0.3">
      <c r="A65" s="15" t="s">
        <v>81</v>
      </c>
      <c r="B65" s="16" t="s">
        <v>179</v>
      </c>
      <c r="C65" s="16" t="s">
        <v>9</v>
      </c>
      <c r="D65" s="16" t="s">
        <v>9</v>
      </c>
      <c r="E65" s="16" t="s">
        <v>204</v>
      </c>
      <c r="F65" s="16" t="s">
        <v>101</v>
      </c>
      <c r="G65" s="16" t="s">
        <v>102</v>
      </c>
      <c r="H65" s="16">
        <v>95596342</v>
      </c>
      <c r="I65" s="16" t="s">
        <v>315</v>
      </c>
      <c r="J65" s="16" t="s">
        <v>482</v>
      </c>
      <c r="K65" s="17" t="s">
        <v>103</v>
      </c>
      <c r="L65" s="17" t="s">
        <v>135</v>
      </c>
      <c r="M65" s="16" t="s">
        <v>18</v>
      </c>
      <c r="N65" s="18">
        <v>4</v>
      </c>
      <c r="O65" s="19">
        <f t="shared" si="0"/>
        <v>6027</v>
      </c>
      <c r="P65" s="19">
        <v>2109</v>
      </c>
      <c r="Q65" s="19">
        <v>3918</v>
      </c>
      <c r="R65" s="17" t="s">
        <v>521</v>
      </c>
      <c r="S65" s="17" t="s">
        <v>104</v>
      </c>
      <c r="T65" s="16" t="s">
        <v>105</v>
      </c>
      <c r="U65" s="20"/>
    </row>
    <row r="66" spans="1:21" ht="15" customHeight="1" x14ac:dyDescent="0.3">
      <c r="A66" s="15" t="s">
        <v>82</v>
      </c>
      <c r="B66" s="16" t="s">
        <v>179</v>
      </c>
      <c r="C66" s="16" t="s">
        <v>9</v>
      </c>
      <c r="D66" s="16" t="s">
        <v>9</v>
      </c>
      <c r="E66" s="16" t="s">
        <v>202</v>
      </c>
      <c r="F66" s="16" t="s">
        <v>101</v>
      </c>
      <c r="G66" s="16" t="s">
        <v>102</v>
      </c>
      <c r="H66" s="16">
        <v>95596343</v>
      </c>
      <c r="I66" s="16" t="s">
        <v>316</v>
      </c>
      <c r="J66" s="16" t="s">
        <v>483</v>
      </c>
      <c r="K66" s="17" t="s">
        <v>103</v>
      </c>
      <c r="L66" s="17" t="s">
        <v>135</v>
      </c>
      <c r="M66" s="16" t="s">
        <v>18</v>
      </c>
      <c r="N66" s="18">
        <v>8</v>
      </c>
      <c r="O66" s="19">
        <f t="shared" si="0"/>
        <v>8726</v>
      </c>
      <c r="P66" s="19">
        <v>3054</v>
      </c>
      <c r="Q66" s="19">
        <v>5672</v>
      </c>
      <c r="R66" s="17" t="s">
        <v>521</v>
      </c>
      <c r="S66" s="17" t="s">
        <v>104</v>
      </c>
      <c r="T66" s="16" t="s">
        <v>105</v>
      </c>
      <c r="U66" s="20"/>
    </row>
    <row r="67" spans="1:21" ht="15" customHeight="1" x14ac:dyDescent="0.3">
      <c r="A67" s="15" t="s">
        <v>83</v>
      </c>
      <c r="B67" s="16" t="s">
        <v>179</v>
      </c>
      <c r="C67" s="16" t="s">
        <v>9</v>
      </c>
      <c r="D67" s="16" t="s">
        <v>9</v>
      </c>
      <c r="E67" s="16" t="s">
        <v>134</v>
      </c>
      <c r="F67" s="16" t="s">
        <v>101</v>
      </c>
      <c r="G67" s="16" t="s">
        <v>102</v>
      </c>
      <c r="H67" s="16">
        <v>95596344</v>
      </c>
      <c r="I67" s="16" t="s">
        <v>317</v>
      </c>
      <c r="J67" s="16" t="s">
        <v>484</v>
      </c>
      <c r="K67" s="17" t="s">
        <v>103</v>
      </c>
      <c r="L67" s="17" t="s">
        <v>135</v>
      </c>
      <c r="M67" s="16" t="s">
        <v>18</v>
      </c>
      <c r="N67" s="18">
        <v>4</v>
      </c>
      <c r="O67" s="19">
        <f t="shared" si="0"/>
        <v>2699</v>
      </c>
      <c r="P67" s="19">
        <v>945</v>
      </c>
      <c r="Q67" s="19">
        <v>1754</v>
      </c>
      <c r="R67" s="17" t="s">
        <v>521</v>
      </c>
      <c r="S67" s="17" t="s">
        <v>104</v>
      </c>
      <c r="T67" s="16" t="s">
        <v>105</v>
      </c>
      <c r="U67" s="20"/>
    </row>
    <row r="68" spans="1:21" ht="15" customHeight="1" x14ac:dyDescent="0.3">
      <c r="A68" s="15" t="s">
        <v>84</v>
      </c>
      <c r="B68" s="16" t="s">
        <v>179</v>
      </c>
      <c r="C68" s="16" t="s">
        <v>9</v>
      </c>
      <c r="D68" s="16" t="s">
        <v>9</v>
      </c>
      <c r="E68" s="16" t="s">
        <v>134</v>
      </c>
      <c r="F68" s="16" t="s">
        <v>101</v>
      </c>
      <c r="G68" s="16" t="s">
        <v>102</v>
      </c>
      <c r="H68" s="16">
        <v>95596345</v>
      </c>
      <c r="I68" s="16" t="s">
        <v>318</v>
      </c>
      <c r="J68" s="16" t="s">
        <v>485</v>
      </c>
      <c r="K68" s="17" t="s">
        <v>103</v>
      </c>
      <c r="L68" s="17" t="s">
        <v>135</v>
      </c>
      <c r="M68" s="16" t="s">
        <v>18</v>
      </c>
      <c r="N68" s="18">
        <v>4</v>
      </c>
      <c r="O68" s="19">
        <f t="shared" si="0"/>
        <v>4733</v>
      </c>
      <c r="P68" s="19">
        <v>1657</v>
      </c>
      <c r="Q68" s="19">
        <v>3076</v>
      </c>
      <c r="R68" s="17" t="s">
        <v>521</v>
      </c>
      <c r="S68" s="17" t="s">
        <v>104</v>
      </c>
      <c r="T68" s="16" t="s">
        <v>105</v>
      </c>
      <c r="U68" s="20"/>
    </row>
    <row r="69" spans="1:21" ht="15" customHeight="1" x14ac:dyDescent="0.3">
      <c r="A69" s="15" t="s">
        <v>85</v>
      </c>
      <c r="B69" s="16" t="s">
        <v>179</v>
      </c>
      <c r="C69" s="16" t="s">
        <v>9</v>
      </c>
      <c r="D69" s="16" t="s">
        <v>9</v>
      </c>
      <c r="E69" s="16" t="s">
        <v>134</v>
      </c>
      <c r="F69" s="16" t="s">
        <v>101</v>
      </c>
      <c r="G69" s="16" t="s">
        <v>102</v>
      </c>
      <c r="H69" s="16">
        <v>95596346</v>
      </c>
      <c r="I69" s="16" t="s">
        <v>319</v>
      </c>
      <c r="J69" s="16" t="s">
        <v>486</v>
      </c>
      <c r="K69" s="17" t="s">
        <v>103</v>
      </c>
      <c r="L69" s="17" t="s">
        <v>135</v>
      </c>
      <c r="M69" s="16" t="s">
        <v>18</v>
      </c>
      <c r="N69" s="18">
        <v>4</v>
      </c>
      <c r="O69" s="19">
        <f t="shared" si="0"/>
        <v>4739</v>
      </c>
      <c r="P69" s="19">
        <v>1659</v>
      </c>
      <c r="Q69" s="19">
        <v>3080</v>
      </c>
      <c r="R69" s="17" t="s">
        <v>521</v>
      </c>
      <c r="S69" s="17" t="s">
        <v>104</v>
      </c>
      <c r="T69" s="16" t="s">
        <v>105</v>
      </c>
      <c r="U69" s="20"/>
    </row>
    <row r="70" spans="1:21" ht="15" customHeight="1" x14ac:dyDescent="0.3">
      <c r="A70" s="15" t="s">
        <v>86</v>
      </c>
      <c r="B70" s="16" t="s">
        <v>180</v>
      </c>
      <c r="C70" s="16" t="s">
        <v>181</v>
      </c>
      <c r="D70" s="16" t="s">
        <v>9</v>
      </c>
      <c r="E70" s="16" t="s">
        <v>102</v>
      </c>
      <c r="F70" s="16" t="s">
        <v>101</v>
      </c>
      <c r="G70" s="16" t="s">
        <v>102</v>
      </c>
      <c r="H70" s="16">
        <v>95596331</v>
      </c>
      <c r="I70" s="16" t="s">
        <v>304</v>
      </c>
      <c r="J70" s="16" t="s">
        <v>472</v>
      </c>
      <c r="K70" s="17" t="s">
        <v>103</v>
      </c>
      <c r="L70" s="17" t="s">
        <v>135</v>
      </c>
      <c r="M70" s="16" t="s">
        <v>18</v>
      </c>
      <c r="N70" s="18">
        <v>4</v>
      </c>
      <c r="O70" s="19">
        <f t="shared" si="0"/>
        <v>1066</v>
      </c>
      <c r="P70" s="19">
        <v>373</v>
      </c>
      <c r="Q70" s="19">
        <v>693</v>
      </c>
      <c r="R70" s="17" t="s">
        <v>521</v>
      </c>
      <c r="S70" s="17" t="s">
        <v>104</v>
      </c>
      <c r="T70" s="16" t="s">
        <v>105</v>
      </c>
      <c r="U70" s="20"/>
    </row>
    <row r="71" spans="1:21" ht="15" customHeight="1" x14ac:dyDescent="0.3">
      <c r="A71" s="15" t="s">
        <v>87</v>
      </c>
      <c r="B71" s="16" t="s">
        <v>180</v>
      </c>
      <c r="C71" s="16" t="s">
        <v>181</v>
      </c>
      <c r="D71" s="16" t="s">
        <v>9</v>
      </c>
      <c r="E71" s="16" t="s">
        <v>102</v>
      </c>
      <c r="F71" s="16" t="s">
        <v>101</v>
      </c>
      <c r="G71" s="16" t="s">
        <v>102</v>
      </c>
      <c r="H71" s="16" t="s">
        <v>438</v>
      </c>
      <c r="I71" s="16" t="s">
        <v>271</v>
      </c>
      <c r="J71" s="16" t="s">
        <v>439</v>
      </c>
      <c r="K71" s="17" t="s">
        <v>103</v>
      </c>
      <c r="L71" s="17" t="s">
        <v>135</v>
      </c>
      <c r="M71" s="16" t="s">
        <v>18</v>
      </c>
      <c r="N71" s="18">
        <v>8</v>
      </c>
      <c r="O71" s="19">
        <f t="shared" si="0"/>
        <v>4848</v>
      </c>
      <c r="P71" s="19">
        <v>1697</v>
      </c>
      <c r="Q71" s="19">
        <v>3151</v>
      </c>
      <c r="R71" s="17" t="s">
        <v>521</v>
      </c>
      <c r="S71" s="17" t="s">
        <v>104</v>
      </c>
      <c r="T71" s="16" t="s">
        <v>105</v>
      </c>
      <c r="U71" s="20"/>
    </row>
    <row r="72" spans="1:21" ht="15" customHeight="1" x14ac:dyDescent="0.3">
      <c r="A72" s="15" t="s">
        <v>88</v>
      </c>
      <c r="B72" s="16" t="s">
        <v>179</v>
      </c>
      <c r="C72" s="16" t="s">
        <v>9</v>
      </c>
      <c r="D72" s="16" t="s">
        <v>9</v>
      </c>
      <c r="E72" s="16" t="s">
        <v>131</v>
      </c>
      <c r="F72" s="16" t="s">
        <v>101</v>
      </c>
      <c r="G72" s="16" t="s">
        <v>102</v>
      </c>
      <c r="H72" s="16">
        <v>95596308</v>
      </c>
      <c r="I72" s="16" t="s">
        <v>281</v>
      </c>
      <c r="J72" s="16" t="s">
        <v>449</v>
      </c>
      <c r="K72" s="17" t="s">
        <v>103</v>
      </c>
      <c r="L72" s="17" t="s">
        <v>135</v>
      </c>
      <c r="M72" s="16" t="s">
        <v>10</v>
      </c>
      <c r="N72" s="18">
        <v>4</v>
      </c>
      <c r="O72" s="19">
        <f t="shared" si="0"/>
        <v>3356</v>
      </c>
      <c r="P72" s="19">
        <v>1175</v>
      </c>
      <c r="Q72" s="19">
        <v>2181</v>
      </c>
      <c r="R72" s="17" t="s">
        <v>521</v>
      </c>
      <c r="S72" s="17" t="s">
        <v>104</v>
      </c>
      <c r="T72" s="16" t="s">
        <v>105</v>
      </c>
      <c r="U72" s="20"/>
    </row>
    <row r="73" spans="1:21" ht="15" customHeight="1" x14ac:dyDescent="0.3">
      <c r="A73" s="15" t="s">
        <v>89</v>
      </c>
      <c r="B73" s="16" t="s">
        <v>179</v>
      </c>
      <c r="C73" s="16" t="s">
        <v>9</v>
      </c>
      <c r="D73" s="16" t="s">
        <v>9</v>
      </c>
      <c r="E73" s="16" t="s">
        <v>201</v>
      </c>
      <c r="F73" s="16" t="s">
        <v>101</v>
      </c>
      <c r="G73" s="16" t="s">
        <v>102</v>
      </c>
      <c r="H73" s="16">
        <v>95596337</v>
      </c>
      <c r="I73" s="16" t="s">
        <v>310</v>
      </c>
      <c r="J73" s="16" t="s">
        <v>477</v>
      </c>
      <c r="K73" s="17" t="s">
        <v>103</v>
      </c>
      <c r="L73" s="17" t="s">
        <v>135</v>
      </c>
      <c r="M73" s="16" t="s">
        <v>18</v>
      </c>
      <c r="N73" s="18">
        <v>4</v>
      </c>
      <c r="O73" s="19">
        <f t="shared" si="0"/>
        <v>1617</v>
      </c>
      <c r="P73" s="19">
        <v>566</v>
      </c>
      <c r="Q73" s="19">
        <v>1051</v>
      </c>
      <c r="R73" s="17" t="s">
        <v>521</v>
      </c>
      <c r="S73" s="17" t="s">
        <v>104</v>
      </c>
      <c r="T73" s="16" t="s">
        <v>105</v>
      </c>
      <c r="U73" s="20"/>
    </row>
    <row r="74" spans="1:21" ht="15" customHeight="1" x14ac:dyDescent="0.3">
      <c r="A74" s="15" t="s">
        <v>90</v>
      </c>
      <c r="B74" s="16" t="s">
        <v>179</v>
      </c>
      <c r="C74" s="16" t="s">
        <v>9</v>
      </c>
      <c r="D74" s="16" t="s">
        <v>9</v>
      </c>
      <c r="E74" s="16" t="s">
        <v>202</v>
      </c>
      <c r="F74" s="16" t="s">
        <v>101</v>
      </c>
      <c r="G74" s="16" t="s">
        <v>102</v>
      </c>
      <c r="H74" s="16">
        <v>95596338</v>
      </c>
      <c r="I74" s="16" t="s">
        <v>311</v>
      </c>
      <c r="J74" s="16" t="s">
        <v>478</v>
      </c>
      <c r="K74" s="17" t="s">
        <v>103</v>
      </c>
      <c r="L74" s="17" t="s">
        <v>135</v>
      </c>
      <c r="M74" s="16" t="s">
        <v>18</v>
      </c>
      <c r="N74" s="18">
        <v>4</v>
      </c>
      <c r="O74" s="19">
        <f t="shared" si="0"/>
        <v>3229</v>
      </c>
      <c r="P74" s="19">
        <v>1130</v>
      </c>
      <c r="Q74" s="19">
        <v>2099</v>
      </c>
      <c r="R74" s="17" t="s">
        <v>521</v>
      </c>
      <c r="S74" s="17" t="s">
        <v>104</v>
      </c>
      <c r="T74" s="16" t="s">
        <v>105</v>
      </c>
      <c r="U74" s="20"/>
    </row>
    <row r="75" spans="1:21" ht="15" customHeight="1" x14ac:dyDescent="0.3">
      <c r="A75" s="15" t="s">
        <v>91</v>
      </c>
      <c r="B75" s="16" t="s">
        <v>179</v>
      </c>
      <c r="C75" s="16" t="s">
        <v>9</v>
      </c>
      <c r="D75" s="16" t="s">
        <v>9</v>
      </c>
      <c r="E75" s="16" t="s">
        <v>129</v>
      </c>
      <c r="F75" s="16" t="s">
        <v>101</v>
      </c>
      <c r="G75" s="16" t="s">
        <v>102</v>
      </c>
      <c r="H75" s="16">
        <v>95596339</v>
      </c>
      <c r="I75" s="16" t="s">
        <v>312</v>
      </c>
      <c r="J75" s="16" t="s">
        <v>479</v>
      </c>
      <c r="K75" s="17" t="s">
        <v>103</v>
      </c>
      <c r="L75" s="17" t="s">
        <v>135</v>
      </c>
      <c r="M75" s="16" t="s">
        <v>18</v>
      </c>
      <c r="N75" s="18">
        <v>4</v>
      </c>
      <c r="O75" s="19">
        <f t="shared" ref="O75:O81" si="1">P75+Q75</f>
        <v>1509</v>
      </c>
      <c r="P75" s="19">
        <v>528</v>
      </c>
      <c r="Q75" s="19">
        <v>981</v>
      </c>
      <c r="R75" s="17" t="s">
        <v>521</v>
      </c>
      <c r="S75" s="17" t="s">
        <v>104</v>
      </c>
      <c r="T75" s="16" t="s">
        <v>105</v>
      </c>
      <c r="U75" s="20"/>
    </row>
    <row r="76" spans="1:21" ht="15" customHeight="1" x14ac:dyDescent="0.3">
      <c r="A76" s="15" t="s">
        <v>92</v>
      </c>
      <c r="B76" s="16" t="s">
        <v>179</v>
      </c>
      <c r="C76" s="16" t="s">
        <v>9</v>
      </c>
      <c r="D76" s="16" t="s">
        <v>9</v>
      </c>
      <c r="E76" s="16" t="s">
        <v>203</v>
      </c>
      <c r="F76" s="16" t="s">
        <v>101</v>
      </c>
      <c r="G76" s="16" t="s">
        <v>102</v>
      </c>
      <c r="H76" s="16">
        <v>95596340</v>
      </c>
      <c r="I76" s="16" t="s">
        <v>313</v>
      </c>
      <c r="J76" s="16" t="s">
        <v>480</v>
      </c>
      <c r="K76" s="17" t="s">
        <v>103</v>
      </c>
      <c r="L76" s="17" t="s">
        <v>135</v>
      </c>
      <c r="M76" s="16" t="s">
        <v>18</v>
      </c>
      <c r="N76" s="18">
        <v>8</v>
      </c>
      <c r="O76" s="19">
        <f t="shared" si="1"/>
        <v>3677</v>
      </c>
      <c r="P76" s="19">
        <v>1287</v>
      </c>
      <c r="Q76" s="19">
        <v>2390</v>
      </c>
      <c r="R76" s="17" t="s">
        <v>521</v>
      </c>
      <c r="S76" s="17" t="s">
        <v>104</v>
      </c>
      <c r="T76" s="16" t="s">
        <v>105</v>
      </c>
      <c r="U76" s="20"/>
    </row>
    <row r="77" spans="1:21" ht="15" customHeight="1" x14ac:dyDescent="0.3">
      <c r="A77" s="15" t="s">
        <v>93</v>
      </c>
      <c r="B77" s="16" t="s">
        <v>208</v>
      </c>
      <c r="C77" s="16" t="s">
        <v>19</v>
      </c>
      <c r="D77" s="16" t="s">
        <v>9</v>
      </c>
      <c r="E77" s="16" t="s">
        <v>102</v>
      </c>
      <c r="F77" s="16" t="s">
        <v>130</v>
      </c>
      <c r="G77" s="16" t="s">
        <v>102</v>
      </c>
      <c r="H77" s="16">
        <v>95596352</v>
      </c>
      <c r="I77" s="16" t="s">
        <v>325</v>
      </c>
      <c r="J77" s="16" t="s">
        <v>492</v>
      </c>
      <c r="K77" s="17" t="s">
        <v>103</v>
      </c>
      <c r="L77" s="17" t="s">
        <v>135</v>
      </c>
      <c r="M77" s="16" t="s">
        <v>18</v>
      </c>
      <c r="N77" s="18">
        <v>1.5</v>
      </c>
      <c r="O77" s="19">
        <f t="shared" si="1"/>
        <v>3902</v>
      </c>
      <c r="P77" s="19">
        <v>1366</v>
      </c>
      <c r="Q77" s="19">
        <v>2536</v>
      </c>
      <c r="R77" s="17" t="s">
        <v>521</v>
      </c>
      <c r="S77" s="17" t="s">
        <v>104</v>
      </c>
      <c r="T77" s="16" t="s">
        <v>105</v>
      </c>
      <c r="U77" s="20"/>
    </row>
    <row r="78" spans="1:21" ht="15" customHeight="1" x14ac:dyDescent="0.3">
      <c r="A78" s="15" t="s">
        <v>94</v>
      </c>
      <c r="B78" s="16" t="s">
        <v>173</v>
      </c>
      <c r="C78" s="16" t="s">
        <v>9</v>
      </c>
      <c r="D78" s="16" t="s">
        <v>9</v>
      </c>
      <c r="E78" s="16" t="s">
        <v>144</v>
      </c>
      <c r="F78" s="16" t="s">
        <v>101</v>
      </c>
      <c r="G78" s="16" t="s">
        <v>102</v>
      </c>
      <c r="H78" s="16">
        <v>95596354</v>
      </c>
      <c r="I78" s="16" t="s">
        <v>327</v>
      </c>
      <c r="J78" s="16" t="s">
        <v>494</v>
      </c>
      <c r="K78" s="17" t="s">
        <v>103</v>
      </c>
      <c r="L78" s="17" t="s">
        <v>135</v>
      </c>
      <c r="M78" s="16" t="s">
        <v>18</v>
      </c>
      <c r="N78" s="18">
        <v>1</v>
      </c>
      <c r="O78" s="19">
        <f t="shared" si="1"/>
        <v>373</v>
      </c>
      <c r="P78" s="19">
        <v>131</v>
      </c>
      <c r="Q78" s="19">
        <v>242</v>
      </c>
      <c r="R78" s="17" t="s">
        <v>521</v>
      </c>
      <c r="S78" s="17" t="s">
        <v>104</v>
      </c>
      <c r="T78" s="16" t="s">
        <v>105</v>
      </c>
      <c r="U78" s="20"/>
    </row>
    <row r="79" spans="1:21" ht="15" customHeight="1" x14ac:dyDescent="0.3">
      <c r="A79" s="15" t="s">
        <v>95</v>
      </c>
      <c r="B79" s="16" t="s">
        <v>173</v>
      </c>
      <c r="C79" s="16" t="s">
        <v>132</v>
      </c>
      <c r="D79" s="16" t="s">
        <v>133</v>
      </c>
      <c r="E79" s="16" t="s">
        <v>102</v>
      </c>
      <c r="F79" s="16" t="s">
        <v>101</v>
      </c>
      <c r="G79" s="16" t="s">
        <v>102</v>
      </c>
      <c r="H79" s="16">
        <v>95596353</v>
      </c>
      <c r="I79" s="16" t="s">
        <v>326</v>
      </c>
      <c r="J79" s="16" t="s">
        <v>493</v>
      </c>
      <c r="K79" s="17" t="s">
        <v>103</v>
      </c>
      <c r="L79" s="17" t="s">
        <v>135</v>
      </c>
      <c r="M79" s="16" t="s">
        <v>10</v>
      </c>
      <c r="N79" s="18">
        <v>3</v>
      </c>
      <c r="O79" s="19">
        <f t="shared" si="1"/>
        <v>207</v>
      </c>
      <c r="P79" s="19">
        <v>72</v>
      </c>
      <c r="Q79" s="19">
        <v>135</v>
      </c>
      <c r="R79" s="17" t="s">
        <v>521</v>
      </c>
      <c r="S79" s="17" t="s">
        <v>104</v>
      </c>
      <c r="T79" s="16" t="s">
        <v>105</v>
      </c>
      <c r="U79" s="20"/>
    </row>
    <row r="80" spans="1:21" ht="15" customHeight="1" x14ac:dyDescent="0.3">
      <c r="A80" s="15" t="s">
        <v>96</v>
      </c>
      <c r="B80" s="16" t="s">
        <v>179</v>
      </c>
      <c r="C80" s="16" t="s">
        <v>9</v>
      </c>
      <c r="D80" s="16" t="s">
        <v>9</v>
      </c>
      <c r="E80" s="16" t="s">
        <v>131</v>
      </c>
      <c r="F80" s="16" t="s">
        <v>101</v>
      </c>
      <c r="G80" s="16" t="s">
        <v>102</v>
      </c>
      <c r="H80" s="16">
        <v>95596351</v>
      </c>
      <c r="I80" s="16" t="s">
        <v>324</v>
      </c>
      <c r="J80" s="16" t="s">
        <v>491</v>
      </c>
      <c r="K80" s="17" t="s">
        <v>103</v>
      </c>
      <c r="L80" s="17" t="s">
        <v>135</v>
      </c>
      <c r="M80" s="16" t="s">
        <v>18</v>
      </c>
      <c r="N80" s="18">
        <v>4</v>
      </c>
      <c r="O80" s="19">
        <f t="shared" si="1"/>
        <v>1579</v>
      </c>
      <c r="P80" s="19">
        <v>553</v>
      </c>
      <c r="Q80" s="19">
        <v>1026</v>
      </c>
      <c r="R80" s="17" t="s">
        <v>521</v>
      </c>
      <c r="S80" s="17" t="s">
        <v>104</v>
      </c>
      <c r="T80" s="16" t="s">
        <v>105</v>
      </c>
      <c r="U80" s="20"/>
    </row>
    <row r="81" spans="1:21" ht="15" customHeight="1" x14ac:dyDescent="0.3">
      <c r="A81" s="15" t="s">
        <v>97</v>
      </c>
      <c r="B81" s="16" t="s">
        <v>173</v>
      </c>
      <c r="C81" s="16" t="s">
        <v>9</v>
      </c>
      <c r="D81" s="16" t="s">
        <v>9</v>
      </c>
      <c r="E81" s="16" t="s">
        <v>134</v>
      </c>
      <c r="F81" s="16" t="s">
        <v>101</v>
      </c>
      <c r="G81" s="16" t="s">
        <v>102</v>
      </c>
      <c r="H81" s="16">
        <v>95596265</v>
      </c>
      <c r="I81" s="16" t="s">
        <v>331</v>
      </c>
      <c r="J81" s="16" t="s">
        <v>502</v>
      </c>
      <c r="K81" s="17" t="s">
        <v>103</v>
      </c>
      <c r="L81" s="17" t="s">
        <v>135</v>
      </c>
      <c r="M81" s="16" t="s">
        <v>18</v>
      </c>
      <c r="N81" s="18">
        <v>4</v>
      </c>
      <c r="O81" s="19">
        <f t="shared" si="1"/>
        <v>2523</v>
      </c>
      <c r="P81" s="19">
        <v>883</v>
      </c>
      <c r="Q81" s="19">
        <v>1640</v>
      </c>
      <c r="R81" s="17" t="s">
        <v>521</v>
      </c>
      <c r="S81" s="17" t="s">
        <v>104</v>
      </c>
      <c r="T81" s="16" t="s">
        <v>105</v>
      </c>
      <c r="U81" s="20" t="s">
        <v>522</v>
      </c>
    </row>
  </sheetData>
  <autoFilter ref="A9:U81" xr:uid="{5913EA78-EFE8-4C58-9400-6BB1D9215964}"/>
  <sortState xmlns:xlrd2="http://schemas.microsoft.com/office/spreadsheetml/2017/richdata2" ref="A19:U83">
    <sortCondition ref="A19:A83"/>
  </sortState>
  <mergeCells count="2">
    <mergeCell ref="A3:S3"/>
    <mergeCell ref="A5:S5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54"/>
  <sheetViews>
    <sheetView zoomScaleNormal="100" zoomScaleSheetLayoutView="50" workbookViewId="0">
      <selection activeCell="B7" sqref="B7"/>
    </sheetView>
  </sheetViews>
  <sheetFormatPr defaultRowHeight="14.4" x14ac:dyDescent="0.3"/>
  <cols>
    <col min="1" max="1" width="7" style="6" bestFit="1" customWidth="1"/>
    <col min="2" max="2" width="57.5546875" style="6" bestFit="1" customWidth="1"/>
    <col min="3" max="3" width="9.5546875" style="6" bestFit="1" customWidth="1"/>
    <col min="4" max="4" width="13.88671875" style="7" customWidth="1"/>
    <col min="5" max="5" width="19.33203125" style="6" bestFit="1" customWidth="1"/>
    <col min="6" max="6" width="13.6640625" style="6" bestFit="1" customWidth="1"/>
    <col min="7" max="7" width="15.44140625" style="6" customWidth="1"/>
    <col min="8" max="8" width="9.88671875" style="7" customWidth="1"/>
    <col min="9" max="9" width="18.33203125" style="7" customWidth="1"/>
    <col min="10" max="10" width="9.77734375" style="7" customWidth="1"/>
    <col min="11" max="11" width="26.88671875" style="6" customWidth="1"/>
    <col min="12" max="12" width="13.44140625" style="6" customWidth="1"/>
    <col min="13" max="13" width="8" style="6" customWidth="1"/>
    <col min="14" max="14" width="8.21875" style="8" customWidth="1"/>
    <col min="15" max="15" width="18.33203125" style="6" customWidth="1"/>
    <col min="16" max="16" width="20.44140625" style="6" customWidth="1"/>
    <col min="17" max="17" width="20.6640625" style="6" customWidth="1"/>
    <col min="18" max="18" width="10.88671875" style="6" customWidth="1"/>
    <col min="19" max="19" width="26.6640625" style="6" bestFit="1" customWidth="1"/>
    <col min="20" max="20" width="53.109375" style="6" bestFit="1" customWidth="1"/>
    <col min="21" max="21" width="75" style="3" bestFit="1" customWidth="1"/>
    <col min="22" max="16384" width="8.88671875" style="3"/>
  </cols>
  <sheetData>
    <row r="1" spans="1:21" x14ac:dyDescent="0.3">
      <c r="O1" s="12"/>
      <c r="P1" s="12"/>
      <c r="Q1" s="12"/>
    </row>
    <row r="2" spans="1:21" x14ac:dyDescent="0.3">
      <c r="O2" s="12"/>
      <c r="P2" s="12"/>
      <c r="Q2" s="12"/>
    </row>
    <row r="3" spans="1:21" ht="18" x14ac:dyDescent="0.3">
      <c r="A3" s="23" t="s">
        <v>98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13"/>
      <c r="P3" s="13"/>
      <c r="Q3" s="13"/>
      <c r="R3" s="13"/>
      <c r="S3" s="13"/>
      <c r="T3" s="3"/>
    </row>
    <row r="4" spans="1:21" x14ac:dyDescent="0.3">
      <c r="A4" s="10"/>
    </row>
    <row r="5" spans="1:21" ht="18" x14ac:dyDescent="0.3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14"/>
      <c r="P5" s="14"/>
      <c r="Q5" s="14"/>
      <c r="R5" s="14"/>
      <c r="S5" s="14"/>
      <c r="T5" s="3"/>
    </row>
    <row r="6" spans="1:21" x14ac:dyDescent="0.3">
      <c r="O6" s="12"/>
      <c r="P6" s="12"/>
      <c r="Q6" s="12"/>
    </row>
    <row r="7" spans="1:21" x14ac:dyDescent="0.3">
      <c r="O7" s="12"/>
      <c r="P7" s="12"/>
      <c r="Q7" s="12"/>
    </row>
    <row r="8" spans="1:21" x14ac:dyDescent="0.3">
      <c r="O8" s="12"/>
      <c r="P8" s="12"/>
      <c r="Q8" s="12"/>
    </row>
    <row r="9" spans="1:21" ht="45" customHeight="1" x14ac:dyDescent="0.3">
      <c r="A9" s="1" t="s">
        <v>22</v>
      </c>
      <c r="B9" s="1" t="s">
        <v>23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99</v>
      </c>
      <c r="I9" s="1" t="s">
        <v>5</v>
      </c>
      <c r="J9" s="1" t="s">
        <v>6</v>
      </c>
      <c r="K9" s="1" t="s">
        <v>24</v>
      </c>
      <c r="L9" s="1" t="s">
        <v>17</v>
      </c>
      <c r="M9" s="1" t="s">
        <v>7</v>
      </c>
      <c r="N9" s="5" t="s">
        <v>8</v>
      </c>
      <c r="O9" s="2" t="s">
        <v>164</v>
      </c>
      <c r="P9" s="2" t="s">
        <v>162</v>
      </c>
      <c r="Q9" s="2" t="s">
        <v>163</v>
      </c>
      <c r="R9" s="4" t="s">
        <v>25</v>
      </c>
      <c r="S9" s="1" t="s">
        <v>12</v>
      </c>
      <c r="T9" s="1" t="s">
        <v>13</v>
      </c>
      <c r="U9" s="1" t="s">
        <v>21</v>
      </c>
    </row>
    <row r="10" spans="1:21" s="21" customFormat="1" ht="15" customHeight="1" x14ac:dyDescent="0.3">
      <c r="A10" s="15" t="s">
        <v>26</v>
      </c>
      <c r="B10" s="16" t="s">
        <v>169</v>
      </c>
      <c r="C10" s="16" t="s">
        <v>9</v>
      </c>
      <c r="D10" s="16" t="s">
        <v>9</v>
      </c>
      <c r="E10" s="16" t="s">
        <v>170</v>
      </c>
      <c r="F10" s="16" t="s">
        <v>101</v>
      </c>
      <c r="G10" s="16" t="s">
        <v>102</v>
      </c>
      <c r="H10" s="16" t="s">
        <v>514</v>
      </c>
      <c r="I10" s="16" t="s">
        <v>343</v>
      </c>
      <c r="J10" s="16" t="s">
        <v>515</v>
      </c>
      <c r="K10" s="17" t="s">
        <v>103</v>
      </c>
      <c r="L10" s="17" t="s">
        <v>135</v>
      </c>
      <c r="M10" s="16" t="s">
        <v>10</v>
      </c>
      <c r="N10" s="18">
        <v>16</v>
      </c>
      <c r="O10" s="15">
        <f>P10+Q10</f>
        <v>817</v>
      </c>
      <c r="P10" s="15">
        <v>817</v>
      </c>
      <c r="Q10" s="17">
        <v>0</v>
      </c>
      <c r="R10" s="17" t="s">
        <v>521</v>
      </c>
      <c r="S10" s="16" t="s">
        <v>104</v>
      </c>
      <c r="T10" s="16" t="s">
        <v>105</v>
      </c>
      <c r="U10" s="20"/>
    </row>
    <row r="11" spans="1:21" s="21" customFormat="1" ht="15" customHeight="1" x14ac:dyDescent="0.3">
      <c r="A11" s="15" t="s">
        <v>27</v>
      </c>
      <c r="B11" s="16" t="s">
        <v>169</v>
      </c>
      <c r="C11" s="16" t="s">
        <v>9</v>
      </c>
      <c r="D11" s="16" t="s">
        <v>9</v>
      </c>
      <c r="E11" s="16" t="s">
        <v>134</v>
      </c>
      <c r="F11" s="16" t="s">
        <v>101</v>
      </c>
      <c r="G11" s="16" t="s">
        <v>102</v>
      </c>
      <c r="H11" s="16" t="s">
        <v>395</v>
      </c>
      <c r="I11" s="16" t="s">
        <v>333</v>
      </c>
      <c r="J11" s="16" t="s">
        <v>334</v>
      </c>
      <c r="K11" s="17" t="s">
        <v>103</v>
      </c>
      <c r="L11" s="17" t="s">
        <v>135</v>
      </c>
      <c r="M11" s="16" t="s">
        <v>16</v>
      </c>
      <c r="N11" s="18">
        <v>8</v>
      </c>
      <c r="O11" s="15">
        <f t="shared" ref="O11:O54" si="0">P11+Q11</f>
        <v>1881</v>
      </c>
      <c r="P11" s="15">
        <v>1881</v>
      </c>
      <c r="Q11" s="17">
        <v>0</v>
      </c>
      <c r="R11" s="17" t="s">
        <v>521</v>
      </c>
      <c r="S11" s="16" t="s">
        <v>104</v>
      </c>
      <c r="T11" s="16" t="s">
        <v>105</v>
      </c>
      <c r="U11" s="20" t="s">
        <v>352</v>
      </c>
    </row>
    <row r="12" spans="1:21" s="21" customFormat="1" ht="15" customHeight="1" x14ac:dyDescent="0.3">
      <c r="A12" s="15" t="s">
        <v>28</v>
      </c>
      <c r="B12" s="16" t="s">
        <v>169</v>
      </c>
      <c r="C12" s="16" t="s">
        <v>9</v>
      </c>
      <c r="D12" s="16" t="s">
        <v>9</v>
      </c>
      <c r="E12" s="16" t="s">
        <v>136</v>
      </c>
      <c r="F12" s="16" t="s">
        <v>101</v>
      </c>
      <c r="G12" s="16" t="s">
        <v>102</v>
      </c>
      <c r="H12" s="16" t="s">
        <v>409</v>
      </c>
      <c r="I12" s="16" t="s">
        <v>349</v>
      </c>
      <c r="J12" s="16" t="s">
        <v>350</v>
      </c>
      <c r="K12" s="17" t="s">
        <v>103</v>
      </c>
      <c r="L12" s="17" t="s">
        <v>135</v>
      </c>
      <c r="M12" s="16" t="s">
        <v>16</v>
      </c>
      <c r="N12" s="18">
        <v>40</v>
      </c>
      <c r="O12" s="15">
        <f t="shared" si="0"/>
        <v>1300</v>
      </c>
      <c r="P12" s="15">
        <v>1300</v>
      </c>
      <c r="Q12" s="17">
        <v>0</v>
      </c>
      <c r="R12" s="17" t="s">
        <v>521</v>
      </c>
      <c r="S12" s="16" t="s">
        <v>104</v>
      </c>
      <c r="T12" s="16" t="s">
        <v>105</v>
      </c>
      <c r="U12" s="20" t="s">
        <v>352</v>
      </c>
    </row>
    <row r="13" spans="1:21" s="21" customFormat="1" ht="15" customHeight="1" x14ac:dyDescent="0.3">
      <c r="A13" s="15" t="s">
        <v>29</v>
      </c>
      <c r="B13" s="16" t="s">
        <v>137</v>
      </c>
      <c r="C13" s="16" t="s">
        <v>9</v>
      </c>
      <c r="D13" s="16" t="s">
        <v>9</v>
      </c>
      <c r="E13" s="16" t="s">
        <v>122</v>
      </c>
      <c r="F13" s="16" t="s">
        <v>101</v>
      </c>
      <c r="G13" s="16" t="s">
        <v>102</v>
      </c>
      <c r="H13" s="16" t="s">
        <v>410</v>
      </c>
      <c r="I13" s="16" t="s">
        <v>351</v>
      </c>
      <c r="J13" s="16">
        <v>10170104</v>
      </c>
      <c r="K13" s="17" t="s">
        <v>103</v>
      </c>
      <c r="L13" s="17" t="s">
        <v>135</v>
      </c>
      <c r="M13" s="16" t="s">
        <v>16</v>
      </c>
      <c r="N13" s="18">
        <v>10</v>
      </c>
      <c r="O13" s="15">
        <f t="shared" si="0"/>
        <v>1475</v>
      </c>
      <c r="P13" s="15">
        <v>1475</v>
      </c>
      <c r="Q13" s="17">
        <v>0</v>
      </c>
      <c r="R13" s="17" t="s">
        <v>521</v>
      </c>
      <c r="S13" s="16" t="s">
        <v>104</v>
      </c>
      <c r="T13" s="16" t="s">
        <v>105</v>
      </c>
      <c r="U13" s="20" t="s">
        <v>352</v>
      </c>
    </row>
    <row r="14" spans="1:21" s="21" customFormat="1" ht="15" customHeight="1" x14ac:dyDescent="0.3">
      <c r="A14" s="15" t="s">
        <v>30</v>
      </c>
      <c r="B14" s="16" t="s">
        <v>169</v>
      </c>
      <c r="C14" s="16" t="s">
        <v>9</v>
      </c>
      <c r="D14" s="16" t="s">
        <v>9</v>
      </c>
      <c r="E14" s="16" t="s">
        <v>178</v>
      </c>
      <c r="F14" s="16" t="s">
        <v>101</v>
      </c>
      <c r="G14" s="16" t="s">
        <v>102</v>
      </c>
      <c r="H14" s="16" t="s">
        <v>403</v>
      </c>
      <c r="I14" s="16" t="s">
        <v>335</v>
      </c>
      <c r="J14" s="16" t="s">
        <v>336</v>
      </c>
      <c r="K14" s="17" t="s">
        <v>103</v>
      </c>
      <c r="L14" s="17" t="s">
        <v>135</v>
      </c>
      <c r="M14" s="16" t="s">
        <v>16</v>
      </c>
      <c r="N14" s="18">
        <v>10</v>
      </c>
      <c r="O14" s="15">
        <f t="shared" si="0"/>
        <v>22</v>
      </c>
      <c r="P14" s="15">
        <v>22</v>
      </c>
      <c r="Q14" s="17">
        <v>0</v>
      </c>
      <c r="R14" s="17" t="s">
        <v>521</v>
      </c>
      <c r="S14" s="16" t="s">
        <v>104</v>
      </c>
      <c r="T14" s="16" t="s">
        <v>105</v>
      </c>
      <c r="U14" s="20" t="s">
        <v>353</v>
      </c>
    </row>
    <row r="15" spans="1:21" s="21" customFormat="1" ht="15" customHeight="1" x14ac:dyDescent="0.3">
      <c r="A15" s="15" t="s">
        <v>31</v>
      </c>
      <c r="B15" s="16" t="s">
        <v>174</v>
      </c>
      <c r="C15" s="16" t="s">
        <v>9</v>
      </c>
      <c r="D15" s="16" t="s">
        <v>9</v>
      </c>
      <c r="E15" s="16" t="s">
        <v>110</v>
      </c>
      <c r="F15" s="16" t="s">
        <v>101</v>
      </c>
      <c r="G15" s="16" t="s">
        <v>102</v>
      </c>
      <c r="H15" s="16" t="s">
        <v>400</v>
      </c>
      <c r="I15" s="16" t="s">
        <v>399</v>
      </c>
      <c r="J15" s="16" t="s">
        <v>176</v>
      </c>
      <c r="K15" s="17" t="s">
        <v>103</v>
      </c>
      <c r="L15" s="17" t="s">
        <v>135</v>
      </c>
      <c r="M15" s="16" t="s">
        <v>16</v>
      </c>
      <c r="N15" s="18">
        <v>8</v>
      </c>
      <c r="O15" s="15">
        <f t="shared" si="0"/>
        <v>83</v>
      </c>
      <c r="P15" s="15">
        <v>83</v>
      </c>
      <c r="Q15" s="17">
        <v>0</v>
      </c>
      <c r="R15" s="17" t="s">
        <v>521</v>
      </c>
      <c r="S15" s="16" t="s">
        <v>104</v>
      </c>
      <c r="T15" s="16" t="s">
        <v>105</v>
      </c>
      <c r="U15" s="20" t="s">
        <v>353</v>
      </c>
    </row>
    <row r="16" spans="1:21" s="21" customFormat="1" ht="15" customHeight="1" x14ac:dyDescent="0.3">
      <c r="A16" s="15" t="s">
        <v>32</v>
      </c>
      <c r="B16" s="16" t="s">
        <v>174</v>
      </c>
      <c r="C16" s="16" t="s">
        <v>9</v>
      </c>
      <c r="D16" s="16" t="s">
        <v>9</v>
      </c>
      <c r="E16" s="16" t="s">
        <v>177</v>
      </c>
      <c r="F16" s="16" t="s">
        <v>101</v>
      </c>
      <c r="G16" s="16" t="s">
        <v>102</v>
      </c>
      <c r="H16" s="16" t="s">
        <v>402</v>
      </c>
      <c r="I16" s="16" t="s">
        <v>401</v>
      </c>
      <c r="J16" s="16" t="s">
        <v>332</v>
      </c>
      <c r="K16" s="17" t="s">
        <v>103</v>
      </c>
      <c r="L16" s="17" t="s">
        <v>135</v>
      </c>
      <c r="M16" s="16" t="s">
        <v>16</v>
      </c>
      <c r="N16" s="18">
        <v>17</v>
      </c>
      <c r="O16" s="15">
        <f t="shared" si="0"/>
        <v>1688</v>
      </c>
      <c r="P16" s="15">
        <v>1688</v>
      </c>
      <c r="Q16" s="17">
        <v>0</v>
      </c>
      <c r="R16" s="17" t="s">
        <v>521</v>
      </c>
      <c r="S16" s="16" t="s">
        <v>104</v>
      </c>
      <c r="T16" s="16" t="s">
        <v>105</v>
      </c>
      <c r="U16" s="20" t="s">
        <v>352</v>
      </c>
    </row>
    <row r="17" spans="1:21" s="21" customFormat="1" ht="15" customHeight="1" x14ac:dyDescent="0.3">
      <c r="A17" s="15" t="s">
        <v>33</v>
      </c>
      <c r="B17" s="16" t="s">
        <v>174</v>
      </c>
      <c r="C17" s="16" t="s">
        <v>175</v>
      </c>
      <c r="D17" s="16">
        <v>52</v>
      </c>
      <c r="E17" s="16" t="s">
        <v>102</v>
      </c>
      <c r="F17" s="16" t="s">
        <v>101</v>
      </c>
      <c r="G17" s="16" t="s">
        <v>102</v>
      </c>
      <c r="H17" s="16" t="s">
        <v>406</v>
      </c>
      <c r="I17" s="16" t="s">
        <v>407</v>
      </c>
      <c r="J17" s="16" t="s">
        <v>348</v>
      </c>
      <c r="K17" s="17" t="s">
        <v>103</v>
      </c>
      <c r="L17" s="17" t="s">
        <v>135</v>
      </c>
      <c r="M17" s="16" t="s">
        <v>16</v>
      </c>
      <c r="N17" s="18">
        <v>10</v>
      </c>
      <c r="O17" s="15">
        <f t="shared" si="0"/>
        <v>2869</v>
      </c>
      <c r="P17" s="15">
        <v>2869</v>
      </c>
      <c r="Q17" s="17">
        <v>0</v>
      </c>
      <c r="R17" s="17" t="s">
        <v>521</v>
      </c>
      <c r="S17" s="16" t="s">
        <v>104</v>
      </c>
      <c r="T17" s="16" t="s">
        <v>105</v>
      </c>
      <c r="U17" s="20" t="s">
        <v>408</v>
      </c>
    </row>
    <row r="18" spans="1:21" s="21" customFormat="1" ht="15" customHeight="1" x14ac:dyDescent="0.3">
      <c r="A18" s="15" t="s">
        <v>34</v>
      </c>
      <c r="B18" s="16" t="s">
        <v>138</v>
      </c>
      <c r="C18" s="16" t="s">
        <v>9</v>
      </c>
      <c r="D18" s="16" t="s">
        <v>9</v>
      </c>
      <c r="E18" s="16" t="s">
        <v>139</v>
      </c>
      <c r="F18" s="16" t="s">
        <v>101</v>
      </c>
      <c r="G18" s="16" t="s">
        <v>102</v>
      </c>
      <c r="H18" s="16" t="s">
        <v>510</v>
      </c>
      <c r="I18" s="16" t="s">
        <v>341</v>
      </c>
      <c r="J18" s="16" t="s">
        <v>511</v>
      </c>
      <c r="K18" s="17" t="s">
        <v>103</v>
      </c>
      <c r="L18" s="17" t="s">
        <v>135</v>
      </c>
      <c r="M18" s="16" t="s">
        <v>10</v>
      </c>
      <c r="N18" s="18">
        <v>4</v>
      </c>
      <c r="O18" s="15">
        <f t="shared" si="0"/>
        <v>24</v>
      </c>
      <c r="P18" s="15">
        <v>24</v>
      </c>
      <c r="Q18" s="17">
        <v>0</v>
      </c>
      <c r="R18" s="17" t="s">
        <v>521</v>
      </c>
      <c r="S18" s="16" t="s">
        <v>104</v>
      </c>
      <c r="T18" s="16" t="s">
        <v>105</v>
      </c>
      <c r="U18" s="17"/>
    </row>
    <row r="19" spans="1:21" s="21" customFormat="1" ht="15" customHeight="1" x14ac:dyDescent="0.3">
      <c r="A19" s="15" t="s">
        <v>35</v>
      </c>
      <c r="B19" s="16" t="s">
        <v>172</v>
      </c>
      <c r="C19" s="16" t="s">
        <v>117</v>
      </c>
      <c r="D19" s="16">
        <v>1</v>
      </c>
      <c r="E19" s="16" t="s">
        <v>102</v>
      </c>
      <c r="F19" s="16" t="s">
        <v>101</v>
      </c>
      <c r="G19" s="16" t="s">
        <v>102</v>
      </c>
      <c r="H19" s="16" t="s">
        <v>506</v>
      </c>
      <c r="I19" s="16" t="s">
        <v>339</v>
      </c>
      <c r="J19" s="16" t="s">
        <v>507</v>
      </c>
      <c r="K19" s="17" t="s">
        <v>103</v>
      </c>
      <c r="L19" s="17" t="s">
        <v>135</v>
      </c>
      <c r="M19" s="16" t="s">
        <v>10</v>
      </c>
      <c r="N19" s="18">
        <v>8</v>
      </c>
      <c r="O19" s="15">
        <f t="shared" si="0"/>
        <v>2924</v>
      </c>
      <c r="P19" s="15">
        <v>2924</v>
      </c>
      <c r="Q19" s="17">
        <v>0</v>
      </c>
      <c r="R19" s="17" t="s">
        <v>521</v>
      </c>
      <c r="S19" s="16" t="s">
        <v>104</v>
      </c>
      <c r="T19" s="16" t="s">
        <v>105</v>
      </c>
      <c r="U19" s="17"/>
    </row>
    <row r="20" spans="1:21" s="21" customFormat="1" ht="15" customHeight="1" x14ac:dyDescent="0.3">
      <c r="A20" s="15" t="s">
        <v>36</v>
      </c>
      <c r="B20" s="16" t="s">
        <v>172</v>
      </c>
      <c r="C20" s="16" t="s">
        <v>117</v>
      </c>
      <c r="D20" s="16">
        <v>1</v>
      </c>
      <c r="E20" s="16" t="s">
        <v>102</v>
      </c>
      <c r="F20" s="16" t="s">
        <v>101</v>
      </c>
      <c r="G20" s="16" t="s">
        <v>102</v>
      </c>
      <c r="H20" s="16" t="s">
        <v>512</v>
      </c>
      <c r="I20" s="16" t="s">
        <v>342</v>
      </c>
      <c r="J20" s="16" t="s">
        <v>513</v>
      </c>
      <c r="K20" s="17" t="s">
        <v>103</v>
      </c>
      <c r="L20" s="17" t="s">
        <v>135</v>
      </c>
      <c r="M20" s="16" t="s">
        <v>10</v>
      </c>
      <c r="N20" s="18">
        <v>4</v>
      </c>
      <c r="O20" s="15">
        <f t="shared" si="0"/>
        <v>277</v>
      </c>
      <c r="P20" s="15">
        <v>277</v>
      </c>
      <c r="Q20" s="17">
        <v>0</v>
      </c>
      <c r="R20" s="17" t="s">
        <v>521</v>
      </c>
      <c r="S20" s="16" t="s">
        <v>104</v>
      </c>
      <c r="T20" s="16" t="s">
        <v>105</v>
      </c>
      <c r="U20" s="17"/>
    </row>
    <row r="21" spans="1:21" s="21" customFormat="1" ht="15" customHeight="1" x14ac:dyDescent="0.3">
      <c r="A21" s="15" t="s">
        <v>37</v>
      </c>
      <c r="B21" s="16" t="s">
        <v>171</v>
      </c>
      <c r="C21" s="16" t="s">
        <v>140</v>
      </c>
      <c r="D21" s="16" t="s">
        <v>9</v>
      </c>
      <c r="E21" s="16" t="s">
        <v>102</v>
      </c>
      <c r="F21" s="16" t="s">
        <v>101</v>
      </c>
      <c r="G21" s="16" t="s">
        <v>102</v>
      </c>
      <c r="H21" s="16" t="s">
        <v>508</v>
      </c>
      <c r="I21" s="16" t="s">
        <v>340</v>
      </c>
      <c r="J21" s="16" t="s">
        <v>509</v>
      </c>
      <c r="K21" s="17" t="s">
        <v>103</v>
      </c>
      <c r="L21" s="17" t="s">
        <v>135</v>
      </c>
      <c r="M21" s="16" t="s">
        <v>10</v>
      </c>
      <c r="N21" s="18">
        <v>7</v>
      </c>
      <c r="O21" s="15">
        <f t="shared" si="0"/>
        <v>4824</v>
      </c>
      <c r="P21" s="15">
        <v>4824</v>
      </c>
      <c r="Q21" s="17">
        <v>0</v>
      </c>
      <c r="R21" s="17" t="s">
        <v>521</v>
      </c>
      <c r="S21" s="16" t="s">
        <v>104</v>
      </c>
      <c r="T21" s="16" t="s">
        <v>105</v>
      </c>
      <c r="U21" s="17"/>
    </row>
    <row r="22" spans="1:21" s="21" customFormat="1" ht="15" customHeight="1" x14ac:dyDescent="0.3">
      <c r="A22" s="15" t="s">
        <v>38</v>
      </c>
      <c r="B22" s="16" t="s">
        <v>166</v>
      </c>
      <c r="C22" s="16" t="s">
        <v>9</v>
      </c>
      <c r="D22" s="16" t="s">
        <v>9</v>
      </c>
      <c r="E22" s="16" t="s">
        <v>167</v>
      </c>
      <c r="F22" s="16" t="s">
        <v>101</v>
      </c>
      <c r="G22" s="16" t="s">
        <v>102</v>
      </c>
      <c r="H22" s="16" t="s">
        <v>516</v>
      </c>
      <c r="I22" s="16" t="s">
        <v>344</v>
      </c>
      <c r="J22" s="16" t="s">
        <v>168</v>
      </c>
      <c r="K22" s="17" t="s">
        <v>103</v>
      </c>
      <c r="L22" s="17" t="s">
        <v>135</v>
      </c>
      <c r="M22" s="16" t="s">
        <v>10</v>
      </c>
      <c r="N22" s="18">
        <v>30</v>
      </c>
      <c r="O22" s="15">
        <f t="shared" si="0"/>
        <v>4282</v>
      </c>
      <c r="P22" s="15">
        <v>4282</v>
      </c>
      <c r="Q22" s="17">
        <v>0</v>
      </c>
      <c r="R22" s="17" t="s">
        <v>521</v>
      </c>
      <c r="S22" s="16" t="s">
        <v>104</v>
      </c>
      <c r="T22" s="16" t="s">
        <v>105</v>
      </c>
      <c r="U22" s="17"/>
    </row>
    <row r="23" spans="1:21" s="21" customFormat="1" ht="15" customHeight="1" x14ac:dyDescent="0.3">
      <c r="A23" s="15" t="s">
        <v>39</v>
      </c>
      <c r="B23" s="16" t="s">
        <v>165</v>
      </c>
      <c r="C23" s="16" t="s">
        <v>140</v>
      </c>
      <c r="D23" s="16">
        <v>5</v>
      </c>
      <c r="E23" s="16" t="s">
        <v>102</v>
      </c>
      <c r="F23" s="16" t="s">
        <v>101</v>
      </c>
      <c r="G23" s="16" t="s">
        <v>102</v>
      </c>
      <c r="H23" s="16" t="s">
        <v>517</v>
      </c>
      <c r="I23" s="16" t="s">
        <v>345</v>
      </c>
      <c r="J23" s="16" t="s">
        <v>141</v>
      </c>
      <c r="K23" s="17" t="s">
        <v>103</v>
      </c>
      <c r="L23" s="17" t="s">
        <v>135</v>
      </c>
      <c r="M23" s="16" t="s">
        <v>10</v>
      </c>
      <c r="N23" s="18">
        <v>21</v>
      </c>
      <c r="O23" s="15">
        <f t="shared" si="0"/>
        <v>1537</v>
      </c>
      <c r="P23" s="15">
        <v>1537</v>
      </c>
      <c r="Q23" s="17">
        <v>0</v>
      </c>
      <c r="R23" s="17" t="s">
        <v>521</v>
      </c>
      <c r="S23" s="16" t="s">
        <v>104</v>
      </c>
      <c r="T23" s="16" t="s">
        <v>105</v>
      </c>
      <c r="U23" s="17"/>
    </row>
    <row r="24" spans="1:21" s="21" customFormat="1" ht="15" customHeight="1" x14ac:dyDescent="0.3">
      <c r="A24" s="15" t="s">
        <v>40</v>
      </c>
      <c r="B24" s="16" t="s">
        <v>104</v>
      </c>
      <c r="C24" s="16" t="s">
        <v>117</v>
      </c>
      <c r="D24" s="16">
        <v>1</v>
      </c>
      <c r="E24" s="16" t="s">
        <v>102</v>
      </c>
      <c r="F24" s="16" t="s">
        <v>101</v>
      </c>
      <c r="G24" s="16" t="s">
        <v>102</v>
      </c>
      <c r="H24" s="16" t="s">
        <v>405</v>
      </c>
      <c r="I24" s="16" t="s">
        <v>338</v>
      </c>
      <c r="J24" s="16">
        <v>26297437</v>
      </c>
      <c r="K24" s="17" t="s">
        <v>103</v>
      </c>
      <c r="L24" s="17" t="s">
        <v>135</v>
      </c>
      <c r="M24" s="16" t="s">
        <v>16</v>
      </c>
      <c r="N24" s="18">
        <v>2</v>
      </c>
      <c r="O24" s="15">
        <f t="shared" si="0"/>
        <v>9</v>
      </c>
      <c r="P24" s="15">
        <v>9</v>
      </c>
      <c r="Q24" s="17">
        <v>0</v>
      </c>
      <c r="R24" s="17" t="s">
        <v>521</v>
      </c>
      <c r="S24" s="16" t="s">
        <v>104</v>
      </c>
      <c r="T24" s="16" t="s">
        <v>105</v>
      </c>
      <c r="U24" s="17" t="s">
        <v>354</v>
      </c>
    </row>
    <row r="25" spans="1:21" s="21" customFormat="1" ht="15" customHeight="1" x14ac:dyDescent="0.3">
      <c r="A25" s="15" t="s">
        <v>41</v>
      </c>
      <c r="B25" s="16" t="s">
        <v>104</v>
      </c>
      <c r="C25" s="16" t="s">
        <v>117</v>
      </c>
      <c r="D25" s="16">
        <v>1</v>
      </c>
      <c r="E25" s="16" t="s">
        <v>102</v>
      </c>
      <c r="F25" s="16" t="s">
        <v>101</v>
      </c>
      <c r="G25" s="16" t="s">
        <v>102</v>
      </c>
      <c r="H25" s="16" t="s">
        <v>404</v>
      </c>
      <c r="I25" s="16" t="s">
        <v>337</v>
      </c>
      <c r="J25" s="16" t="s">
        <v>142</v>
      </c>
      <c r="K25" s="17" t="s">
        <v>103</v>
      </c>
      <c r="L25" s="17" t="s">
        <v>135</v>
      </c>
      <c r="M25" s="16" t="s">
        <v>16</v>
      </c>
      <c r="N25" s="18">
        <v>4</v>
      </c>
      <c r="O25" s="15">
        <f t="shared" si="0"/>
        <v>127</v>
      </c>
      <c r="P25" s="15">
        <v>127</v>
      </c>
      <c r="Q25" s="17">
        <v>0</v>
      </c>
      <c r="R25" s="17" t="s">
        <v>521</v>
      </c>
      <c r="S25" s="16" t="s">
        <v>104</v>
      </c>
      <c r="T25" s="16" t="s">
        <v>105</v>
      </c>
      <c r="U25" s="17" t="s">
        <v>354</v>
      </c>
    </row>
    <row r="26" spans="1:21" s="21" customFormat="1" ht="15" customHeight="1" x14ac:dyDescent="0.3">
      <c r="A26" s="15" t="s">
        <v>42</v>
      </c>
      <c r="B26" s="16" t="s">
        <v>137</v>
      </c>
      <c r="C26" s="16" t="s">
        <v>9</v>
      </c>
      <c r="D26" s="16" t="s">
        <v>9</v>
      </c>
      <c r="E26" s="16" t="s">
        <v>131</v>
      </c>
      <c r="F26" s="16" t="s">
        <v>101</v>
      </c>
      <c r="G26" s="16" t="s">
        <v>102</v>
      </c>
      <c r="H26" s="16" t="s">
        <v>396</v>
      </c>
      <c r="I26" s="16" t="s">
        <v>346</v>
      </c>
      <c r="J26" s="16" t="s">
        <v>347</v>
      </c>
      <c r="K26" s="17" t="s">
        <v>103</v>
      </c>
      <c r="L26" s="17" t="s">
        <v>135</v>
      </c>
      <c r="M26" s="16" t="s">
        <v>158</v>
      </c>
      <c r="N26" s="18">
        <v>8</v>
      </c>
      <c r="O26" s="15">
        <f t="shared" si="0"/>
        <v>1307</v>
      </c>
      <c r="P26" s="17">
        <v>915</v>
      </c>
      <c r="Q26" s="17">
        <v>392</v>
      </c>
      <c r="R26" s="17" t="s">
        <v>521</v>
      </c>
      <c r="S26" s="16" t="s">
        <v>104</v>
      </c>
      <c r="T26" s="16" t="s">
        <v>105</v>
      </c>
      <c r="U26" s="20" t="s">
        <v>352</v>
      </c>
    </row>
    <row r="27" spans="1:21" s="21" customFormat="1" ht="15" customHeight="1" x14ac:dyDescent="0.3">
      <c r="A27" s="15" t="s">
        <v>43</v>
      </c>
      <c r="B27" s="16" t="s">
        <v>104</v>
      </c>
      <c r="C27" s="16" t="s">
        <v>123</v>
      </c>
      <c r="D27" s="16" t="s">
        <v>503</v>
      </c>
      <c r="E27" s="16" t="s">
        <v>102</v>
      </c>
      <c r="F27" s="16" t="s">
        <v>101</v>
      </c>
      <c r="G27" s="16" t="s">
        <v>102</v>
      </c>
      <c r="H27" s="16">
        <v>95596269</v>
      </c>
      <c r="I27" s="16" t="s">
        <v>330</v>
      </c>
      <c r="J27" s="16" t="s">
        <v>504</v>
      </c>
      <c r="K27" s="17" t="s">
        <v>103</v>
      </c>
      <c r="L27" s="17" t="s">
        <v>135</v>
      </c>
      <c r="M27" s="16" t="s">
        <v>18</v>
      </c>
      <c r="N27" s="18">
        <v>15</v>
      </c>
      <c r="O27" s="15">
        <f t="shared" si="0"/>
        <v>5777</v>
      </c>
      <c r="P27" s="17">
        <v>4044</v>
      </c>
      <c r="Q27" s="17">
        <v>1733</v>
      </c>
      <c r="R27" s="17" t="s">
        <v>521</v>
      </c>
      <c r="S27" s="17" t="s">
        <v>104</v>
      </c>
      <c r="T27" s="16" t="s">
        <v>105</v>
      </c>
      <c r="U27" s="20"/>
    </row>
    <row r="28" spans="1:21" s="21" customFormat="1" ht="15" customHeight="1" x14ac:dyDescent="0.3">
      <c r="A28" s="15" t="s">
        <v>44</v>
      </c>
      <c r="B28" s="16" t="s">
        <v>227</v>
      </c>
      <c r="C28" s="16" t="s">
        <v>9</v>
      </c>
      <c r="D28" s="16" t="s">
        <v>228</v>
      </c>
      <c r="E28" s="16" t="s">
        <v>190</v>
      </c>
      <c r="F28" s="16" t="s">
        <v>101</v>
      </c>
      <c r="G28" s="16" t="s">
        <v>102</v>
      </c>
      <c r="H28" s="16" t="s">
        <v>229</v>
      </c>
      <c r="I28" s="16" t="s">
        <v>329</v>
      </c>
      <c r="J28" s="16" t="s">
        <v>497</v>
      </c>
      <c r="K28" s="17" t="s">
        <v>103</v>
      </c>
      <c r="L28" s="17" t="s">
        <v>135</v>
      </c>
      <c r="M28" s="16" t="s">
        <v>10</v>
      </c>
      <c r="N28" s="18">
        <v>8</v>
      </c>
      <c r="O28" s="15">
        <f t="shared" si="0"/>
        <v>89</v>
      </c>
      <c r="P28" s="15">
        <v>89</v>
      </c>
      <c r="Q28" s="17">
        <v>0</v>
      </c>
      <c r="R28" s="17" t="s">
        <v>521</v>
      </c>
      <c r="S28" s="17" t="s">
        <v>104</v>
      </c>
      <c r="T28" s="16" t="s">
        <v>105</v>
      </c>
      <c r="U28" s="20"/>
    </row>
    <row r="29" spans="1:21" s="21" customFormat="1" ht="15" customHeight="1" x14ac:dyDescent="0.3">
      <c r="A29" s="15" t="s">
        <v>45</v>
      </c>
      <c r="B29" s="16" t="s">
        <v>104</v>
      </c>
      <c r="C29" s="16" t="s">
        <v>111</v>
      </c>
      <c r="D29" s="16" t="s">
        <v>230</v>
      </c>
      <c r="E29" s="16" t="s">
        <v>102</v>
      </c>
      <c r="F29" s="16" t="s">
        <v>101</v>
      </c>
      <c r="G29" s="16" t="s">
        <v>102</v>
      </c>
      <c r="H29" s="16" t="s">
        <v>231</v>
      </c>
      <c r="I29" s="16" t="s">
        <v>249</v>
      </c>
      <c r="J29" s="22" t="s">
        <v>498</v>
      </c>
      <c r="K29" s="16" t="s">
        <v>103</v>
      </c>
      <c r="L29" s="17" t="s">
        <v>135</v>
      </c>
      <c r="M29" s="16" t="s">
        <v>10</v>
      </c>
      <c r="N29" s="18">
        <v>7</v>
      </c>
      <c r="O29" s="15">
        <f t="shared" si="0"/>
        <v>547</v>
      </c>
      <c r="P29" s="15">
        <v>547</v>
      </c>
      <c r="Q29" s="17">
        <v>0</v>
      </c>
      <c r="R29" s="17" t="s">
        <v>521</v>
      </c>
      <c r="S29" s="16" t="s">
        <v>104</v>
      </c>
      <c r="T29" s="16" t="s">
        <v>105</v>
      </c>
      <c r="U29" s="17"/>
    </row>
    <row r="30" spans="1:21" s="21" customFormat="1" ht="15" customHeight="1" x14ac:dyDescent="0.3">
      <c r="A30" s="15" t="s">
        <v>46</v>
      </c>
      <c r="B30" s="16" t="s">
        <v>104</v>
      </c>
      <c r="C30" s="16" t="s">
        <v>124</v>
      </c>
      <c r="D30" s="16" t="s">
        <v>232</v>
      </c>
      <c r="E30" s="16" t="s">
        <v>102</v>
      </c>
      <c r="F30" s="16" t="s">
        <v>101</v>
      </c>
      <c r="G30" s="16" t="s">
        <v>102</v>
      </c>
      <c r="H30" s="16" t="s">
        <v>233</v>
      </c>
      <c r="I30" s="16" t="s">
        <v>251</v>
      </c>
      <c r="J30" s="22" t="s">
        <v>496</v>
      </c>
      <c r="K30" s="16" t="s">
        <v>103</v>
      </c>
      <c r="L30" s="17" t="s">
        <v>135</v>
      </c>
      <c r="M30" s="16" t="s">
        <v>18</v>
      </c>
      <c r="N30" s="18">
        <v>7</v>
      </c>
      <c r="O30" s="15">
        <f t="shared" si="0"/>
        <v>229</v>
      </c>
      <c r="P30" s="17">
        <v>160</v>
      </c>
      <c r="Q30" s="17">
        <v>69</v>
      </c>
      <c r="R30" s="17" t="s">
        <v>521</v>
      </c>
      <c r="S30" s="16" t="s">
        <v>104</v>
      </c>
      <c r="T30" s="16" t="s">
        <v>105</v>
      </c>
      <c r="U30" s="17"/>
    </row>
    <row r="31" spans="1:21" s="21" customFormat="1" ht="15" customHeight="1" x14ac:dyDescent="0.3">
      <c r="A31" s="15" t="s">
        <v>47</v>
      </c>
      <c r="B31" s="16" t="s">
        <v>104</v>
      </c>
      <c r="C31" s="16" t="s">
        <v>9</v>
      </c>
      <c r="D31" s="16" t="s">
        <v>20</v>
      </c>
      <c r="E31" s="16" t="s">
        <v>139</v>
      </c>
      <c r="F31" s="16" t="s">
        <v>101</v>
      </c>
      <c r="G31" s="16" t="s">
        <v>102</v>
      </c>
      <c r="H31" s="16" t="s">
        <v>356</v>
      </c>
      <c r="I31" s="16" t="s">
        <v>357</v>
      </c>
      <c r="J31" s="16" t="s">
        <v>505</v>
      </c>
      <c r="K31" s="17" t="s">
        <v>103</v>
      </c>
      <c r="L31" s="17" t="s">
        <v>135</v>
      </c>
      <c r="M31" s="16" t="s">
        <v>10</v>
      </c>
      <c r="N31" s="18">
        <v>14</v>
      </c>
      <c r="O31" s="15">
        <f t="shared" si="0"/>
        <v>762</v>
      </c>
      <c r="P31" s="15">
        <v>762</v>
      </c>
      <c r="Q31" s="17">
        <v>0</v>
      </c>
      <c r="R31" s="17" t="s">
        <v>521</v>
      </c>
      <c r="S31" s="17" t="s">
        <v>104</v>
      </c>
      <c r="T31" s="16" t="s">
        <v>105</v>
      </c>
      <c r="U31" s="20" t="s">
        <v>522</v>
      </c>
    </row>
    <row r="32" spans="1:21" s="21" customFormat="1" ht="15" customHeight="1" x14ac:dyDescent="0.3">
      <c r="A32" s="15" t="s">
        <v>48</v>
      </c>
      <c r="B32" s="16" t="s">
        <v>105</v>
      </c>
      <c r="C32" s="16" t="s">
        <v>175</v>
      </c>
      <c r="D32" s="16">
        <v>52</v>
      </c>
      <c r="E32" s="16" t="s">
        <v>102</v>
      </c>
      <c r="F32" s="16" t="s">
        <v>101</v>
      </c>
      <c r="G32" s="16" t="s">
        <v>102</v>
      </c>
      <c r="H32" s="16" t="s">
        <v>499</v>
      </c>
      <c r="I32" s="16" t="s">
        <v>500</v>
      </c>
      <c r="J32" s="16" t="s">
        <v>501</v>
      </c>
      <c r="K32" s="17" t="s">
        <v>103</v>
      </c>
      <c r="L32" s="17" t="s">
        <v>135</v>
      </c>
      <c r="M32" s="16" t="s">
        <v>10</v>
      </c>
      <c r="N32" s="18">
        <v>14</v>
      </c>
      <c r="O32" s="15">
        <f t="shared" si="0"/>
        <v>2761</v>
      </c>
      <c r="P32" s="15">
        <v>2761</v>
      </c>
      <c r="Q32" s="17">
        <v>0</v>
      </c>
      <c r="R32" s="17" t="s">
        <v>521</v>
      </c>
      <c r="S32" s="16" t="s">
        <v>104</v>
      </c>
      <c r="T32" s="16" t="s">
        <v>105</v>
      </c>
      <c r="U32" s="17" t="s">
        <v>522</v>
      </c>
    </row>
    <row r="33" spans="1:21" s="21" customFormat="1" ht="15" customHeight="1" x14ac:dyDescent="0.3">
      <c r="A33" s="15" t="s">
        <v>49</v>
      </c>
      <c r="B33" s="16" t="s">
        <v>104</v>
      </c>
      <c r="C33" s="16" t="s">
        <v>113</v>
      </c>
      <c r="D33" s="16" t="s">
        <v>388</v>
      </c>
      <c r="E33" s="16" t="s">
        <v>102</v>
      </c>
      <c r="F33" s="16" t="s">
        <v>101</v>
      </c>
      <c r="G33" s="16" t="s">
        <v>102</v>
      </c>
      <c r="H33" s="16" t="s">
        <v>389</v>
      </c>
      <c r="I33" s="16" t="s">
        <v>390</v>
      </c>
      <c r="J33" s="16" t="s">
        <v>391</v>
      </c>
      <c r="K33" s="17" t="s">
        <v>103</v>
      </c>
      <c r="L33" s="17" t="s">
        <v>135</v>
      </c>
      <c r="M33" s="16" t="s">
        <v>10</v>
      </c>
      <c r="N33" s="18">
        <v>4</v>
      </c>
      <c r="O33" s="15">
        <f t="shared" si="0"/>
        <v>100</v>
      </c>
      <c r="P33" s="15">
        <v>100</v>
      </c>
      <c r="Q33" s="17">
        <v>0</v>
      </c>
      <c r="R33" s="17" t="s">
        <v>521</v>
      </c>
      <c r="S33" s="17" t="s">
        <v>104</v>
      </c>
      <c r="T33" s="17" t="s">
        <v>105</v>
      </c>
      <c r="U33" s="20" t="s">
        <v>522</v>
      </c>
    </row>
    <row r="34" spans="1:21" s="21" customFormat="1" ht="15" customHeight="1" x14ac:dyDescent="0.3">
      <c r="A34" s="15" t="s">
        <v>50</v>
      </c>
      <c r="B34" s="16" t="s">
        <v>211</v>
      </c>
      <c r="C34" s="16" t="s">
        <v>152</v>
      </c>
      <c r="D34" s="16" t="s">
        <v>9</v>
      </c>
      <c r="E34" s="16" t="s">
        <v>102</v>
      </c>
      <c r="F34" s="16" t="s">
        <v>101</v>
      </c>
      <c r="G34" s="16" t="s">
        <v>102</v>
      </c>
      <c r="H34" s="16" t="s">
        <v>379</v>
      </c>
      <c r="I34" s="16" t="s">
        <v>258</v>
      </c>
      <c r="J34" s="16" t="s">
        <v>257</v>
      </c>
      <c r="K34" s="16" t="s">
        <v>103</v>
      </c>
      <c r="L34" s="17" t="s">
        <v>135</v>
      </c>
      <c r="M34" s="16" t="s">
        <v>149</v>
      </c>
      <c r="N34" s="18">
        <v>130</v>
      </c>
      <c r="O34" s="15">
        <f t="shared" si="0"/>
        <v>154774</v>
      </c>
      <c r="P34" s="15">
        <v>154774</v>
      </c>
      <c r="Q34" s="17">
        <v>0</v>
      </c>
      <c r="R34" s="17" t="s">
        <v>521</v>
      </c>
      <c r="S34" s="16" t="s">
        <v>104</v>
      </c>
      <c r="T34" s="16" t="s">
        <v>153</v>
      </c>
      <c r="U34" s="17"/>
    </row>
    <row r="35" spans="1:21" s="21" customFormat="1" ht="15" customHeight="1" x14ac:dyDescent="0.3">
      <c r="A35" s="15" t="s">
        <v>51</v>
      </c>
      <c r="B35" s="16" t="s">
        <v>211</v>
      </c>
      <c r="C35" s="16" t="s">
        <v>212</v>
      </c>
      <c r="D35" s="16" t="s">
        <v>9</v>
      </c>
      <c r="E35" s="16" t="s">
        <v>102</v>
      </c>
      <c r="F35" s="16" t="s">
        <v>101</v>
      </c>
      <c r="G35" s="16" t="s">
        <v>102</v>
      </c>
      <c r="H35" s="16" t="s">
        <v>380</v>
      </c>
      <c r="I35" s="16" t="s">
        <v>256</v>
      </c>
      <c r="J35" s="16" t="s">
        <v>213</v>
      </c>
      <c r="K35" s="17" t="s">
        <v>103</v>
      </c>
      <c r="L35" s="17" t="s">
        <v>135</v>
      </c>
      <c r="M35" s="16" t="s">
        <v>10</v>
      </c>
      <c r="N35" s="18">
        <v>25</v>
      </c>
      <c r="O35" s="15">
        <f t="shared" si="0"/>
        <v>15702</v>
      </c>
      <c r="P35" s="15">
        <v>15702</v>
      </c>
      <c r="Q35" s="17">
        <v>0</v>
      </c>
      <c r="R35" s="17" t="s">
        <v>521</v>
      </c>
      <c r="S35" s="16" t="s">
        <v>104</v>
      </c>
      <c r="T35" s="16" t="s">
        <v>153</v>
      </c>
      <c r="U35" s="17"/>
    </row>
    <row r="36" spans="1:21" s="21" customFormat="1" ht="15" customHeight="1" x14ac:dyDescent="0.3">
      <c r="A36" s="15" t="s">
        <v>52</v>
      </c>
      <c r="B36" s="16" t="s">
        <v>15</v>
      </c>
      <c r="C36" s="16" t="s">
        <v>9</v>
      </c>
      <c r="D36" s="16" t="s">
        <v>9</v>
      </c>
      <c r="E36" s="16" t="s">
        <v>134</v>
      </c>
      <c r="F36" s="16" t="s">
        <v>101</v>
      </c>
      <c r="G36" s="16" t="s">
        <v>102</v>
      </c>
      <c r="H36" s="16" t="s">
        <v>381</v>
      </c>
      <c r="I36" s="16" t="s">
        <v>358</v>
      </c>
      <c r="J36" s="16" t="s">
        <v>210</v>
      </c>
      <c r="K36" s="17" t="s">
        <v>103</v>
      </c>
      <c r="L36" s="17" t="s">
        <v>135</v>
      </c>
      <c r="M36" s="16" t="s">
        <v>10</v>
      </c>
      <c r="N36" s="18">
        <v>30</v>
      </c>
      <c r="O36" s="15">
        <f t="shared" si="0"/>
        <v>10308</v>
      </c>
      <c r="P36" s="15">
        <v>10308</v>
      </c>
      <c r="Q36" s="17">
        <v>0</v>
      </c>
      <c r="R36" s="17" t="s">
        <v>521</v>
      </c>
      <c r="S36" s="16" t="s">
        <v>104</v>
      </c>
      <c r="T36" s="16" t="s">
        <v>154</v>
      </c>
      <c r="U36" s="17"/>
    </row>
    <row r="37" spans="1:21" s="21" customFormat="1" ht="15" customHeight="1" x14ac:dyDescent="0.3">
      <c r="A37" s="15" t="s">
        <v>53</v>
      </c>
      <c r="B37" s="16" t="s">
        <v>214</v>
      </c>
      <c r="C37" s="16" t="s">
        <v>9</v>
      </c>
      <c r="D37" s="16" t="s">
        <v>155</v>
      </c>
      <c r="E37" s="16" t="s">
        <v>150</v>
      </c>
      <c r="F37" s="16" t="s">
        <v>101</v>
      </c>
      <c r="G37" s="16" t="s">
        <v>102</v>
      </c>
      <c r="H37" s="16" t="s">
        <v>382</v>
      </c>
      <c r="I37" s="16" t="s">
        <v>255</v>
      </c>
      <c r="J37" s="16" t="s">
        <v>359</v>
      </c>
      <c r="K37" s="17" t="s">
        <v>103</v>
      </c>
      <c r="L37" s="17" t="s">
        <v>135</v>
      </c>
      <c r="M37" s="16" t="s">
        <v>10</v>
      </c>
      <c r="N37" s="18">
        <v>8</v>
      </c>
      <c r="O37" s="15">
        <f t="shared" si="0"/>
        <v>5537</v>
      </c>
      <c r="P37" s="15">
        <v>5537</v>
      </c>
      <c r="Q37" s="17">
        <v>0</v>
      </c>
      <c r="R37" s="17" t="s">
        <v>521</v>
      </c>
      <c r="S37" s="16" t="s">
        <v>104</v>
      </c>
      <c r="T37" s="16" t="s">
        <v>156</v>
      </c>
      <c r="U37" s="17"/>
    </row>
    <row r="38" spans="1:21" s="21" customFormat="1" ht="15" customHeight="1" x14ac:dyDescent="0.3">
      <c r="A38" s="15" t="s">
        <v>54</v>
      </c>
      <c r="B38" s="16" t="s">
        <v>161</v>
      </c>
      <c r="C38" s="16" t="s">
        <v>9</v>
      </c>
      <c r="D38" s="16" t="s">
        <v>155</v>
      </c>
      <c r="E38" s="16" t="s">
        <v>150</v>
      </c>
      <c r="F38" s="16" t="s">
        <v>101</v>
      </c>
      <c r="G38" s="16" t="s">
        <v>102</v>
      </c>
      <c r="H38" s="16" t="s">
        <v>383</v>
      </c>
      <c r="I38" s="16" t="s">
        <v>254</v>
      </c>
      <c r="J38" s="16" t="s">
        <v>234</v>
      </c>
      <c r="K38" s="17" t="s">
        <v>103</v>
      </c>
      <c r="L38" s="17" t="s">
        <v>135</v>
      </c>
      <c r="M38" s="16" t="s">
        <v>16</v>
      </c>
      <c r="N38" s="18">
        <v>3</v>
      </c>
      <c r="O38" s="15">
        <f t="shared" si="0"/>
        <v>1653</v>
      </c>
      <c r="P38" s="15">
        <v>1653</v>
      </c>
      <c r="Q38" s="17">
        <v>0</v>
      </c>
      <c r="R38" s="17" t="s">
        <v>521</v>
      </c>
      <c r="S38" s="16" t="s">
        <v>104</v>
      </c>
      <c r="T38" s="16" t="s">
        <v>156</v>
      </c>
      <c r="U38" s="20" t="s">
        <v>355</v>
      </c>
    </row>
    <row r="39" spans="1:21" s="21" customFormat="1" ht="15" customHeight="1" x14ac:dyDescent="0.3">
      <c r="A39" s="15" t="s">
        <v>55</v>
      </c>
      <c r="B39" s="16" t="s">
        <v>143</v>
      </c>
      <c r="C39" s="16" t="s">
        <v>123</v>
      </c>
      <c r="D39" s="16" t="s">
        <v>217</v>
      </c>
      <c r="E39" s="16" t="s">
        <v>102</v>
      </c>
      <c r="F39" s="16" t="s">
        <v>101</v>
      </c>
      <c r="G39" s="16" t="s">
        <v>102</v>
      </c>
      <c r="H39" s="16" t="s">
        <v>384</v>
      </c>
      <c r="I39" s="16" t="s">
        <v>240</v>
      </c>
      <c r="J39" s="16" t="s">
        <v>372</v>
      </c>
      <c r="K39" s="17" t="s">
        <v>103</v>
      </c>
      <c r="L39" s="17" t="s">
        <v>135</v>
      </c>
      <c r="M39" s="16" t="s">
        <v>10</v>
      </c>
      <c r="N39" s="18">
        <v>11</v>
      </c>
      <c r="O39" s="15">
        <f t="shared" si="0"/>
        <v>193</v>
      </c>
      <c r="P39" s="15">
        <v>193</v>
      </c>
      <c r="Q39" s="17">
        <v>0</v>
      </c>
      <c r="R39" s="17" t="s">
        <v>521</v>
      </c>
      <c r="S39" s="16" t="s">
        <v>104</v>
      </c>
      <c r="T39" s="16" t="s">
        <v>143</v>
      </c>
      <c r="U39" s="16"/>
    </row>
    <row r="40" spans="1:21" s="21" customFormat="1" ht="15" customHeight="1" x14ac:dyDescent="0.3">
      <c r="A40" s="15" t="s">
        <v>56</v>
      </c>
      <c r="B40" s="16" t="s">
        <v>143</v>
      </c>
      <c r="C40" s="16" t="s">
        <v>123</v>
      </c>
      <c r="D40" s="16" t="s">
        <v>159</v>
      </c>
      <c r="E40" s="16" t="s">
        <v>102</v>
      </c>
      <c r="F40" s="16" t="s">
        <v>101</v>
      </c>
      <c r="G40" s="16" t="s">
        <v>102</v>
      </c>
      <c r="H40" s="16" t="s">
        <v>385</v>
      </c>
      <c r="I40" s="16" t="s">
        <v>241</v>
      </c>
      <c r="J40" s="16" t="s">
        <v>373</v>
      </c>
      <c r="K40" s="17" t="s">
        <v>103</v>
      </c>
      <c r="L40" s="17" t="s">
        <v>135</v>
      </c>
      <c r="M40" s="16" t="s">
        <v>10</v>
      </c>
      <c r="N40" s="18">
        <v>7</v>
      </c>
      <c r="O40" s="15">
        <f t="shared" si="0"/>
        <v>292</v>
      </c>
      <c r="P40" s="15">
        <v>292</v>
      </c>
      <c r="Q40" s="17">
        <v>0</v>
      </c>
      <c r="R40" s="17" t="s">
        <v>521</v>
      </c>
      <c r="S40" s="16" t="s">
        <v>104</v>
      </c>
      <c r="T40" s="16" t="s">
        <v>143</v>
      </c>
      <c r="U40" s="16"/>
    </row>
    <row r="41" spans="1:21" s="21" customFormat="1" ht="15" customHeight="1" x14ac:dyDescent="0.3">
      <c r="A41" s="15" t="s">
        <v>57</v>
      </c>
      <c r="B41" s="16" t="s">
        <v>143</v>
      </c>
      <c r="C41" s="16" t="s">
        <v>9</v>
      </c>
      <c r="D41" s="16" t="s">
        <v>215</v>
      </c>
      <c r="E41" s="16" t="s">
        <v>148</v>
      </c>
      <c r="F41" s="16" t="s">
        <v>101</v>
      </c>
      <c r="G41" s="16" t="s">
        <v>102</v>
      </c>
      <c r="H41" s="16" t="s">
        <v>386</v>
      </c>
      <c r="I41" s="16" t="s">
        <v>239</v>
      </c>
      <c r="J41" s="16" t="s">
        <v>374</v>
      </c>
      <c r="K41" s="17" t="s">
        <v>103</v>
      </c>
      <c r="L41" s="17" t="s">
        <v>135</v>
      </c>
      <c r="M41" s="16" t="s">
        <v>10</v>
      </c>
      <c r="N41" s="18">
        <v>7</v>
      </c>
      <c r="O41" s="15">
        <f t="shared" si="0"/>
        <v>295</v>
      </c>
      <c r="P41" s="15">
        <v>295</v>
      </c>
      <c r="Q41" s="17">
        <v>0</v>
      </c>
      <c r="R41" s="17" t="s">
        <v>521</v>
      </c>
      <c r="S41" s="16" t="s">
        <v>104</v>
      </c>
      <c r="T41" s="16" t="s">
        <v>143</v>
      </c>
      <c r="U41" s="16"/>
    </row>
    <row r="42" spans="1:21" s="21" customFormat="1" ht="15" customHeight="1" x14ac:dyDescent="0.3">
      <c r="A42" s="15" t="s">
        <v>58</v>
      </c>
      <c r="B42" s="16" t="s">
        <v>143</v>
      </c>
      <c r="C42" s="16" t="s">
        <v>117</v>
      </c>
      <c r="D42" s="16" t="s">
        <v>160</v>
      </c>
      <c r="E42" s="16" t="s">
        <v>102</v>
      </c>
      <c r="F42" s="16" t="s">
        <v>101</v>
      </c>
      <c r="G42" s="16" t="s">
        <v>102</v>
      </c>
      <c r="H42" s="16" t="s">
        <v>387</v>
      </c>
      <c r="I42" s="16" t="s">
        <v>236</v>
      </c>
      <c r="J42" s="16" t="s">
        <v>237</v>
      </c>
      <c r="K42" s="17" t="s">
        <v>103</v>
      </c>
      <c r="L42" s="17" t="s">
        <v>135</v>
      </c>
      <c r="M42" s="16" t="s">
        <v>16</v>
      </c>
      <c r="N42" s="18">
        <v>14</v>
      </c>
      <c r="O42" s="15">
        <f t="shared" si="0"/>
        <v>2378</v>
      </c>
      <c r="P42" s="15">
        <v>2378</v>
      </c>
      <c r="Q42" s="17">
        <v>0</v>
      </c>
      <c r="R42" s="17" t="s">
        <v>521</v>
      </c>
      <c r="S42" s="16" t="s">
        <v>104</v>
      </c>
      <c r="T42" s="16" t="s">
        <v>143</v>
      </c>
      <c r="U42" s="20" t="s">
        <v>352</v>
      </c>
    </row>
    <row r="43" spans="1:21" s="21" customFormat="1" ht="15" customHeight="1" x14ac:dyDescent="0.3">
      <c r="A43" s="15" t="s">
        <v>59</v>
      </c>
      <c r="B43" s="16" t="s">
        <v>143</v>
      </c>
      <c r="C43" s="16" t="s">
        <v>9</v>
      </c>
      <c r="D43" s="16" t="s">
        <v>367</v>
      </c>
      <c r="E43" s="16" t="s">
        <v>368</v>
      </c>
      <c r="F43" s="16" t="s">
        <v>101</v>
      </c>
      <c r="G43" s="16" t="s">
        <v>102</v>
      </c>
      <c r="H43" s="16" t="s">
        <v>369</v>
      </c>
      <c r="I43" s="16" t="s">
        <v>244</v>
      </c>
      <c r="J43" s="16" t="s">
        <v>370</v>
      </c>
      <c r="K43" s="17" t="s">
        <v>103</v>
      </c>
      <c r="L43" s="17" t="s">
        <v>135</v>
      </c>
      <c r="M43" s="16" t="s">
        <v>149</v>
      </c>
      <c r="N43" s="18">
        <v>55</v>
      </c>
      <c r="O43" s="15">
        <f t="shared" si="0"/>
        <v>72216</v>
      </c>
      <c r="P43" s="15">
        <v>72216</v>
      </c>
      <c r="Q43" s="17">
        <v>0</v>
      </c>
      <c r="R43" s="17" t="s">
        <v>521</v>
      </c>
      <c r="S43" s="16" t="s">
        <v>104</v>
      </c>
      <c r="T43" s="16" t="s">
        <v>143</v>
      </c>
      <c r="U43" s="17"/>
    </row>
    <row r="44" spans="1:21" s="21" customFormat="1" ht="15" customHeight="1" x14ac:dyDescent="0.3">
      <c r="A44" s="15" t="s">
        <v>60</v>
      </c>
      <c r="B44" s="16" t="s">
        <v>224</v>
      </c>
      <c r="C44" s="16" t="s">
        <v>9</v>
      </c>
      <c r="D44" s="16" t="s">
        <v>9</v>
      </c>
      <c r="E44" s="16" t="s">
        <v>144</v>
      </c>
      <c r="F44" s="16" t="s">
        <v>101</v>
      </c>
      <c r="G44" s="16" t="s">
        <v>102</v>
      </c>
      <c r="H44" s="16" t="s">
        <v>362</v>
      </c>
      <c r="I44" s="16" t="s">
        <v>246</v>
      </c>
      <c r="J44" s="16" t="s">
        <v>145</v>
      </c>
      <c r="K44" s="17" t="s">
        <v>103</v>
      </c>
      <c r="L44" s="17" t="s">
        <v>135</v>
      </c>
      <c r="M44" s="16" t="s">
        <v>10</v>
      </c>
      <c r="N44" s="18">
        <v>20</v>
      </c>
      <c r="O44" s="15">
        <f t="shared" si="0"/>
        <v>14994</v>
      </c>
      <c r="P44" s="15">
        <v>14994</v>
      </c>
      <c r="Q44" s="17">
        <v>0</v>
      </c>
      <c r="R44" s="17" t="s">
        <v>521</v>
      </c>
      <c r="S44" s="16" t="s">
        <v>104</v>
      </c>
      <c r="T44" s="16" t="s">
        <v>143</v>
      </c>
      <c r="U44" s="17"/>
    </row>
    <row r="45" spans="1:21" s="21" customFormat="1" ht="15" customHeight="1" x14ac:dyDescent="0.3">
      <c r="A45" s="15" t="s">
        <v>61</v>
      </c>
      <c r="B45" s="16" t="s">
        <v>223</v>
      </c>
      <c r="C45" s="16" t="s">
        <v>9</v>
      </c>
      <c r="D45" s="16" t="s">
        <v>9</v>
      </c>
      <c r="E45" s="16" t="s">
        <v>146</v>
      </c>
      <c r="F45" s="16" t="s">
        <v>130</v>
      </c>
      <c r="G45" s="16" t="s">
        <v>147</v>
      </c>
      <c r="H45" s="16" t="s">
        <v>366</v>
      </c>
      <c r="I45" s="16" t="s">
        <v>243</v>
      </c>
      <c r="J45" s="16" t="s">
        <v>222</v>
      </c>
      <c r="K45" s="17" t="s">
        <v>103</v>
      </c>
      <c r="L45" s="17" t="s">
        <v>135</v>
      </c>
      <c r="M45" s="16" t="s">
        <v>10</v>
      </c>
      <c r="N45" s="18">
        <v>40</v>
      </c>
      <c r="O45" s="15">
        <f t="shared" si="0"/>
        <v>85597</v>
      </c>
      <c r="P45" s="15">
        <v>85597</v>
      </c>
      <c r="Q45" s="17">
        <v>0</v>
      </c>
      <c r="R45" s="17" t="s">
        <v>521</v>
      </c>
      <c r="S45" s="16" t="s">
        <v>104</v>
      </c>
      <c r="T45" s="16" t="s">
        <v>143</v>
      </c>
      <c r="U45" s="17"/>
    </row>
    <row r="46" spans="1:21" s="21" customFormat="1" ht="15" customHeight="1" x14ac:dyDescent="0.3">
      <c r="A46" s="15" t="s">
        <v>62</v>
      </c>
      <c r="B46" s="16" t="s">
        <v>216</v>
      </c>
      <c r="C46" s="16" t="s">
        <v>9</v>
      </c>
      <c r="D46" s="16" t="s">
        <v>9</v>
      </c>
      <c r="E46" s="16" t="s">
        <v>148</v>
      </c>
      <c r="F46" s="16" t="s">
        <v>101</v>
      </c>
      <c r="G46" s="16" t="s">
        <v>102</v>
      </c>
      <c r="H46" s="16" t="s">
        <v>377</v>
      </c>
      <c r="I46" s="16" t="s">
        <v>238</v>
      </c>
      <c r="J46" s="16" t="s">
        <v>378</v>
      </c>
      <c r="K46" s="17" t="s">
        <v>103</v>
      </c>
      <c r="L46" s="17" t="s">
        <v>135</v>
      </c>
      <c r="M46" s="16" t="s">
        <v>10</v>
      </c>
      <c r="N46" s="18">
        <v>12</v>
      </c>
      <c r="O46" s="15">
        <f t="shared" si="0"/>
        <v>5557</v>
      </c>
      <c r="P46" s="15">
        <v>5557</v>
      </c>
      <c r="Q46" s="17">
        <v>0</v>
      </c>
      <c r="R46" s="17" t="s">
        <v>521</v>
      </c>
      <c r="S46" s="16" t="s">
        <v>104</v>
      </c>
      <c r="T46" s="16" t="s">
        <v>143</v>
      </c>
      <c r="U46" s="17"/>
    </row>
    <row r="47" spans="1:21" s="21" customFormat="1" ht="15" customHeight="1" x14ac:dyDescent="0.3">
      <c r="A47" s="15" t="s">
        <v>63</v>
      </c>
      <c r="B47" s="16" t="s">
        <v>143</v>
      </c>
      <c r="C47" s="17" t="s">
        <v>124</v>
      </c>
      <c r="D47" s="16">
        <v>2</v>
      </c>
      <c r="E47" s="16" t="s">
        <v>102</v>
      </c>
      <c r="F47" s="16" t="s">
        <v>101</v>
      </c>
      <c r="G47" s="16" t="s">
        <v>102</v>
      </c>
      <c r="H47" s="16" t="s">
        <v>360</v>
      </c>
      <c r="I47" s="16" t="s">
        <v>235</v>
      </c>
      <c r="J47" s="16" t="s">
        <v>361</v>
      </c>
      <c r="K47" s="17" t="s">
        <v>103</v>
      </c>
      <c r="L47" s="17" t="s">
        <v>135</v>
      </c>
      <c r="M47" s="16" t="s">
        <v>10</v>
      </c>
      <c r="N47" s="18">
        <v>8</v>
      </c>
      <c r="O47" s="15">
        <f t="shared" si="0"/>
        <v>351</v>
      </c>
      <c r="P47" s="15">
        <v>351</v>
      </c>
      <c r="Q47" s="17">
        <v>0</v>
      </c>
      <c r="R47" s="17" t="s">
        <v>521</v>
      </c>
      <c r="S47" s="16" t="s">
        <v>104</v>
      </c>
      <c r="T47" s="16" t="s">
        <v>143</v>
      </c>
      <c r="U47" s="17"/>
    </row>
    <row r="48" spans="1:21" s="21" customFormat="1" ht="15" customHeight="1" x14ac:dyDescent="0.3">
      <c r="A48" s="15" t="s">
        <v>64</v>
      </c>
      <c r="B48" s="16" t="s">
        <v>143</v>
      </c>
      <c r="C48" s="16" t="s">
        <v>118</v>
      </c>
      <c r="D48" s="16" t="s">
        <v>9</v>
      </c>
      <c r="E48" s="16" t="s">
        <v>102</v>
      </c>
      <c r="F48" s="16" t="s">
        <v>101</v>
      </c>
      <c r="G48" s="16" t="s">
        <v>102</v>
      </c>
      <c r="H48" s="16" t="s">
        <v>364</v>
      </c>
      <c r="I48" s="16" t="s">
        <v>247</v>
      </c>
      <c r="J48" s="16" t="s">
        <v>221</v>
      </c>
      <c r="K48" s="16" t="s">
        <v>103</v>
      </c>
      <c r="L48" s="17" t="s">
        <v>135</v>
      </c>
      <c r="M48" s="16" t="s">
        <v>10</v>
      </c>
      <c r="N48" s="18">
        <v>40</v>
      </c>
      <c r="O48" s="15">
        <f t="shared" si="0"/>
        <v>54997</v>
      </c>
      <c r="P48" s="15">
        <v>54997</v>
      </c>
      <c r="Q48" s="17">
        <v>0</v>
      </c>
      <c r="R48" s="17" t="s">
        <v>521</v>
      </c>
      <c r="S48" s="16" t="s">
        <v>104</v>
      </c>
      <c r="T48" s="16" t="s">
        <v>143</v>
      </c>
      <c r="U48" s="17"/>
    </row>
    <row r="49" spans="1:21" s="21" customFormat="1" ht="15" customHeight="1" x14ac:dyDescent="0.3">
      <c r="A49" s="15" t="s">
        <v>65</v>
      </c>
      <c r="B49" s="16" t="s">
        <v>143</v>
      </c>
      <c r="C49" s="16" t="s">
        <v>140</v>
      </c>
      <c r="D49" s="16" t="s">
        <v>9</v>
      </c>
      <c r="E49" s="16" t="s">
        <v>102</v>
      </c>
      <c r="F49" s="16" t="s">
        <v>101</v>
      </c>
      <c r="G49" s="16" t="s">
        <v>102</v>
      </c>
      <c r="H49" s="16" t="s">
        <v>371</v>
      </c>
      <c r="I49" s="16" t="s">
        <v>242</v>
      </c>
      <c r="J49" s="16" t="s">
        <v>218</v>
      </c>
      <c r="K49" s="16" t="s">
        <v>103</v>
      </c>
      <c r="L49" s="17" t="s">
        <v>135</v>
      </c>
      <c r="M49" s="16" t="s">
        <v>149</v>
      </c>
      <c r="N49" s="18">
        <v>80</v>
      </c>
      <c r="O49" s="15">
        <f t="shared" si="0"/>
        <v>130151</v>
      </c>
      <c r="P49" s="15">
        <v>130151</v>
      </c>
      <c r="Q49" s="17">
        <v>0</v>
      </c>
      <c r="R49" s="17" t="s">
        <v>521</v>
      </c>
      <c r="S49" s="16" t="s">
        <v>104</v>
      </c>
      <c r="T49" s="16" t="s">
        <v>143</v>
      </c>
      <c r="U49" s="17"/>
    </row>
    <row r="50" spans="1:21" s="21" customFormat="1" ht="15" customHeight="1" x14ac:dyDescent="0.3">
      <c r="A50" s="15" t="s">
        <v>66</v>
      </c>
      <c r="B50" s="16" t="s">
        <v>219</v>
      </c>
      <c r="C50" s="16" t="s">
        <v>9</v>
      </c>
      <c r="D50" s="16" t="s">
        <v>9</v>
      </c>
      <c r="E50" s="16" t="s">
        <v>128</v>
      </c>
      <c r="F50" s="16" t="s">
        <v>101</v>
      </c>
      <c r="G50" s="16" t="s">
        <v>102</v>
      </c>
      <c r="H50" s="16" t="s">
        <v>363</v>
      </c>
      <c r="I50" s="16" t="s">
        <v>245</v>
      </c>
      <c r="J50" s="16" t="s">
        <v>220</v>
      </c>
      <c r="K50" s="16" t="s">
        <v>103</v>
      </c>
      <c r="L50" s="17" t="s">
        <v>135</v>
      </c>
      <c r="M50" s="16" t="s">
        <v>10</v>
      </c>
      <c r="N50" s="18">
        <v>40</v>
      </c>
      <c r="O50" s="15">
        <f t="shared" si="0"/>
        <v>49461</v>
      </c>
      <c r="P50" s="15">
        <v>49461</v>
      </c>
      <c r="Q50" s="17">
        <v>0</v>
      </c>
      <c r="R50" s="17" t="s">
        <v>521</v>
      </c>
      <c r="S50" s="16" t="s">
        <v>104</v>
      </c>
      <c r="T50" s="16" t="s">
        <v>143</v>
      </c>
      <c r="U50" s="17"/>
    </row>
    <row r="51" spans="1:21" s="21" customFormat="1" ht="15" customHeight="1" x14ac:dyDescent="0.3">
      <c r="A51" s="15" t="s">
        <v>67</v>
      </c>
      <c r="B51" s="16" t="s">
        <v>225</v>
      </c>
      <c r="C51" s="16" t="s">
        <v>9</v>
      </c>
      <c r="D51" s="16" t="s">
        <v>9</v>
      </c>
      <c r="E51" s="16" t="s">
        <v>150</v>
      </c>
      <c r="F51" s="16" t="s">
        <v>101</v>
      </c>
      <c r="G51" s="16" t="s">
        <v>102</v>
      </c>
      <c r="H51" s="16" t="s">
        <v>365</v>
      </c>
      <c r="I51" s="16" t="s">
        <v>248</v>
      </c>
      <c r="J51" s="16" t="s">
        <v>226</v>
      </c>
      <c r="K51" s="17" t="s">
        <v>103</v>
      </c>
      <c r="L51" s="17" t="s">
        <v>135</v>
      </c>
      <c r="M51" s="16" t="s">
        <v>10</v>
      </c>
      <c r="N51" s="18">
        <v>40</v>
      </c>
      <c r="O51" s="15">
        <f t="shared" si="0"/>
        <v>82038</v>
      </c>
      <c r="P51" s="15">
        <v>82038</v>
      </c>
      <c r="Q51" s="17">
        <v>0</v>
      </c>
      <c r="R51" s="17" t="s">
        <v>521</v>
      </c>
      <c r="S51" s="16" t="s">
        <v>104</v>
      </c>
      <c r="T51" s="16" t="s">
        <v>143</v>
      </c>
      <c r="U51" s="16"/>
    </row>
    <row r="52" spans="1:21" s="21" customFormat="1" ht="15" customHeight="1" x14ac:dyDescent="0.3">
      <c r="A52" s="15" t="s">
        <v>68</v>
      </c>
      <c r="B52" s="16" t="s">
        <v>143</v>
      </c>
      <c r="C52" s="16" t="s">
        <v>151</v>
      </c>
      <c r="D52" s="16" t="s">
        <v>9</v>
      </c>
      <c r="E52" s="16" t="s">
        <v>102</v>
      </c>
      <c r="F52" s="16" t="s">
        <v>101</v>
      </c>
      <c r="G52" s="16" t="s">
        <v>102</v>
      </c>
      <c r="H52" s="16" t="s">
        <v>375</v>
      </c>
      <c r="I52" s="16" t="s">
        <v>250</v>
      </c>
      <c r="J52" s="16" t="s">
        <v>376</v>
      </c>
      <c r="K52" s="16" t="s">
        <v>103</v>
      </c>
      <c r="L52" s="17" t="s">
        <v>135</v>
      </c>
      <c r="M52" s="16" t="s">
        <v>10</v>
      </c>
      <c r="N52" s="18">
        <v>12</v>
      </c>
      <c r="O52" s="15">
        <f t="shared" si="0"/>
        <v>758</v>
      </c>
      <c r="P52" s="15">
        <v>758</v>
      </c>
      <c r="Q52" s="17">
        <v>0</v>
      </c>
      <c r="R52" s="17" t="s">
        <v>521</v>
      </c>
      <c r="S52" s="16" t="s">
        <v>104</v>
      </c>
      <c r="T52" s="16" t="s">
        <v>143</v>
      </c>
      <c r="U52" s="17"/>
    </row>
    <row r="53" spans="1:21" s="21" customFormat="1" ht="15" customHeight="1" x14ac:dyDescent="0.3">
      <c r="A53" s="15" t="s">
        <v>69</v>
      </c>
      <c r="B53" s="16" t="s">
        <v>523</v>
      </c>
      <c r="C53" s="16" t="s">
        <v>212</v>
      </c>
      <c r="D53" s="16" t="s">
        <v>524</v>
      </c>
      <c r="E53" s="16" t="s">
        <v>102</v>
      </c>
      <c r="F53" s="16" t="s">
        <v>101</v>
      </c>
      <c r="G53" s="16" t="s">
        <v>102</v>
      </c>
      <c r="H53" s="16" t="s">
        <v>525</v>
      </c>
      <c r="I53" s="16" t="s">
        <v>526</v>
      </c>
      <c r="J53" s="16" t="s">
        <v>527</v>
      </c>
      <c r="K53" s="16" t="s">
        <v>103</v>
      </c>
      <c r="L53" s="17" t="s">
        <v>135</v>
      </c>
      <c r="M53" s="16" t="s">
        <v>16</v>
      </c>
      <c r="N53" s="18">
        <v>14</v>
      </c>
      <c r="O53" s="15">
        <f t="shared" si="0"/>
        <v>3985</v>
      </c>
      <c r="P53" s="15">
        <v>3985</v>
      </c>
      <c r="Q53" s="17">
        <v>0</v>
      </c>
      <c r="R53" s="17" t="s">
        <v>521</v>
      </c>
      <c r="S53" s="16" t="s">
        <v>104</v>
      </c>
      <c r="T53" s="16" t="s">
        <v>523</v>
      </c>
      <c r="U53" s="20" t="s">
        <v>408</v>
      </c>
    </row>
    <row r="54" spans="1:21" s="21" customFormat="1" ht="15" customHeight="1" x14ac:dyDescent="0.3">
      <c r="A54" s="15" t="s">
        <v>70</v>
      </c>
      <c r="B54" s="16" t="s">
        <v>157</v>
      </c>
      <c r="C54" s="16" t="s">
        <v>175</v>
      </c>
      <c r="D54" s="16">
        <v>52</v>
      </c>
      <c r="E54" s="16" t="s">
        <v>102</v>
      </c>
      <c r="F54" s="16" t="s">
        <v>101</v>
      </c>
      <c r="G54" s="16" t="s">
        <v>102</v>
      </c>
      <c r="H54" s="16">
        <v>90035400</v>
      </c>
      <c r="I54" s="16" t="s">
        <v>252</v>
      </c>
      <c r="J54" s="16" t="s">
        <v>253</v>
      </c>
      <c r="K54" s="17" t="s">
        <v>103</v>
      </c>
      <c r="L54" s="17" t="s">
        <v>135</v>
      </c>
      <c r="M54" s="16" t="s">
        <v>149</v>
      </c>
      <c r="N54" s="18">
        <v>64</v>
      </c>
      <c r="O54" s="15">
        <f t="shared" si="0"/>
        <v>57336</v>
      </c>
      <c r="P54" s="15">
        <v>57336</v>
      </c>
      <c r="Q54" s="17">
        <v>0</v>
      </c>
      <c r="R54" s="17" t="s">
        <v>521</v>
      </c>
      <c r="S54" s="16" t="s">
        <v>157</v>
      </c>
      <c r="T54" s="16" t="s">
        <v>157</v>
      </c>
      <c r="U54" s="17"/>
    </row>
  </sheetData>
  <autoFilter ref="A9:U55" xr:uid="{746CCF06-1263-46DA-8CEB-6201D662056C}"/>
  <mergeCells count="2">
    <mergeCell ref="A3:N3"/>
    <mergeCell ref="A5:N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Zużycie oświetlenie uliczne</vt:lpstr>
      <vt:lpstr>Zużycie obiekty i budynki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Witkowska</dc:creator>
  <cp:lastModifiedBy>Mariusz Sarosiek</cp:lastModifiedBy>
  <dcterms:created xsi:type="dcterms:W3CDTF">2016-09-05T08:18:04Z</dcterms:created>
  <dcterms:modified xsi:type="dcterms:W3CDTF">2024-11-29T16:47:30Z</dcterms:modified>
</cp:coreProperties>
</file>