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F6FF0B8C-3999-4E33-96FE-D865EFC213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2" sheetId="3" r:id="rId1"/>
  </sheets>
  <definedNames>
    <definedName name="_xlnm._FilterDatabase" localSheetId="0" hidden="1">Arkusz2!$A$3:$AE$96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1" i="3" l="1"/>
  <c r="AD95" i="3"/>
  <c r="AA96" i="3" s="1"/>
  <c r="AC95" i="3"/>
  <c r="AB95" i="3"/>
  <c r="AA95" i="3" l="1"/>
</calcChain>
</file>

<file path=xl/sharedStrings.xml><?xml version="1.0" encoding="utf-8"?>
<sst xmlns="http://schemas.openxmlformats.org/spreadsheetml/2006/main" count="1774" uniqueCount="352">
  <si>
    <t>Nazwa obiektu</t>
  </si>
  <si>
    <t>Adres Obiektu</t>
  </si>
  <si>
    <t>Dane OSD</t>
  </si>
  <si>
    <t>Nazwa Obecnego Sprzedawcy</t>
  </si>
  <si>
    <t>Rodzaj umowy</t>
  </si>
  <si>
    <t>Obecna grupa taryfowa</t>
  </si>
  <si>
    <t>Nr licznika</t>
  </si>
  <si>
    <t>Uwagi</t>
  </si>
  <si>
    <t>Kod</t>
  </si>
  <si>
    <t>Miejscowość</t>
  </si>
  <si>
    <t>Ulica</t>
  </si>
  <si>
    <t>Nr</t>
  </si>
  <si>
    <t>Poczta</t>
  </si>
  <si>
    <t>Nazwa</t>
  </si>
  <si>
    <t>I strefa</t>
  </si>
  <si>
    <t>II strefa</t>
  </si>
  <si>
    <t>III strefa</t>
  </si>
  <si>
    <t>suma</t>
  </si>
  <si>
    <t>-</t>
  </si>
  <si>
    <t>rozdzielona</t>
  </si>
  <si>
    <t>G11</t>
  </si>
  <si>
    <t>C11</t>
  </si>
  <si>
    <t>1</t>
  </si>
  <si>
    <t>Dane Nabywcy</t>
  </si>
  <si>
    <t>2</t>
  </si>
  <si>
    <t>3</t>
  </si>
  <si>
    <t>Gminny Ośrodek Kultury</t>
  </si>
  <si>
    <t>5</t>
  </si>
  <si>
    <t>6</t>
  </si>
  <si>
    <t>Osiek</t>
  </si>
  <si>
    <t>8</t>
  </si>
  <si>
    <t>9</t>
  </si>
  <si>
    <t>Biuro</t>
  </si>
  <si>
    <t>OSP</t>
  </si>
  <si>
    <t>Polna</t>
  </si>
  <si>
    <t>C12b</t>
  </si>
  <si>
    <t>Oświetlenie uliczne</t>
  </si>
  <si>
    <t>Oświetlenie drogowe</t>
  </si>
  <si>
    <t>LP</t>
  </si>
  <si>
    <t>Dane Odbiorcy/ Adres korespondencyjny</t>
  </si>
  <si>
    <t>Okres obowiązywania obecnej umowy / okres wypowiedzenia</t>
  </si>
  <si>
    <t>Moc</t>
  </si>
  <si>
    <t>Okres trwania zamówienia</t>
  </si>
  <si>
    <t>Nabywca</t>
  </si>
  <si>
    <t>Adres</t>
  </si>
  <si>
    <t>NIP</t>
  </si>
  <si>
    <t>od dnia</t>
  </si>
  <si>
    <t>do dnia</t>
  </si>
  <si>
    <t>Ilość umów</t>
  </si>
  <si>
    <t>C12a</t>
  </si>
  <si>
    <t>Przepompownia</t>
  </si>
  <si>
    <t>Armii Krajowej</t>
  </si>
  <si>
    <t>Szkolna</t>
  </si>
  <si>
    <t>Kościuszki</t>
  </si>
  <si>
    <t>Hydrofornia</t>
  </si>
  <si>
    <t>Gmina Rytwiany</t>
  </si>
  <si>
    <t>Rytwiany, ul. Staszowska 15</t>
  </si>
  <si>
    <t>28-236</t>
  </si>
  <si>
    <t>Rytwiany</t>
  </si>
  <si>
    <t>8661599179</t>
  </si>
  <si>
    <t>Gmina Rytwiany, ul. Staszowska 15, 28-236 Rytwiany</t>
  </si>
  <si>
    <t>Strzegomek</t>
  </si>
  <si>
    <t>97585273</t>
  </si>
  <si>
    <t>Wesoła</t>
  </si>
  <si>
    <t>ST TR GS</t>
  </si>
  <si>
    <t>96113421</t>
  </si>
  <si>
    <t>ST WIES</t>
  </si>
  <si>
    <t>96086340</t>
  </si>
  <si>
    <t>Rytwiany Kolonia</t>
  </si>
  <si>
    <t>95308882</t>
  </si>
  <si>
    <t>Rytwiany Niwa</t>
  </si>
  <si>
    <t>83167714</t>
  </si>
  <si>
    <t>96082834</t>
  </si>
  <si>
    <t>1/TORY/</t>
  </si>
  <si>
    <t>95393890</t>
  </si>
  <si>
    <t>Rytwiany Glinki</t>
  </si>
  <si>
    <t>92043258</t>
  </si>
  <si>
    <t>Piaski</t>
  </si>
  <si>
    <t>95870106</t>
  </si>
  <si>
    <t>92110224</t>
  </si>
  <si>
    <t>Oświetlenie uliczne Skrzynka na słupie</t>
  </si>
  <si>
    <t>95393891</t>
  </si>
  <si>
    <t>Staszowska</t>
  </si>
  <si>
    <t>92043304</t>
  </si>
  <si>
    <t>Piaski II</t>
  </si>
  <si>
    <t>97585279</t>
  </si>
  <si>
    <t>92039884</t>
  </si>
  <si>
    <t>st trafo/Rytwia</t>
  </si>
  <si>
    <t>92043079</t>
  </si>
  <si>
    <t>28-221</t>
  </si>
  <si>
    <t>Szczeka</t>
  </si>
  <si>
    <t>92108602</t>
  </si>
  <si>
    <t>96210317</t>
  </si>
  <si>
    <t>97607568</t>
  </si>
  <si>
    <t>Ruda</t>
  </si>
  <si>
    <t>28-230</t>
  </si>
  <si>
    <t>Połaniec</t>
  </si>
  <si>
    <t>93770354</t>
  </si>
  <si>
    <t>Niedziałki</t>
  </si>
  <si>
    <t>72275329</t>
  </si>
  <si>
    <t>Strzegom</t>
  </si>
  <si>
    <t>97585267</t>
  </si>
  <si>
    <t>SL NR 22</t>
  </si>
  <si>
    <t>ST TRAFO</t>
  </si>
  <si>
    <t>93066325</t>
  </si>
  <si>
    <t>94960549</t>
  </si>
  <si>
    <t>Kłoda</t>
  </si>
  <si>
    <t>93770265</t>
  </si>
  <si>
    <t>93771311</t>
  </si>
  <si>
    <t>Chołocińskiego</t>
  </si>
  <si>
    <t>93183594</t>
  </si>
  <si>
    <t>Kłoda-Niwa</t>
  </si>
  <si>
    <t>92110257</t>
  </si>
  <si>
    <t>93186568</t>
  </si>
  <si>
    <t>Podkłodzie II</t>
  </si>
  <si>
    <t>96086341</t>
  </si>
  <si>
    <t>92683918</t>
  </si>
  <si>
    <t>Rytwiańska Góry</t>
  </si>
  <si>
    <t>95822344</t>
  </si>
  <si>
    <t>Szczeka Tory</t>
  </si>
  <si>
    <t>95822392</t>
  </si>
  <si>
    <t>Pacanówka</t>
  </si>
  <si>
    <t>97585264</t>
  </si>
  <si>
    <t>Święcica</t>
  </si>
  <si>
    <t>SL NR 18</t>
  </si>
  <si>
    <t>97585259</t>
  </si>
  <si>
    <t>Sichów Mały</t>
  </si>
  <si>
    <t>97585284</t>
  </si>
  <si>
    <t>Sichów Duży</t>
  </si>
  <si>
    <t>SL NR 3</t>
  </si>
  <si>
    <t>Tuklęcz</t>
  </si>
  <si>
    <t>96006047</t>
  </si>
  <si>
    <t>92110221</t>
  </si>
  <si>
    <t>93068160</t>
  </si>
  <si>
    <t>95822649</t>
  </si>
  <si>
    <t>Sydzyna</t>
  </si>
  <si>
    <t>94362769</t>
  </si>
  <si>
    <t>Podborek</t>
  </si>
  <si>
    <t>92043148</t>
  </si>
  <si>
    <t>Sichów Duży PGR</t>
  </si>
  <si>
    <t>92232211</t>
  </si>
  <si>
    <t>72262560</t>
  </si>
  <si>
    <t>Sichów Duży Oczyszczalnia</t>
  </si>
  <si>
    <t>97585261</t>
  </si>
  <si>
    <t>10020049</t>
  </si>
  <si>
    <t>97585373</t>
  </si>
  <si>
    <t>Podkłodzie III</t>
  </si>
  <si>
    <t>97585286</t>
  </si>
  <si>
    <t>Kłoda IV</t>
  </si>
  <si>
    <t>92110271</t>
  </si>
  <si>
    <t>Leśna</t>
  </si>
  <si>
    <t>97607239</t>
  </si>
  <si>
    <t>Długa</t>
  </si>
  <si>
    <t>Rytwiany Grobla</t>
  </si>
  <si>
    <t>95393848</t>
  </si>
  <si>
    <t>Rytwiany Hotel</t>
  </si>
  <si>
    <t>92043151</t>
  </si>
  <si>
    <t>97191313</t>
  </si>
  <si>
    <t>Staszowska 15</t>
  </si>
  <si>
    <t>Administracja w budynku socjalnym</t>
  </si>
  <si>
    <t>Jana Pawła II</t>
  </si>
  <si>
    <t>63a</t>
  </si>
  <si>
    <t>95308855</t>
  </si>
  <si>
    <t>Stadion Sportowy</t>
  </si>
  <si>
    <t>72400383</t>
  </si>
  <si>
    <t>Zagospodarowanie terenu wokół Zamku</t>
  </si>
  <si>
    <t>96082812</t>
  </si>
  <si>
    <t>Remiza OSP</t>
  </si>
  <si>
    <t>91181529</t>
  </si>
  <si>
    <t>96006085</t>
  </si>
  <si>
    <t>Budynek w Kłodzie</t>
  </si>
  <si>
    <t>93771284</t>
  </si>
  <si>
    <t>Szczeka OSP</t>
  </si>
  <si>
    <t>96006094</t>
  </si>
  <si>
    <t>Tuklęcz OSP</t>
  </si>
  <si>
    <t>96213874</t>
  </si>
  <si>
    <t>Straż</t>
  </si>
  <si>
    <t>Ochotnicza Straż Pożarna Rytwiany, ul. Armii Krajowej 8, 28-236 Rytwiany</t>
  </si>
  <si>
    <t>92043032</t>
  </si>
  <si>
    <t>Ochotnicza Straż Pożarna Strzegom OSP, Strzegom 6, 28-221 Osiek</t>
  </si>
  <si>
    <t>Strażacka</t>
  </si>
  <si>
    <t>94960709</t>
  </si>
  <si>
    <t>Biblioteka</t>
  </si>
  <si>
    <t>96086311</t>
  </si>
  <si>
    <t>Publiczny Zakład Opieki Zdrowotnej, ul. Kościelna 9, 28-236 Rytwiany</t>
  </si>
  <si>
    <t>Kościelna</t>
  </si>
  <si>
    <t>92042873</t>
  </si>
  <si>
    <t>Pompownia ścieków P-6</t>
  </si>
  <si>
    <t>Połaniecka</t>
  </si>
  <si>
    <t>st. trafo.</t>
  </si>
  <si>
    <t>56281117</t>
  </si>
  <si>
    <t>Pompownia P-2</t>
  </si>
  <si>
    <t>93370232</t>
  </si>
  <si>
    <t>Pompownia ścieków P-1</t>
  </si>
  <si>
    <t>słup nr 2/P-1</t>
  </si>
  <si>
    <t>56281025</t>
  </si>
  <si>
    <t>72400231</t>
  </si>
  <si>
    <t>Pompownia ścieków P-4 przy moście</t>
  </si>
  <si>
    <t>sł. 8</t>
  </si>
  <si>
    <t>72400135</t>
  </si>
  <si>
    <t>Przepompownia wody</t>
  </si>
  <si>
    <t>Klasztorna</t>
  </si>
  <si>
    <t>10015323</t>
  </si>
  <si>
    <t>04097768</t>
  </si>
  <si>
    <t>96210932</t>
  </si>
  <si>
    <t>Przepompownia ścieków P-7</t>
  </si>
  <si>
    <t>Batalionów Chłopskich</t>
  </si>
  <si>
    <t>słup 18</t>
  </si>
  <si>
    <t>96086353</t>
  </si>
  <si>
    <t>Pompownia ścieków P-3</t>
  </si>
  <si>
    <t>sł. 24</t>
  </si>
  <si>
    <t>96082837</t>
  </si>
  <si>
    <t>02732659</t>
  </si>
  <si>
    <t>Gminne Centrum Kultury Sportu, ul. Szkolna 1, 28-236 Rytwiany</t>
  </si>
  <si>
    <t>93770310</t>
  </si>
  <si>
    <t>93770534</t>
  </si>
  <si>
    <t>10089932</t>
  </si>
  <si>
    <t>PGE Dystrybucja S.A./ o. Rzeszów</t>
  </si>
  <si>
    <t>Wyszczególnienie - grupa taryfowa</t>
  </si>
  <si>
    <t>A</t>
  </si>
  <si>
    <t>B</t>
  </si>
  <si>
    <t>C12a I strefa</t>
  </si>
  <si>
    <t>C12a II strefa</t>
  </si>
  <si>
    <t>C12b I strefa</t>
  </si>
  <si>
    <t>C12b II strefa</t>
  </si>
  <si>
    <t>B22 I strefa</t>
  </si>
  <si>
    <t>B22 II strefa</t>
  </si>
  <si>
    <t xml:space="preserve">Hydrofornia </t>
  </si>
  <si>
    <t>72262621</t>
  </si>
  <si>
    <t>590543550300793936</t>
  </si>
  <si>
    <t>590543550300793943</t>
  </si>
  <si>
    <t>DZ. 36/1</t>
  </si>
  <si>
    <t>Sydzna</t>
  </si>
  <si>
    <t>590543550300777417</t>
  </si>
  <si>
    <t>590543550300510311</t>
  </si>
  <si>
    <t>13548679</t>
  </si>
  <si>
    <t>590543550300546631</t>
  </si>
  <si>
    <t>590543550300546648</t>
  </si>
  <si>
    <t>98853101</t>
  </si>
  <si>
    <t>590543550300778599</t>
  </si>
  <si>
    <t>590543550300778605</t>
  </si>
  <si>
    <t>97660892</t>
  </si>
  <si>
    <t>590543550300546662</t>
  </si>
  <si>
    <t>590543550300121333</t>
  </si>
  <si>
    <t>590543550300651014</t>
  </si>
  <si>
    <t>590543550300374289</t>
  </si>
  <si>
    <t>590543550300651052</t>
  </si>
  <si>
    <t>590543550300546693</t>
  </si>
  <si>
    <t>590543550300546730</t>
  </si>
  <si>
    <t>590543550300546754</t>
  </si>
  <si>
    <t>590543550300546761</t>
  </si>
  <si>
    <t>590543550300778629</t>
  </si>
  <si>
    <t>590543550300778636</t>
  </si>
  <si>
    <t>590543550300125577</t>
  </si>
  <si>
    <t>590543550300375361</t>
  </si>
  <si>
    <t>590543550300396106</t>
  </si>
  <si>
    <t>590543550300683176</t>
  </si>
  <si>
    <t>590543550300475283</t>
  </si>
  <si>
    <t>590543550300108877</t>
  </si>
  <si>
    <t>590543550300718366</t>
  </si>
  <si>
    <t>590543550300272172</t>
  </si>
  <si>
    <t>590543550300374142</t>
  </si>
  <si>
    <t>Stacja Wodociągowa</t>
  </si>
  <si>
    <t>B22</t>
  </si>
  <si>
    <t>04256258</t>
  </si>
  <si>
    <t>Zespół Placówek Oświatowych- Publiczna Szkoła Podstawowa i Przedszkole im. Marii Firlejczyk w Sichowie Dużym, Sichów Duży 88, 28-236 Rytwiany</t>
  </si>
  <si>
    <t>56281058</t>
  </si>
  <si>
    <t>Kompleks Sportowy "ORLIK" w ram.progr.Orlik 2012</t>
  </si>
  <si>
    <t>zużycie energii elektrycznej w trakcie trwania zamówienia w kWh - zamówienie podstawowe</t>
  </si>
  <si>
    <t>590543550300688201</t>
  </si>
  <si>
    <t>Szacowane zużycie energii elektrycznej na rok 2025 (kWh)</t>
  </si>
  <si>
    <t>31.12.2024 / umowa terminowa, nie wymaga wypowiedzenia</t>
  </si>
  <si>
    <t>590543550300470387</t>
  </si>
  <si>
    <t>590543550300094217</t>
  </si>
  <si>
    <t>590543550300700859</t>
  </si>
  <si>
    <t>93179509</t>
  </si>
  <si>
    <t>590543550300689406</t>
  </si>
  <si>
    <t>pompownia ścieków P-8</t>
  </si>
  <si>
    <t>590543550300512360</t>
  </si>
  <si>
    <t>590543550300676680</t>
  </si>
  <si>
    <t>590543550300546617</t>
  </si>
  <si>
    <t>590543550300546624</t>
  </si>
  <si>
    <t>590543550300778612</t>
  </si>
  <si>
    <t>590543550300546655</t>
  </si>
  <si>
    <t>590543550300546679</t>
  </si>
  <si>
    <t>590543550300651076</t>
  </si>
  <si>
    <t>590543550300777424</t>
  </si>
  <si>
    <t>590543550300546709</t>
  </si>
  <si>
    <t>590543550300546716</t>
  </si>
  <si>
    <t>590543550300546723</t>
  </si>
  <si>
    <t>590543550300546747</t>
  </si>
  <si>
    <t>95822646</t>
  </si>
  <si>
    <t>590543550300123665</t>
  </si>
  <si>
    <t>590543550300154218</t>
  </si>
  <si>
    <t>590543550300546778</t>
  </si>
  <si>
    <t>590543550300546785</t>
  </si>
  <si>
    <t>590543550300546808</t>
  </si>
  <si>
    <t>590543550300695476</t>
  </si>
  <si>
    <t>590543550300374388</t>
  </si>
  <si>
    <t>590543550300546587</t>
  </si>
  <si>
    <t>590543550300374180</t>
  </si>
  <si>
    <t>590543550300680885</t>
  </si>
  <si>
    <t>590543550300546600</t>
  </si>
  <si>
    <t>590543550300375347</t>
  </si>
  <si>
    <t>590543550300490248</t>
  </si>
  <si>
    <t>oświetlenie uliczne</t>
  </si>
  <si>
    <t>30107090</t>
  </si>
  <si>
    <t>590543550300986864</t>
  </si>
  <si>
    <t>590543550300845888</t>
  </si>
  <si>
    <t>590543550300674143</t>
  </si>
  <si>
    <t>590543550300374692</t>
  </si>
  <si>
    <t>590543550300185533</t>
  </si>
  <si>
    <t>590543550300466304</t>
  </si>
  <si>
    <t>590543550300470356</t>
  </si>
  <si>
    <t>590543550300795084</t>
  </si>
  <si>
    <t>590543550300678646</t>
  </si>
  <si>
    <t>590543550300122033</t>
  </si>
  <si>
    <t>590543550300374425</t>
  </si>
  <si>
    <t>590543550300546556</t>
  </si>
  <si>
    <t>590543550300546563</t>
  </si>
  <si>
    <t>590543550300546570</t>
  </si>
  <si>
    <t>590543550300680915</t>
  </si>
  <si>
    <t>590543550300651083</t>
  </si>
  <si>
    <t>590543550300375378</t>
  </si>
  <si>
    <t>590543550300375354</t>
  </si>
  <si>
    <t>590543550300464485</t>
  </si>
  <si>
    <t>13567789</t>
  </si>
  <si>
    <t>590543550300793257</t>
  </si>
  <si>
    <t>590543550300503689</t>
  </si>
  <si>
    <t>590543550300550898</t>
  </si>
  <si>
    <t>590543550300777431</t>
  </si>
  <si>
    <t>56805643</t>
  </si>
  <si>
    <t>56805793</t>
  </si>
  <si>
    <t>590543550300718373</t>
  </si>
  <si>
    <t>590543550300546792</t>
  </si>
  <si>
    <t>30005394</t>
  </si>
  <si>
    <t>590543560401048330</t>
  </si>
  <si>
    <t>590543550300466298</t>
  </si>
  <si>
    <t>590543550300466564</t>
  </si>
  <si>
    <t>590543550300799259</t>
  </si>
  <si>
    <t>1. Sprzedaż energii elektrycznej na rok 2025</t>
  </si>
  <si>
    <t>Łącznie wartość zamówienia  dla zamówienia na  2025</t>
  </si>
  <si>
    <t>nr PPE</t>
  </si>
  <si>
    <t>Tauron Sprzedaż Sp. z o. o.</t>
  </si>
  <si>
    <t>590543550300496264</t>
  </si>
  <si>
    <t>590543550300476181</t>
  </si>
  <si>
    <t>Gminna Biblioteka Publiczna w Rytwianach, ul. Szkolna 1, 28-236 Rytwiany</t>
  </si>
  <si>
    <t>590543550300793950</t>
  </si>
  <si>
    <t>Rytwiany Cegielnia</t>
  </si>
  <si>
    <t>Kolejowa Glinki II</t>
  </si>
  <si>
    <t>Strzegomek Rytwiańska</t>
  </si>
  <si>
    <t>Załącznik nr 1 do SWZ- opis przedmiotu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</si>
</sst>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scheme val="minor"/>
    </font>
    <font>
      <sz val="8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b/>
      <sz val="8"/>
      <color rgb="FF000000"/>
      <name val="Calibri Light"/>
      <family val="2"/>
      <charset val="238"/>
      <scheme val="major"/>
    </font>
    <font>
      <sz val="8"/>
      <color rgb="FFFF0000"/>
      <name val="Calibri Light"/>
      <family val="2"/>
      <charset val="238"/>
      <scheme val="major"/>
    </font>
    <font>
      <sz val="8"/>
      <color rgb="FF000000"/>
      <name val="Calibri Light"/>
      <family val="2"/>
      <charset val="238"/>
      <scheme val="major"/>
    </font>
    <font>
      <b/>
      <sz val="8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9" fontId="5" fillId="0" borderId="5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horizontal="left" vertical="center"/>
    </xf>
    <xf numFmtId="2" fontId="3" fillId="2" borderId="3" xfId="0" applyNumberFormat="1" applyFont="1" applyFill="1" applyBorder="1" applyAlignment="1">
      <alignment horizontal="right" vertical="center"/>
    </xf>
    <xf numFmtId="49" fontId="3" fillId="2" borderId="1" xfId="0" quotePrefix="1" applyNumberFormat="1" applyFont="1" applyFill="1" applyBorder="1" applyAlignment="1">
      <alignment vertical="center"/>
    </xf>
    <xf numFmtId="14" fontId="4" fillId="2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right" vertical="center"/>
    </xf>
    <xf numFmtId="0" fontId="4" fillId="2" borderId="0" xfId="0" applyFont="1" applyFill="1"/>
    <xf numFmtId="49" fontId="3" fillId="2" borderId="3" xfId="0" quotePrefix="1" applyNumberFormat="1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right" vertical="center"/>
    </xf>
    <xf numFmtId="49" fontId="3" fillId="2" borderId="1" xfId="0" quotePrefix="1" applyNumberFormat="1" applyFont="1" applyFill="1" applyBorder="1" applyAlignment="1">
      <alignment horizontal="left" vertical="center"/>
    </xf>
    <xf numFmtId="2" fontId="3" fillId="2" borderId="3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12" xfId="0" applyFont="1" applyFill="1" applyBorder="1" applyAlignment="1">
      <alignment horizontal="center" vertical="center" textRotation="90"/>
    </xf>
    <xf numFmtId="1" fontId="3" fillId="0" borderId="4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Excel Built-in Normal" xfId="1" xr:uid="{1C96391F-BC4E-4A6D-B00A-B2B747A56796}"/>
    <cellStyle name="Normalny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CC"/>
      <color rgb="FFCCCCFF"/>
      <color rgb="FF00FF00"/>
      <color rgb="FFE2EEE8"/>
      <color rgb="FFC1DDD0"/>
      <color rgb="FFB9D9A3"/>
      <color rgb="FFECF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470C0-446F-46E7-A19D-8F5DD4845846}">
  <dimension ref="A1:AE112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E3" sqref="AE3"/>
    </sheetView>
  </sheetViews>
  <sheetFormatPr defaultColWidth="9.109375" defaultRowHeight="12.9" customHeight="1" x14ac:dyDescent="0.2"/>
  <cols>
    <col min="1" max="1" width="9.109375" style="1"/>
    <col min="2" max="2" width="9.109375" style="2"/>
    <col min="3" max="3" width="28.88671875" style="1" customWidth="1"/>
    <col min="4" max="4" width="33.6640625" style="1" customWidth="1"/>
    <col min="5" max="5" width="6.6640625" style="1" customWidth="1"/>
    <col min="6" max="6" width="8.88671875" style="1" customWidth="1"/>
    <col min="7" max="7" width="9.77734375" style="3" customWidth="1"/>
    <col min="8" max="8" width="33.88671875" style="1" customWidth="1"/>
    <col min="9" max="9" width="24.77734375" style="1" customWidth="1"/>
    <col min="10" max="10" width="16.44140625" style="1" customWidth="1"/>
    <col min="11" max="11" width="15.109375" style="1" customWidth="1"/>
    <col min="12" max="13" width="9.109375" style="1" customWidth="1"/>
    <col min="14" max="14" width="8.5546875" style="1" customWidth="1"/>
    <col min="15" max="15" width="21.109375" style="1" customWidth="1"/>
    <col min="16" max="16" width="16.33203125" style="1" customWidth="1"/>
    <col min="17" max="17" width="10.44140625" style="1" customWidth="1"/>
    <col min="18" max="18" width="38.88671875" style="1" customWidth="1"/>
    <col min="19" max="19" width="9.109375" style="1" customWidth="1"/>
    <col min="20" max="20" width="9.109375" style="3" customWidth="1"/>
    <col min="21" max="21" width="7" style="4" customWidth="1"/>
    <col min="22" max="22" width="14.109375" style="1" customWidth="1"/>
    <col min="23" max="23" width="10.6640625" style="1" customWidth="1"/>
    <col min="24" max="24" width="8.77734375" style="1" customWidth="1"/>
    <col min="25" max="25" width="9.88671875" style="2" customWidth="1"/>
    <col min="26" max="26" width="11" style="2" customWidth="1"/>
    <col min="27" max="27" width="9.6640625" style="5" customWidth="1"/>
    <col min="28" max="28" width="8.77734375" style="5" customWidth="1"/>
    <col min="29" max="29" width="8" style="5" customWidth="1"/>
    <col min="30" max="30" width="7.44140625" style="5" customWidth="1"/>
    <col min="31" max="31" width="7.77734375" style="1" customWidth="1"/>
    <col min="32" max="32" width="11.33203125" style="1" customWidth="1"/>
    <col min="33" max="16384" width="9.109375" style="1"/>
  </cols>
  <sheetData>
    <row r="1" spans="1:30" ht="12.9" customHeight="1" thickBot="1" x14ac:dyDescent="0.25">
      <c r="AD1" s="5" t="s">
        <v>351</v>
      </c>
    </row>
    <row r="2" spans="1:30" s="2" customFormat="1" ht="19.5" customHeight="1" x14ac:dyDescent="0.3">
      <c r="B2" s="37" t="s">
        <v>38</v>
      </c>
      <c r="C2" s="39" t="s">
        <v>23</v>
      </c>
      <c r="D2" s="39"/>
      <c r="E2" s="39"/>
      <c r="F2" s="39"/>
      <c r="G2" s="39"/>
      <c r="H2" s="39" t="s">
        <v>39</v>
      </c>
      <c r="I2" s="39" t="s">
        <v>0</v>
      </c>
      <c r="J2" s="39" t="s">
        <v>1</v>
      </c>
      <c r="K2" s="39"/>
      <c r="L2" s="39"/>
      <c r="M2" s="39"/>
      <c r="N2" s="39"/>
      <c r="O2" s="6" t="s">
        <v>2</v>
      </c>
      <c r="P2" s="40" t="s">
        <v>3</v>
      </c>
      <c r="Q2" s="39" t="s">
        <v>4</v>
      </c>
      <c r="R2" s="40" t="s">
        <v>40</v>
      </c>
      <c r="S2" s="40" t="s">
        <v>5</v>
      </c>
      <c r="T2" s="42" t="s">
        <v>6</v>
      </c>
      <c r="U2" s="56" t="s">
        <v>41</v>
      </c>
      <c r="V2" s="44" t="s">
        <v>342</v>
      </c>
      <c r="W2" s="44" t="s">
        <v>48</v>
      </c>
      <c r="X2" s="58" t="s">
        <v>7</v>
      </c>
      <c r="Y2" s="60" t="s">
        <v>42</v>
      </c>
      <c r="Z2" s="60"/>
      <c r="AA2" s="61" t="s">
        <v>270</v>
      </c>
      <c r="AB2" s="62"/>
      <c r="AC2" s="62"/>
      <c r="AD2" s="63"/>
    </row>
    <row r="3" spans="1:30" s="2" customFormat="1" ht="22.5" customHeight="1" x14ac:dyDescent="0.3">
      <c r="B3" s="38"/>
      <c r="C3" s="7" t="s">
        <v>43</v>
      </c>
      <c r="D3" s="7" t="s">
        <v>44</v>
      </c>
      <c r="E3" s="8" t="s">
        <v>8</v>
      </c>
      <c r="F3" s="7" t="s">
        <v>9</v>
      </c>
      <c r="G3" s="9" t="s">
        <v>45</v>
      </c>
      <c r="H3" s="51"/>
      <c r="I3" s="51"/>
      <c r="J3" s="7" t="s">
        <v>9</v>
      </c>
      <c r="K3" s="7" t="s">
        <v>10</v>
      </c>
      <c r="L3" s="7" t="s">
        <v>11</v>
      </c>
      <c r="M3" s="7" t="s">
        <v>8</v>
      </c>
      <c r="N3" s="7" t="s">
        <v>12</v>
      </c>
      <c r="O3" s="7" t="s">
        <v>13</v>
      </c>
      <c r="P3" s="41"/>
      <c r="Q3" s="51"/>
      <c r="R3" s="41"/>
      <c r="S3" s="41"/>
      <c r="T3" s="43"/>
      <c r="U3" s="57"/>
      <c r="V3" s="45"/>
      <c r="W3" s="64"/>
      <c r="X3" s="59"/>
      <c r="Y3" s="10" t="s">
        <v>46</v>
      </c>
      <c r="Z3" s="10" t="s">
        <v>47</v>
      </c>
      <c r="AA3" s="10" t="s">
        <v>14</v>
      </c>
      <c r="AB3" s="10" t="s">
        <v>15</v>
      </c>
      <c r="AC3" s="10" t="s">
        <v>16</v>
      </c>
      <c r="AD3" s="10" t="s">
        <v>17</v>
      </c>
    </row>
    <row r="4" spans="1:30" s="28" customFormat="1" ht="12.9" customHeight="1" x14ac:dyDescent="0.2">
      <c r="A4" s="34" t="s">
        <v>55</v>
      </c>
      <c r="B4" s="19">
        <v>1</v>
      </c>
      <c r="C4" s="20" t="s">
        <v>55</v>
      </c>
      <c r="D4" s="20" t="s">
        <v>56</v>
      </c>
      <c r="E4" s="20" t="s">
        <v>57</v>
      </c>
      <c r="F4" s="20" t="s">
        <v>58</v>
      </c>
      <c r="G4" s="21" t="s">
        <v>59</v>
      </c>
      <c r="H4" s="22" t="s">
        <v>60</v>
      </c>
      <c r="I4" s="22" t="s">
        <v>37</v>
      </c>
      <c r="J4" s="22" t="s">
        <v>61</v>
      </c>
      <c r="K4" s="22" t="s">
        <v>18</v>
      </c>
      <c r="L4" s="22" t="s">
        <v>18</v>
      </c>
      <c r="M4" s="22" t="s">
        <v>57</v>
      </c>
      <c r="N4" s="22" t="s">
        <v>58</v>
      </c>
      <c r="O4" s="22" t="s">
        <v>217</v>
      </c>
      <c r="P4" s="22" t="s">
        <v>343</v>
      </c>
      <c r="Q4" s="22" t="s">
        <v>19</v>
      </c>
      <c r="R4" s="22" t="s">
        <v>271</v>
      </c>
      <c r="S4" s="22" t="s">
        <v>35</v>
      </c>
      <c r="T4" s="23" t="s">
        <v>62</v>
      </c>
      <c r="U4" s="24">
        <v>2</v>
      </c>
      <c r="V4" s="25" t="s">
        <v>257</v>
      </c>
      <c r="W4" s="46" t="s">
        <v>22</v>
      </c>
      <c r="X4" s="23"/>
      <c r="Y4" s="26">
        <v>45658</v>
      </c>
      <c r="Z4" s="26">
        <v>46022</v>
      </c>
      <c r="AA4" s="27">
        <v>687</v>
      </c>
      <c r="AB4" s="27">
        <v>2418</v>
      </c>
      <c r="AC4" s="27">
        <v>0</v>
      </c>
      <c r="AD4" s="27">
        <v>3105</v>
      </c>
    </row>
    <row r="5" spans="1:30" s="28" customFormat="1" ht="12.9" customHeight="1" x14ac:dyDescent="0.2">
      <c r="A5" s="35"/>
      <c r="B5" s="19">
        <v>2</v>
      </c>
      <c r="C5" s="20" t="s">
        <v>55</v>
      </c>
      <c r="D5" s="20" t="s">
        <v>56</v>
      </c>
      <c r="E5" s="20" t="s">
        <v>57</v>
      </c>
      <c r="F5" s="20" t="s">
        <v>58</v>
      </c>
      <c r="G5" s="21" t="s">
        <v>59</v>
      </c>
      <c r="H5" s="22" t="s">
        <v>60</v>
      </c>
      <c r="I5" s="20" t="s">
        <v>36</v>
      </c>
      <c r="J5" s="22" t="s">
        <v>135</v>
      </c>
      <c r="K5" s="22"/>
      <c r="L5" s="22" t="s">
        <v>231</v>
      </c>
      <c r="M5" s="20" t="s">
        <v>57</v>
      </c>
      <c r="N5" s="22" t="s">
        <v>232</v>
      </c>
      <c r="O5" s="22" t="s">
        <v>217</v>
      </c>
      <c r="P5" s="22" t="s">
        <v>343</v>
      </c>
      <c r="Q5" s="20" t="s">
        <v>19</v>
      </c>
      <c r="R5" s="22" t="s">
        <v>271</v>
      </c>
      <c r="S5" s="22" t="s">
        <v>35</v>
      </c>
      <c r="T5" s="29" t="s">
        <v>335</v>
      </c>
      <c r="U5" s="24">
        <v>1</v>
      </c>
      <c r="V5" s="25" t="s">
        <v>336</v>
      </c>
      <c r="W5" s="47"/>
      <c r="X5" s="23"/>
      <c r="Y5" s="26">
        <v>45658</v>
      </c>
      <c r="Z5" s="26">
        <v>46022</v>
      </c>
      <c r="AA5" s="27">
        <v>94</v>
      </c>
      <c r="AB5" s="27">
        <v>180</v>
      </c>
      <c r="AC5" s="27">
        <v>0</v>
      </c>
      <c r="AD5" s="27">
        <v>274</v>
      </c>
    </row>
    <row r="6" spans="1:30" s="28" customFormat="1" ht="12.9" customHeight="1" x14ac:dyDescent="0.2">
      <c r="A6" s="35"/>
      <c r="B6" s="19">
        <v>3</v>
      </c>
      <c r="C6" s="20" t="s">
        <v>55</v>
      </c>
      <c r="D6" s="20" t="s">
        <v>56</v>
      </c>
      <c r="E6" s="20" t="s">
        <v>57</v>
      </c>
      <c r="F6" s="20" t="s">
        <v>58</v>
      </c>
      <c r="G6" s="21" t="s">
        <v>59</v>
      </c>
      <c r="H6" s="20" t="s">
        <v>60</v>
      </c>
      <c r="I6" s="20" t="s">
        <v>36</v>
      </c>
      <c r="J6" s="20" t="s">
        <v>58</v>
      </c>
      <c r="K6" s="20" t="s">
        <v>63</v>
      </c>
      <c r="L6" s="20" t="s">
        <v>64</v>
      </c>
      <c r="M6" s="20" t="s">
        <v>57</v>
      </c>
      <c r="N6" s="20" t="s">
        <v>58</v>
      </c>
      <c r="O6" s="22" t="s">
        <v>217</v>
      </c>
      <c r="P6" s="22" t="s">
        <v>343</v>
      </c>
      <c r="Q6" s="20" t="s">
        <v>19</v>
      </c>
      <c r="R6" s="22" t="s">
        <v>271</v>
      </c>
      <c r="S6" s="20" t="s">
        <v>35</v>
      </c>
      <c r="T6" s="21" t="s">
        <v>65</v>
      </c>
      <c r="U6" s="30">
        <v>7</v>
      </c>
      <c r="V6" s="25" t="s">
        <v>316</v>
      </c>
      <c r="W6" s="47"/>
      <c r="X6" s="21"/>
      <c r="Y6" s="26">
        <v>45658</v>
      </c>
      <c r="Z6" s="26">
        <v>46022</v>
      </c>
      <c r="AA6" s="27">
        <v>2833</v>
      </c>
      <c r="AB6" s="27">
        <v>5615</v>
      </c>
      <c r="AC6" s="27">
        <v>0</v>
      </c>
      <c r="AD6" s="27">
        <v>8448</v>
      </c>
    </row>
    <row r="7" spans="1:30" s="28" customFormat="1" ht="12.9" customHeight="1" x14ac:dyDescent="0.2">
      <c r="A7" s="35"/>
      <c r="B7" s="19">
        <v>4</v>
      </c>
      <c r="C7" s="20" t="s">
        <v>55</v>
      </c>
      <c r="D7" s="20" t="s">
        <v>56</v>
      </c>
      <c r="E7" s="20" t="s">
        <v>57</v>
      </c>
      <c r="F7" s="20" t="s">
        <v>58</v>
      </c>
      <c r="G7" s="21" t="s">
        <v>59</v>
      </c>
      <c r="H7" s="20" t="s">
        <v>60</v>
      </c>
      <c r="I7" s="20" t="s">
        <v>36</v>
      </c>
      <c r="J7" s="20" t="s">
        <v>58</v>
      </c>
      <c r="K7" s="20" t="s">
        <v>18</v>
      </c>
      <c r="L7" s="20" t="s">
        <v>66</v>
      </c>
      <c r="M7" s="20" t="s">
        <v>57</v>
      </c>
      <c r="N7" s="20" t="s">
        <v>58</v>
      </c>
      <c r="O7" s="22" t="s">
        <v>217</v>
      </c>
      <c r="P7" s="22" t="s">
        <v>343</v>
      </c>
      <c r="Q7" s="20" t="s">
        <v>19</v>
      </c>
      <c r="R7" s="22" t="s">
        <v>271</v>
      </c>
      <c r="S7" s="20" t="s">
        <v>35</v>
      </c>
      <c r="T7" s="21" t="s">
        <v>67</v>
      </c>
      <c r="U7" s="30">
        <v>5</v>
      </c>
      <c r="V7" s="25" t="s">
        <v>317</v>
      </c>
      <c r="W7" s="47"/>
      <c r="X7" s="21"/>
      <c r="Y7" s="26">
        <v>45658</v>
      </c>
      <c r="Z7" s="26">
        <v>46022</v>
      </c>
      <c r="AA7" s="27">
        <v>2737</v>
      </c>
      <c r="AB7" s="27">
        <v>7398</v>
      </c>
      <c r="AC7" s="27">
        <v>0</v>
      </c>
      <c r="AD7" s="27">
        <v>10135</v>
      </c>
    </row>
    <row r="8" spans="1:30" s="28" customFormat="1" ht="12.9" customHeight="1" x14ac:dyDescent="0.2">
      <c r="A8" s="35"/>
      <c r="B8" s="19">
        <v>5</v>
      </c>
      <c r="C8" s="20" t="s">
        <v>55</v>
      </c>
      <c r="D8" s="20" t="s">
        <v>56</v>
      </c>
      <c r="E8" s="20" t="s">
        <v>57</v>
      </c>
      <c r="F8" s="20" t="s">
        <v>58</v>
      </c>
      <c r="G8" s="21" t="s">
        <v>59</v>
      </c>
      <c r="H8" s="20" t="s">
        <v>60</v>
      </c>
      <c r="I8" s="20" t="s">
        <v>36</v>
      </c>
      <c r="J8" s="20" t="s">
        <v>68</v>
      </c>
      <c r="K8" s="20" t="s">
        <v>18</v>
      </c>
      <c r="L8" s="20" t="s">
        <v>18</v>
      </c>
      <c r="M8" s="20" t="s">
        <v>57</v>
      </c>
      <c r="N8" s="20" t="s">
        <v>58</v>
      </c>
      <c r="O8" s="22" t="s">
        <v>217</v>
      </c>
      <c r="P8" s="22" t="s">
        <v>343</v>
      </c>
      <c r="Q8" s="20" t="s">
        <v>19</v>
      </c>
      <c r="R8" s="22" t="s">
        <v>271</v>
      </c>
      <c r="S8" s="20" t="s">
        <v>35</v>
      </c>
      <c r="T8" s="21" t="s">
        <v>69</v>
      </c>
      <c r="U8" s="24">
        <v>2</v>
      </c>
      <c r="V8" s="25" t="s">
        <v>298</v>
      </c>
      <c r="W8" s="47"/>
      <c r="X8" s="21"/>
      <c r="Y8" s="26">
        <v>45658</v>
      </c>
      <c r="Z8" s="26">
        <v>46022</v>
      </c>
      <c r="AA8" s="27">
        <v>3556</v>
      </c>
      <c r="AB8" s="27">
        <v>1564</v>
      </c>
      <c r="AC8" s="27">
        <v>0</v>
      </c>
      <c r="AD8" s="27">
        <v>5120</v>
      </c>
    </row>
    <row r="9" spans="1:30" s="28" customFormat="1" ht="12.9" customHeight="1" x14ac:dyDescent="0.2">
      <c r="A9" s="35"/>
      <c r="B9" s="19">
        <v>6</v>
      </c>
      <c r="C9" s="20" t="s">
        <v>55</v>
      </c>
      <c r="D9" s="20" t="s">
        <v>56</v>
      </c>
      <c r="E9" s="20" t="s">
        <v>57</v>
      </c>
      <c r="F9" s="20" t="s">
        <v>58</v>
      </c>
      <c r="G9" s="21" t="s">
        <v>59</v>
      </c>
      <c r="H9" s="20" t="s">
        <v>60</v>
      </c>
      <c r="I9" s="20" t="s">
        <v>36</v>
      </c>
      <c r="J9" s="20" t="s">
        <v>70</v>
      </c>
      <c r="K9" s="20" t="s">
        <v>18</v>
      </c>
      <c r="L9" s="20" t="s">
        <v>18</v>
      </c>
      <c r="M9" s="20" t="s">
        <v>57</v>
      </c>
      <c r="N9" s="20" t="s">
        <v>58</v>
      </c>
      <c r="O9" s="22" t="s">
        <v>217</v>
      </c>
      <c r="P9" s="22" t="s">
        <v>343</v>
      </c>
      <c r="Q9" s="20" t="s">
        <v>19</v>
      </c>
      <c r="R9" s="22" t="s">
        <v>271</v>
      </c>
      <c r="S9" s="20" t="s">
        <v>35</v>
      </c>
      <c r="T9" s="21" t="s">
        <v>71</v>
      </c>
      <c r="U9" s="24">
        <v>2</v>
      </c>
      <c r="V9" s="25" t="s">
        <v>318</v>
      </c>
      <c r="W9" s="47"/>
      <c r="X9" s="21"/>
      <c r="Y9" s="26">
        <v>45658</v>
      </c>
      <c r="Z9" s="26">
        <v>46022</v>
      </c>
      <c r="AA9" s="27">
        <v>862</v>
      </c>
      <c r="AB9" s="27">
        <v>1183</v>
      </c>
      <c r="AC9" s="27">
        <v>0</v>
      </c>
      <c r="AD9" s="27">
        <v>2045</v>
      </c>
    </row>
    <row r="10" spans="1:30" s="28" customFormat="1" ht="12.9" customHeight="1" x14ac:dyDescent="0.2">
      <c r="A10" s="35"/>
      <c r="B10" s="19">
        <v>7</v>
      </c>
      <c r="C10" s="20" t="s">
        <v>55</v>
      </c>
      <c r="D10" s="20" t="s">
        <v>56</v>
      </c>
      <c r="E10" s="20" t="s">
        <v>57</v>
      </c>
      <c r="F10" s="20" t="s">
        <v>58</v>
      </c>
      <c r="G10" s="21" t="s">
        <v>59</v>
      </c>
      <c r="H10" s="20" t="s">
        <v>60</v>
      </c>
      <c r="I10" s="20" t="s">
        <v>36</v>
      </c>
      <c r="J10" s="20" t="s">
        <v>348</v>
      </c>
      <c r="K10" s="20" t="s">
        <v>18</v>
      </c>
      <c r="L10" s="20" t="s">
        <v>18</v>
      </c>
      <c r="M10" s="20" t="s">
        <v>57</v>
      </c>
      <c r="N10" s="20" t="s">
        <v>58</v>
      </c>
      <c r="O10" s="22" t="s">
        <v>217</v>
      </c>
      <c r="P10" s="22" t="s">
        <v>343</v>
      </c>
      <c r="Q10" s="20" t="s">
        <v>19</v>
      </c>
      <c r="R10" s="22" t="s">
        <v>271</v>
      </c>
      <c r="S10" s="20" t="s">
        <v>35</v>
      </c>
      <c r="T10" s="21" t="s">
        <v>72</v>
      </c>
      <c r="U10" s="30">
        <v>1</v>
      </c>
      <c r="V10" s="25" t="s">
        <v>319</v>
      </c>
      <c r="W10" s="47"/>
      <c r="X10" s="21"/>
      <c r="Y10" s="26">
        <v>45658</v>
      </c>
      <c r="Z10" s="26">
        <v>46022</v>
      </c>
      <c r="AA10" s="27">
        <v>445</v>
      </c>
      <c r="AB10" s="27">
        <v>902</v>
      </c>
      <c r="AC10" s="27">
        <v>0</v>
      </c>
      <c r="AD10" s="27">
        <v>1347</v>
      </c>
    </row>
    <row r="11" spans="1:30" s="28" customFormat="1" ht="12.9" customHeight="1" x14ac:dyDescent="0.2">
      <c r="A11" s="35"/>
      <c r="B11" s="19">
        <v>8</v>
      </c>
      <c r="C11" s="20" t="s">
        <v>55</v>
      </c>
      <c r="D11" s="20" t="s">
        <v>56</v>
      </c>
      <c r="E11" s="20" t="s">
        <v>57</v>
      </c>
      <c r="F11" s="20" t="s">
        <v>58</v>
      </c>
      <c r="G11" s="21" t="s">
        <v>59</v>
      </c>
      <c r="H11" s="20" t="s">
        <v>60</v>
      </c>
      <c r="I11" s="20" t="s">
        <v>36</v>
      </c>
      <c r="J11" s="20" t="s">
        <v>58</v>
      </c>
      <c r="K11" s="20" t="s">
        <v>18</v>
      </c>
      <c r="L11" s="20" t="s">
        <v>73</v>
      </c>
      <c r="M11" s="20" t="s">
        <v>57</v>
      </c>
      <c r="N11" s="20" t="s">
        <v>58</v>
      </c>
      <c r="O11" s="22" t="s">
        <v>217</v>
      </c>
      <c r="P11" s="22" t="s">
        <v>343</v>
      </c>
      <c r="Q11" s="20" t="s">
        <v>19</v>
      </c>
      <c r="R11" s="22" t="s">
        <v>271</v>
      </c>
      <c r="S11" s="20" t="s">
        <v>35</v>
      </c>
      <c r="T11" s="21" t="s">
        <v>74</v>
      </c>
      <c r="U11" s="30">
        <v>1</v>
      </c>
      <c r="V11" s="25" t="s">
        <v>320</v>
      </c>
      <c r="W11" s="47"/>
      <c r="X11" s="21"/>
      <c r="Y11" s="26">
        <v>45658</v>
      </c>
      <c r="Z11" s="26">
        <v>46022</v>
      </c>
      <c r="AA11" s="27">
        <v>208</v>
      </c>
      <c r="AB11" s="27">
        <v>361</v>
      </c>
      <c r="AC11" s="27">
        <v>0</v>
      </c>
      <c r="AD11" s="27">
        <v>569</v>
      </c>
    </row>
    <row r="12" spans="1:30" s="28" customFormat="1" ht="12.9" customHeight="1" x14ac:dyDescent="0.2">
      <c r="A12" s="35"/>
      <c r="B12" s="19">
        <v>9</v>
      </c>
      <c r="C12" s="20" t="s">
        <v>55</v>
      </c>
      <c r="D12" s="20" t="s">
        <v>56</v>
      </c>
      <c r="E12" s="20" t="s">
        <v>57</v>
      </c>
      <c r="F12" s="20" t="s">
        <v>58</v>
      </c>
      <c r="G12" s="21" t="s">
        <v>59</v>
      </c>
      <c r="H12" s="20" t="s">
        <v>60</v>
      </c>
      <c r="I12" s="20" t="s">
        <v>36</v>
      </c>
      <c r="J12" s="20" t="s">
        <v>75</v>
      </c>
      <c r="K12" s="20" t="s">
        <v>18</v>
      </c>
      <c r="L12" s="20" t="s">
        <v>24</v>
      </c>
      <c r="M12" s="20" t="s">
        <v>57</v>
      </c>
      <c r="N12" s="20" t="s">
        <v>58</v>
      </c>
      <c r="O12" s="22" t="s">
        <v>217</v>
      </c>
      <c r="P12" s="22" t="s">
        <v>343</v>
      </c>
      <c r="Q12" s="20" t="s">
        <v>19</v>
      </c>
      <c r="R12" s="22" t="s">
        <v>271</v>
      </c>
      <c r="S12" s="20" t="s">
        <v>35</v>
      </c>
      <c r="T12" s="21" t="s">
        <v>76</v>
      </c>
      <c r="U12" s="30">
        <v>3</v>
      </c>
      <c r="V12" s="25" t="s">
        <v>299</v>
      </c>
      <c r="W12" s="47"/>
      <c r="X12" s="21"/>
      <c r="Y12" s="26">
        <v>45658</v>
      </c>
      <c r="Z12" s="26">
        <v>46022</v>
      </c>
      <c r="AA12" s="27">
        <v>1159</v>
      </c>
      <c r="AB12" s="27">
        <v>3240</v>
      </c>
      <c r="AC12" s="27">
        <v>0</v>
      </c>
      <c r="AD12" s="27">
        <v>4399</v>
      </c>
    </row>
    <row r="13" spans="1:30" s="28" customFormat="1" ht="12.9" customHeight="1" x14ac:dyDescent="0.2">
      <c r="A13" s="35"/>
      <c r="B13" s="19">
        <v>10</v>
      </c>
      <c r="C13" s="20" t="s">
        <v>55</v>
      </c>
      <c r="D13" s="20" t="s">
        <v>56</v>
      </c>
      <c r="E13" s="20" t="s">
        <v>57</v>
      </c>
      <c r="F13" s="20" t="s">
        <v>58</v>
      </c>
      <c r="G13" s="21" t="s">
        <v>59</v>
      </c>
      <c r="H13" s="20" t="s">
        <v>60</v>
      </c>
      <c r="I13" s="20" t="s">
        <v>36</v>
      </c>
      <c r="J13" s="20" t="s">
        <v>77</v>
      </c>
      <c r="K13" s="20" t="s">
        <v>18</v>
      </c>
      <c r="L13" s="20" t="s">
        <v>22</v>
      </c>
      <c r="M13" s="20" t="s">
        <v>57</v>
      </c>
      <c r="N13" s="20" t="s">
        <v>58</v>
      </c>
      <c r="O13" s="22" t="s">
        <v>217</v>
      </c>
      <c r="P13" s="22" t="s">
        <v>343</v>
      </c>
      <c r="Q13" s="20" t="s">
        <v>19</v>
      </c>
      <c r="R13" s="22" t="s">
        <v>271</v>
      </c>
      <c r="S13" s="20" t="s">
        <v>35</v>
      </c>
      <c r="T13" s="21" t="s">
        <v>78</v>
      </c>
      <c r="U13" s="30">
        <v>3</v>
      </c>
      <c r="V13" s="25" t="s">
        <v>300</v>
      </c>
      <c r="W13" s="47"/>
      <c r="X13" s="21"/>
      <c r="Y13" s="26">
        <v>45658</v>
      </c>
      <c r="Z13" s="26">
        <v>46022</v>
      </c>
      <c r="AA13" s="27">
        <v>3291</v>
      </c>
      <c r="AB13" s="27">
        <v>4362</v>
      </c>
      <c r="AC13" s="27">
        <v>0</v>
      </c>
      <c r="AD13" s="27">
        <v>7653</v>
      </c>
    </row>
    <row r="14" spans="1:30" s="28" customFormat="1" ht="12.9" customHeight="1" x14ac:dyDescent="0.2">
      <c r="A14" s="35"/>
      <c r="B14" s="19">
        <v>11</v>
      </c>
      <c r="C14" s="20" t="s">
        <v>55</v>
      </c>
      <c r="D14" s="20" t="s">
        <v>56</v>
      </c>
      <c r="E14" s="20" t="s">
        <v>57</v>
      </c>
      <c r="F14" s="20" t="s">
        <v>58</v>
      </c>
      <c r="G14" s="21" t="s">
        <v>59</v>
      </c>
      <c r="H14" s="20" t="s">
        <v>60</v>
      </c>
      <c r="I14" s="20" t="s">
        <v>36</v>
      </c>
      <c r="J14" s="20" t="s">
        <v>349</v>
      </c>
      <c r="K14" s="20" t="s">
        <v>18</v>
      </c>
      <c r="L14" s="20" t="s">
        <v>18</v>
      </c>
      <c r="M14" s="20" t="s">
        <v>57</v>
      </c>
      <c r="N14" s="20" t="s">
        <v>58</v>
      </c>
      <c r="O14" s="22" t="s">
        <v>217</v>
      </c>
      <c r="P14" s="22" t="s">
        <v>343</v>
      </c>
      <c r="Q14" s="20" t="s">
        <v>19</v>
      </c>
      <c r="R14" s="22" t="s">
        <v>271</v>
      </c>
      <c r="S14" s="20" t="s">
        <v>35</v>
      </c>
      <c r="T14" s="21" t="s">
        <v>79</v>
      </c>
      <c r="U14" s="24">
        <v>2</v>
      </c>
      <c r="V14" s="25" t="s">
        <v>301</v>
      </c>
      <c r="W14" s="47"/>
      <c r="X14" s="21"/>
      <c r="Y14" s="26">
        <v>45658</v>
      </c>
      <c r="Z14" s="26">
        <v>46022</v>
      </c>
      <c r="AA14" s="27">
        <v>497</v>
      </c>
      <c r="AB14" s="27">
        <v>992</v>
      </c>
      <c r="AC14" s="27">
        <v>0</v>
      </c>
      <c r="AD14" s="27">
        <v>1489</v>
      </c>
    </row>
    <row r="15" spans="1:30" s="28" customFormat="1" ht="12.9" customHeight="1" x14ac:dyDescent="0.2">
      <c r="A15" s="35"/>
      <c r="B15" s="19">
        <v>12</v>
      </c>
      <c r="C15" s="20" t="s">
        <v>55</v>
      </c>
      <c r="D15" s="20" t="s">
        <v>56</v>
      </c>
      <c r="E15" s="20" t="s">
        <v>57</v>
      </c>
      <c r="F15" s="20" t="s">
        <v>58</v>
      </c>
      <c r="G15" s="21" t="s">
        <v>59</v>
      </c>
      <c r="H15" s="20" t="s">
        <v>60</v>
      </c>
      <c r="I15" s="20" t="s">
        <v>80</v>
      </c>
      <c r="J15" s="20" t="s">
        <v>58</v>
      </c>
      <c r="K15" s="20" t="s">
        <v>34</v>
      </c>
      <c r="L15" s="20" t="s">
        <v>18</v>
      </c>
      <c r="M15" s="20" t="s">
        <v>57</v>
      </c>
      <c r="N15" s="20" t="s">
        <v>58</v>
      </c>
      <c r="O15" s="22" t="s">
        <v>217</v>
      </c>
      <c r="P15" s="22" t="s">
        <v>343</v>
      </c>
      <c r="Q15" s="20" t="s">
        <v>19</v>
      </c>
      <c r="R15" s="22" t="s">
        <v>271</v>
      </c>
      <c r="S15" s="20" t="s">
        <v>35</v>
      </c>
      <c r="T15" s="21" t="s">
        <v>81</v>
      </c>
      <c r="U15" s="30">
        <v>1</v>
      </c>
      <c r="V15" s="25" t="s">
        <v>302</v>
      </c>
      <c r="W15" s="47"/>
      <c r="X15" s="21"/>
      <c r="Y15" s="26">
        <v>45658</v>
      </c>
      <c r="Z15" s="26">
        <v>46022</v>
      </c>
      <c r="AA15" s="27">
        <v>331</v>
      </c>
      <c r="AB15" s="27">
        <v>1240</v>
      </c>
      <c r="AC15" s="27">
        <v>0</v>
      </c>
      <c r="AD15" s="27">
        <v>1571</v>
      </c>
    </row>
    <row r="16" spans="1:30" s="28" customFormat="1" ht="12.9" customHeight="1" x14ac:dyDescent="0.2">
      <c r="A16" s="35"/>
      <c r="B16" s="19">
        <v>13</v>
      </c>
      <c r="C16" s="20" t="s">
        <v>55</v>
      </c>
      <c r="D16" s="20" t="s">
        <v>56</v>
      </c>
      <c r="E16" s="20" t="s">
        <v>57</v>
      </c>
      <c r="F16" s="20" t="s">
        <v>58</v>
      </c>
      <c r="G16" s="21" t="s">
        <v>59</v>
      </c>
      <c r="H16" s="20" t="s">
        <v>60</v>
      </c>
      <c r="I16" s="20" t="s">
        <v>36</v>
      </c>
      <c r="J16" s="20" t="s">
        <v>58</v>
      </c>
      <c r="K16" s="20" t="s">
        <v>82</v>
      </c>
      <c r="L16" s="20" t="s">
        <v>18</v>
      </c>
      <c r="M16" s="20" t="s">
        <v>57</v>
      </c>
      <c r="N16" s="20" t="s">
        <v>58</v>
      </c>
      <c r="O16" s="22" t="s">
        <v>217</v>
      </c>
      <c r="P16" s="22" t="s">
        <v>343</v>
      </c>
      <c r="Q16" s="20" t="s">
        <v>19</v>
      </c>
      <c r="R16" s="22" t="s">
        <v>271</v>
      </c>
      <c r="S16" s="20" t="s">
        <v>35</v>
      </c>
      <c r="T16" s="21" t="s">
        <v>83</v>
      </c>
      <c r="U16" s="30">
        <v>4</v>
      </c>
      <c r="V16" s="25" t="s">
        <v>303</v>
      </c>
      <c r="W16" s="47"/>
      <c r="X16" s="21"/>
      <c r="Y16" s="26">
        <v>45658</v>
      </c>
      <c r="Z16" s="26">
        <v>46022</v>
      </c>
      <c r="AA16" s="27">
        <v>2917</v>
      </c>
      <c r="AB16" s="27">
        <v>7799</v>
      </c>
      <c r="AC16" s="27">
        <v>0</v>
      </c>
      <c r="AD16" s="27">
        <v>10716</v>
      </c>
    </row>
    <row r="17" spans="1:30" s="28" customFormat="1" ht="12.9" customHeight="1" x14ac:dyDescent="0.2">
      <c r="A17" s="35"/>
      <c r="B17" s="19">
        <v>14</v>
      </c>
      <c r="C17" s="20" t="s">
        <v>55</v>
      </c>
      <c r="D17" s="20" t="s">
        <v>56</v>
      </c>
      <c r="E17" s="20" t="s">
        <v>57</v>
      </c>
      <c r="F17" s="20" t="s">
        <v>58</v>
      </c>
      <c r="G17" s="21" t="s">
        <v>59</v>
      </c>
      <c r="H17" s="20" t="s">
        <v>60</v>
      </c>
      <c r="I17" s="20" t="s">
        <v>36</v>
      </c>
      <c r="J17" s="20" t="s">
        <v>84</v>
      </c>
      <c r="K17" s="20" t="s">
        <v>18</v>
      </c>
      <c r="L17" s="20" t="s">
        <v>18</v>
      </c>
      <c r="M17" s="20" t="s">
        <v>57</v>
      </c>
      <c r="N17" s="20" t="s">
        <v>58</v>
      </c>
      <c r="O17" s="22" t="s">
        <v>217</v>
      </c>
      <c r="P17" s="22" t="s">
        <v>343</v>
      </c>
      <c r="Q17" s="20" t="s">
        <v>19</v>
      </c>
      <c r="R17" s="22" t="s">
        <v>271</v>
      </c>
      <c r="S17" s="20" t="s">
        <v>35</v>
      </c>
      <c r="T17" s="21" t="s">
        <v>85</v>
      </c>
      <c r="U17" s="30">
        <v>3</v>
      </c>
      <c r="V17" s="25" t="s">
        <v>323</v>
      </c>
      <c r="W17" s="47"/>
      <c r="X17" s="21"/>
      <c r="Y17" s="26">
        <v>45658</v>
      </c>
      <c r="Z17" s="26">
        <v>46022</v>
      </c>
      <c r="AA17" s="27">
        <v>1918</v>
      </c>
      <c r="AB17" s="27">
        <v>3893</v>
      </c>
      <c r="AC17" s="27">
        <v>0</v>
      </c>
      <c r="AD17" s="27">
        <v>5811</v>
      </c>
    </row>
    <row r="18" spans="1:30" s="28" customFormat="1" ht="12.9" customHeight="1" x14ac:dyDescent="0.2">
      <c r="A18" s="35"/>
      <c r="B18" s="19">
        <v>15</v>
      </c>
      <c r="C18" s="20" t="s">
        <v>55</v>
      </c>
      <c r="D18" s="20" t="s">
        <v>56</v>
      </c>
      <c r="E18" s="20" t="s">
        <v>57</v>
      </c>
      <c r="F18" s="20" t="s">
        <v>58</v>
      </c>
      <c r="G18" s="21" t="s">
        <v>59</v>
      </c>
      <c r="H18" s="20" t="s">
        <v>60</v>
      </c>
      <c r="I18" s="20" t="s">
        <v>36</v>
      </c>
      <c r="J18" s="20" t="s">
        <v>58</v>
      </c>
      <c r="K18" s="20" t="s">
        <v>34</v>
      </c>
      <c r="L18" s="20" t="s">
        <v>18</v>
      </c>
      <c r="M18" s="20" t="s">
        <v>57</v>
      </c>
      <c r="N18" s="20" t="s">
        <v>58</v>
      </c>
      <c r="O18" s="22" t="s">
        <v>217</v>
      </c>
      <c r="P18" s="22" t="s">
        <v>343</v>
      </c>
      <c r="Q18" s="20" t="s">
        <v>19</v>
      </c>
      <c r="R18" s="22" t="s">
        <v>271</v>
      </c>
      <c r="S18" s="20" t="s">
        <v>35</v>
      </c>
      <c r="T18" s="21" t="s">
        <v>86</v>
      </c>
      <c r="U18" s="30">
        <v>3</v>
      </c>
      <c r="V18" s="25" t="s">
        <v>324</v>
      </c>
      <c r="W18" s="47"/>
      <c r="X18" s="21"/>
      <c r="Y18" s="26">
        <v>45658</v>
      </c>
      <c r="Z18" s="26">
        <v>46022</v>
      </c>
      <c r="AA18" s="27">
        <v>1292</v>
      </c>
      <c r="AB18" s="27">
        <v>3742</v>
      </c>
      <c r="AC18" s="27">
        <v>0</v>
      </c>
      <c r="AD18" s="27">
        <v>5034</v>
      </c>
    </row>
    <row r="19" spans="1:30" s="28" customFormat="1" ht="12.9" customHeight="1" x14ac:dyDescent="0.2">
      <c r="A19" s="35"/>
      <c r="B19" s="19">
        <v>16</v>
      </c>
      <c r="C19" s="20" t="s">
        <v>55</v>
      </c>
      <c r="D19" s="20" t="s">
        <v>56</v>
      </c>
      <c r="E19" s="20" t="s">
        <v>57</v>
      </c>
      <c r="F19" s="20" t="s">
        <v>58</v>
      </c>
      <c r="G19" s="21" t="s">
        <v>59</v>
      </c>
      <c r="H19" s="20" t="s">
        <v>60</v>
      </c>
      <c r="I19" s="20" t="s">
        <v>36</v>
      </c>
      <c r="J19" s="20" t="s">
        <v>58</v>
      </c>
      <c r="K19" s="20" t="s">
        <v>82</v>
      </c>
      <c r="L19" s="20" t="s">
        <v>87</v>
      </c>
      <c r="M19" s="20" t="s">
        <v>57</v>
      </c>
      <c r="N19" s="20" t="s">
        <v>58</v>
      </c>
      <c r="O19" s="22" t="s">
        <v>217</v>
      </c>
      <c r="P19" s="22" t="s">
        <v>343</v>
      </c>
      <c r="Q19" s="20" t="s">
        <v>19</v>
      </c>
      <c r="R19" s="22" t="s">
        <v>271</v>
      </c>
      <c r="S19" s="20" t="s">
        <v>35</v>
      </c>
      <c r="T19" s="21" t="s">
        <v>88</v>
      </c>
      <c r="U19" s="30">
        <v>1</v>
      </c>
      <c r="V19" s="25" t="s">
        <v>325</v>
      </c>
      <c r="W19" s="47"/>
      <c r="X19" s="21"/>
      <c r="Y19" s="26">
        <v>45658</v>
      </c>
      <c r="Z19" s="26">
        <v>46022</v>
      </c>
      <c r="AA19" s="27">
        <v>313</v>
      </c>
      <c r="AB19" s="27">
        <v>852</v>
      </c>
      <c r="AC19" s="27">
        <v>0</v>
      </c>
      <c r="AD19" s="27">
        <v>1165</v>
      </c>
    </row>
    <row r="20" spans="1:30" s="28" customFormat="1" ht="12.9" customHeight="1" x14ac:dyDescent="0.2">
      <c r="A20" s="35"/>
      <c r="B20" s="19">
        <v>17</v>
      </c>
      <c r="C20" s="20" t="s">
        <v>55</v>
      </c>
      <c r="D20" s="20" t="s">
        <v>56</v>
      </c>
      <c r="E20" s="20" t="s">
        <v>57</v>
      </c>
      <c r="F20" s="20" t="s">
        <v>58</v>
      </c>
      <c r="G20" s="21" t="s">
        <v>59</v>
      </c>
      <c r="H20" s="20" t="s">
        <v>60</v>
      </c>
      <c r="I20" s="20" t="s">
        <v>36</v>
      </c>
      <c r="J20" s="20" t="s">
        <v>350</v>
      </c>
      <c r="K20" s="20" t="s">
        <v>18</v>
      </c>
      <c r="L20" s="20" t="s">
        <v>18</v>
      </c>
      <c r="M20" s="20" t="s">
        <v>89</v>
      </c>
      <c r="N20" s="20" t="s">
        <v>29</v>
      </c>
      <c r="O20" s="22" t="s">
        <v>217</v>
      </c>
      <c r="P20" s="22" t="s">
        <v>343</v>
      </c>
      <c r="Q20" s="20" t="s">
        <v>19</v>
      </c>
      <c r="R20" s="22" t="s">
        <v>271</v>
      </c>
      <c r="S20" s="20" t="s">
        <v>35</v>
      </c>
      <c r="T20" s="21" t="s">
        <v>235</v>
      </c>
      <c r="U20" s="30">
        <v>3</v>
      </c>
      <c r="V20" s="25" t="s">
        <v>234</v>
      </c>
      <c r="W20" s="47"/>
      <c r="X20" s="21"/>
      <c r="Y20" s="26">
        <v>45658</v>
      </c>
      <c r="Z20" s="26">
        <v>46022</v>
      </c>
      <c r="AA20" s="27">
        <v>405</v>
      </c>
      <c r="AB20" s="27">
        <v>1341</v>
      </c>
      <c r="AC20" s="27">
        <v>0</v>
      </c>
      <c r="AD20" s="27">
        <v>1746</v>
      </c>
    </row>
    <row r="21" spans="1:30" s="28" customFormat="1" ht="12.9" customHeight="1" x14ac:dyDescent="0.2">
      <c r="A21" s="35"/>
      <c r="B21" s="19">
        <v>18</v>
      </c>
      <c r="C21" s="20" t="s">
        <v>55</v>
      </c>
      <c r="D21" s="20" t="s">
        <v>56</v>
      </c>
      <c r="E21" s="20" t="s">
        <v>57</v>
      </c>
      <c r="F21" s="20" t="s">
        <v>58</v>
      </c>
      <c r="G21" s="21" t="s">
        <v>59</v>
      </c>
      <c r="H21" s="20" t="s">
        <v>60</v>
      </c>
      <c r="I21" s="20" t="s">
        <v>36</v>
      </c>
      <c r="J21" s="20" t="s">
        <v>90</v>
      </c>
      <c r="K21" s="20" t="s">
        <v>18</v>
      </c>
      <c r="L21" s="20" t="s">
        <v>18</v>
      </c>
      <c r="M21" s="20" t="s">
        <v>57</v>
      </c>
      <c r="N21" s="20" t="s">
        <v>58</v>
      </c>
      <c r="O21" s="22" t="s">
        <v>217</v>
      </c>
      <c r="P21" s="22" t="s">
        <v>343</v>
      </c>
      <c r="Q21" s="20" t="s">
        <v>19</v>
      </c>
      <c r="R21" s="22" t="s">
        <v>271</v>
      </c>
      <c r="S21" s="20" t="s">
        <v>35</v>
      </c>
      <c r="T21" s="21" t="s">
        <v>91</v>
      </c>
      <c r="U21" s="30">
        <v>5</v>
      </c>
      <c r="V21" s="25" t="s">
        <v>278</v>
      </c>
      <c r="W21" s="47"/>
      <c r="X21" s="21"/>
      <c r="Y21" s="26">
        <v>45658</v>
      </c>
      <c r="Z21" s="26">
        <v>46022</v>
      </c>
      <c r="AA21" s="27">
        <v>2770</v>
      </c>
      <c r="AB21" s="27">
        <v>900</v>
      </c>
      <c r="AC21" s="27">
        <v>0</v>
      </c>
      <c r="AD21" s="27">
        <v>3670</v>
      </c>
    </row>
    <row r="22" spans="1:30" s="28" customFormat="1" ht="12.9" customHeight="1" x14ac:dyDescent="0.2">
      <c r="A22" s="35"/>
      <c r="B22" s="19">
        <v>19</v>
      </c>
      <c r="C22" s="20" t="s">
        <v>55</v>
      </c>
      <c r="D22" s="20" t="s">
        <v>56</v>
      </c>
      <c r="E22" s="20" t="s">
        <v>57</v>
      </c>
      <c r="F22" s="20" t="s">
        <v>58</v>
      </c>
      <c r="G22" s="21" t="s">
        <v>59</v>
      </c>
      <c r="H22" s="20" t="s">
        <v>60</v>
      </c>
      <c r="I22" s="20" t="s">
        <v>36</v>
      </c>
      <c r="J22" s="20" t="s">
        <v>90</v>
      </c>
      <c r="K22" s="20" t="s">
        <v>18</v>
      </c>
      <c r="L22" s="20" t="s">
        <v>18</v>
      </c>
      <c r="M22" s="20" t="s">
        <v>57</v>
      </c>
      <c r="N22" s="20" t="s">
        <v>58</v>
      </c>
      <c r="O22" s="22" t="s">
        <v>217</v>
      </c>
      <c r="P22" s="22" t="s">
        <v>343</v>
      </c>
      <c r="Q22" s="20" t="s">
        <v>19</v>
      </c>
      <c r="R22" s="22" t="s">
        <v>271</v>
      </c>
      <c r="S22" s="20" t="s">
        <v>35</v>
      </c>
      <c r="T22" s="21" t="s">
        <v>92</v>
      </c>
      <c r="U22" s="30">
        <v>3</v>
      </c>
      <c r="V22" s="25" t="s">
        <v>279</v>
      </c>
      <c r="W22" s="47"/>
      <c r="X22" s="21"/>
      <c r="Y22" s="26">
        <v>45658</v>
      </c>
      <c r="Z22" s="26">
        <v>46022</v>
      </c>
      <c r="AA22" s="27">
        <v>561</v>
      </c>
      <c r="AB22" s="27">
        <v>1525</v>
      </c>
      <c r="AC22" s="27">
        <v>0</v>
      </c>
      <c r="AD22" s="27">
        <v>2086</v>
      </c>
    </row>
    <row r="23" spans="1:30" s="28" customFormat="1" ht="12.9" customHeight="1" x14ac:dyDescent="0.2">
      <c r="A23" s="35"/>
      <c r="B23" s="19">
        <v>20</v>
      </c>
      <c r="C23" s="20" t="s">
        <v>55</v>
      </c>
      <c r="D23" s="20" t="s">
        <v>56</v>
      </c>
      <c r="E23" s="20" t="s">
        <v>57</v>
      </c>
      <c r="F23" s="20" t="s">
        <v>58</v>
      </c>
      <c r="G23" s="21" t="s">
        <v>59</v>
      </c>
      <c r="H23" s="20" t="s">
        <v>60</v>
      </c>
      <c r="I23" s="20" t="s">
        <v>36</v>
      </c>
      <c r="J23" s="20" t="s">
        <v>90</v>
      </c>
      <c r="K23" s="20" t="s">
        <v>18</v>
      </c>
      <c r="L23" s="20" t="s">
        <v>18</v>
      </c>
      <c r="M23" s="20" t="s">
        <v>57</v>
      </c>
      <c r="N23" s="20" t="s">
        <v>58</v>
      </c>
      <c r="O23" s="22" t="s">
        <v>217</v>
      </c>
      <c r="P23" s="22" t="s">
        <v>343</v>
      </c>
      <c r="Q23" s="20" t="s">
        <v>19</v>
      </c>
      <c r="R23" s="22" t="s">
        <v>271</v>
      </c>
      <c r="S23" s="20" t="s">
        <v>35</v>
      </c>
      <c r="T23" s="21" t="s">
        <v>93</v>
      </c>
      <c r="U23" s="30">
        <v>3</v>
      </c>
      <c r="V23" s="25" t="s">
        <v>280</v>
      </c>
      <c r="W23" s="47"/>
      <c r="X23" s="21"/>
      <c r="Y23" s="26">
        <v>45658</v>
      </c>
      <c r="Z23" s="26">
        <v>46022</v>
      </c>
      <c r="AA23" s="27">
        <v>687</v>
      </c>
      <c r="AB23" s="27">
        <v>1812</v>
      </c>
      <c r="AC23" s="27">
        <v>0</v>
      </c>
      <c r="AD23" s="27">
        <v>2499</v>
      </c>
    </row>
    <row r="24" spans="1:30" s="28" customFormat="1" ht="12.9" customHeight="1" x14ac:dyDescent="0.2">
      <c r="A24" s="35"/>
      <c r="B24" s="19">
        <v>21</v>
      </c>
      <c r="C24" s="20" t="s">
        <v>55</v>
      </c>
      <c r="D24" s="20" t="s">
        <v>56</v>
      </c>
      <c r="E24" s="20" t="s">
        <v>57</v>
      </c>
      <c r="F24" s="20" t="s">
        <v>58</v>
      </c>
      <c r="G24" s="21" t="s">
        <v>59</v>
      </c>
      <c r="H24" s="20" t="s">
        <v>60</v>
      </c>
      <c r="I24" s="20" t="s">
        <v>36</v>
      </c>
      <c r="J24" s="20" t="s">
        <v>94</v>
      </c>
      <c r="K24" s="20" t="s">
        <v>18</v>
      </c>
      <c r="L24" s="20" t="s">
        <v>22</v>
      </c>
      <c r="M24" s="20" t="s">
        <v>95</v>
      </c>
      <c r="N24" s="20" t="s">
        <v>96</v>
      </c>
      <c r="O24" s="22" t="s">
        <v>217</v>
      </c>
      <c r="P24" s="22" t="s">
        <v>343</v>
      </c>
      <c r="Q24" s="20" t="s">
        <v>19</v>
      </c>
      <c r="R24" s="22" t="s">
        <v>271</v>
      </c>
      <c r="S24" s="20" t="s">
        <v>35</v>
      </c>
      <c r="T24" s="21" t="s">
        <v>97</v>
      </c>
      <c r="U24" s="30">
        <v>1</v>
      </c>
      <c r="V24" s="25" t="s">
        <v>281</v>
      </c>
      <c r="W24" s="47"/>
      <c r="X24" s="21"/>
      <c r="Y24" s="26">
        <v>45658</v>
      </c>
      <c r="Z24" s="26">
        <v>46022</v>
      </c>
      <c r="AA24" s="27">
        <v>597</v>
      </c>
      <c r="AB24" s="27">
        <v>1771</v>
      </c>
      <c r="AC24" s="27">
        <v>0</v>
      </c>
      <c r="AD24" s="27">
        <v>2368</v>
      </c>
    </row>
    <row r="25" spans="1:30" s="28" customFormat="1" ht="12.9" customHeight="1" x14ac:dyDescent="0.2">
      <c r="A25" s="35"/>
      <c r="B25" s="19">
        <v>22</v>
      </c>
      <c r="C25" s="20" t="s">
        <v>55</v>
      </c>
      <c r="D25" s="20" t="s">
        <v>56</v>
      </c>
      <c r="E25" s="20" t="s">
        <v>57</v>
      </c>
      <c r="F25" s="20" t="s">
        <v>58</v>
      </c>
      <c r="G25" s="21" t="s">
        <v>59</v>
      </c>
      <c r="H25" s="20" t="s">
        <v>60</v>
      </c>
      <c r="I25" s="20" t="s">
        <v>36</v>
      </c>
      <c r="J25" s="20" t="s">
        <v>98</v>
      </c>
      <c r="K25" s="20" t="s">
        <v>18</v>
      </c>
      <c r="L25" s="20" t="s">
        <v>22</v>
      </c>
      <c r="M25" s="20" t="s">
        <v>95</v>
      </c>
      <c r="N25" s="20" t="s">
        <v>96</v>
      </c>
      <c r="O25" s="22" t="s">
        <v>217</v>
      </c>
      <c r="P25" s="22" t="s">
        <v>343</v>
      </c>
      <c r="Q25" s="20" t="s">
        <v>19</v>
      </c>
      <c r="R25" s="22" t="s">
        <v>271</v>
      </c>
      <c r="S25" s="20" t="s">
        <v>35</v>
      </c>
      <c r="T25" s="21" t="s">
        <v>99</v>
      </c>
      <c r="U25" s="30">
        <v>3</v>
      </c>
      <c r="V25" s="25" t="s">
        <v>236</v>
      </c>
      <c r="W25" s="47"/>
      <c r="X25" s="21"/>
      <c r="Y25" s="26">
        <v>45658</v>
      </c>
      <c r="Z25" s="26">
        <v>46022</v>
      </c>
      <c r="AA25" s="27">
        <v>1154</v>
      </c>
      <c r="AB25" s="27">
        <v>3785</v>
      </c>
      <c r="AC25" s="27">
        <v>0</v>
      </c>
      <c r="AD25" s="27">
        <v>4939</v>
      </c>
    </row>
    <row r="26" spans="1:30" s="28" customFormat="1" ht="12.9" customHeight="1" x14ac:dyDescent="0.2">
      <c r="A26" s="35"/>
      <c r="B26" s="19">
        <v>23</v>
      </c>
      <c r="C26" s="20" t="s">
        <v>55</v>
      </c>
      <c r="D26" s="20" t="s">
        <v>56</v>
      </c>
      <c r="E26" s="20" t="s">
        <v>57</v>
      </c>
      <c r="F26" s="20" t="s">
        <v>58</v>
      </c>
      <c r="G26" s="21" t="s">
        <v>59</v>
      </c>
      <c r="H26" s="20" t="s">
        <v>60</v>
      </c>
      <c r="I26" s="20" t="s">
        <v>36</v>
      </c>
      <c r="J26" s="20" t="s">
        <v>98</v>
      </c>
      <c r="K26" s="20" t="s">
        <v>18</v>
      </c>
      <c r="L26" s="20" t="s">
        <v>24</v>
      </c>
      <c r="M26" s="20" t="s">
        <v>95</v>
      </c>
      <c r="N26" s="20" t="s">
        <v>96</v>
      </c>
      <c r="O26" s="22" t="s">
        <v>217</v>
      </c>
      <c r="P26" s="22" t="s">
        <v>343</v>
      </c>
      <c r="Q26" s="20" t="s">
        <v>19</v>
      </c>
      <c r="R26" s="22" t="s">
        <v>271</v>
      </c>
      <c r="S26" s="20" t="s">
        <v>35</v>
      </c>
      <c r="T26" s="21" t="s">
        <v>238</v>
      </c>
      <c r="U26" s="30">
        <v>1</v>
      </c>
      <c r="V26" s="25" t="s">
        <v>237</v>
      </c>
      <c r="W26" s="47"/>
      <c r="X26" s="21"/>
      <c r="Y26" s="26">
        <v>45658</v>
      </c>
      <c r="Z26" s="26">
        <v>46022</v>
      </c>
      <c r="AA26" s="27">
        <v>378</v>
      </c>
      <c r="AB26" s="27">
        <v>1237</v>
      </c>
      <c r="AC26" s="27">
        <v>0</v>
      </c>
      <c r="AD26" s="27">
        <v>1615</v>
      </c>
    </row>
    <row r="27" spans="1:30" s="28" customFormat="1" ht="12.9" customHeight="1" x14ac:dyDescent="0.2">
      <c r="A27" s="35"/>
      <c r="B27" s="19">
        <v>24</v>
      </c>
      <c r="C27" s="20" t="s">
        <v>55</v>
      </c>
      <c r="D27" s="20" t="s">
        <v>56</v>
      </c>
      <c r="E27" s="20" t="s">
        <v>57</v>
      </c>
      <c r="F27" s="20" t="s">
        <v>58</v>
      </c>
      <c r="G27" s="21" t="s">
        <v>59</v>
      </c>
      <c r="H27" s="20" t="s">
        <v>60</v>
      </c>
      <c r="I27" s="20" t="s">
        <v>36</v>
      </c>
      <c r="J27" s="20" t="s">
        <v>100</v>
      </c>
      <c r="K27" s="20" t="s">
        <v>18</v>
      </c>
      <c r="L27" s="20" t="s">
        <v>24</v>
      </c>
      <c r="M27" s="20" t="s">
        <v>89</v>
      </c>
      <c r="N27" s="20" t="s">
        <v>29</v>
      </c>
      <c r="O27" s="22" t="s">
        <v>217</v>
      </c>
      <c r="P27" s="22" t="s">
        <v>343</v>
      </c>
      <c r="Q27" s="20" t="s">
        <v>19</v>
      </c>
      <c r="R27" s="22" t="s">
        <v>271</v>
      </c>
      <c r="S27" s="20" t="s">
        <v>35</v>
      </c>
      <c r="T27" s="21" t="s">
        <v>101</v>
      </c>
      <c r="U27" s="30">
        <v>1</v>
      </c>
      <c r="V27" s="25" t="s">
        <v>239</v>
      </c>
      <c r="W27" s="47"/>
      <c r="X27" s="21"/>
      <c r="Y27" s="26">
        <v>45658</v>
      </c>
      <c r="Z27" s="26">
        <v>46022</v>
      </c>
      <c r="AA27" s="27">
        <v>4899</v>
      </c>
      <c r="AB27" s="27">
        <v>540</v>
      </c>
      <c r="AC27" s="27">
        <v>0</v>
      </c>
      <c r="AD27" s="27">
        <v>5439</v>
      </c>
    </row>
    <row r="28" spans="1:30" s="28" customFormat="1" ht="12.9" customHeight="1" x14ac:dyDescent="0.2">
      <c r="A28" s="35"/>
      <c r="B28" s="19">
        <v>25</v>
      </c>
      <c r="C28" s="20" t="s">
        <v>55</v>
      </c>
      <c r="D28" s="20" t="s">
        <v>56</v>
      </c>
      <c r="E28" s="20" t="s">
        <v>57</v>
      </c>
      <c r="F28" s="20" t="s">
        <v>58</v>
      </c>
      <c r="G28" s="21" t="s">
        <v>59</v>
      </c>
      <c r="H28" s="20" t="s">
        <v>60</v>
      </c>
      <c r="I28" s="20" t="s">
        <v>36</v>
      </c>
      <c r="J28" s="20" t="s">
        <v>100</v>
      </c>
      <c r="K28" s="20" t="s">
        <v>18</v>
      </c>
      <c r="L28" s="20" t="s">
        <v>102</v>
      </c>
      <c r="M28" s="20" t="s">
        <v>89</v>
      </c>
      <c r="N28" s="20" t="s">
        <v>29</v>
      </c>
      <c r="O28" s="22" t="s">
        <v>217</v>
      </c>
      <c r="P28" s="22" t="s">
        <v>343</v>
      </c>
      <c r="Q28" s="20" t="s">
        <v>19</v>
      </c>
      <c r="R28" s="22" t="s">
        <v>271</v>
      </c>
      <c r="S28" s="20" t="s">
        <v>35</v>
      </c>
      <c r="T28" s="21" t="s">
        <v>241</v>
      </c>
      <c r="U28" s="30">
        <v>1</v>
      </c>
      <c r="V28" s="25" t="s">
        <v>240</v>
      </c>
      <c r="W28" s="47"/>
      <c r="X28" s="21"/>
      <c r="Y28" s="26">
        <v>45658</v>
      </c>
      <c r="Z28" s="26">
        <v>46022</v>
      </c>
      <c r="AA28" s="27">
        <v>703</v>
      </c>
      <c r="AB28" s="27">
        <v>2584</v>
      </c>
      <c r="AC28" s="27">
        <v>0</v>
      </c>
      <c r="AD28" s="27">
        <v>3287</v>
      </c>
    </row>
    <row r="29" spans="1:30" s="28" customFormat="1" ht="12.9" customHeight="1" x14ac:dyDescent="0.2">
      <c r="A29" s="35"/>
      <c r="B29" s="19">
        <v>26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60</v>
      </c>
      <c r="I29" s="20" t="s">
        <v>36</v>
      </c>
      <c r="J29" s="20" t="s">
        <v>94</v>
      </c>
      <c r="K29" s="20" t="s">
        <v>18</v>
      </c>
      <c r="L29" s="20" t="s">
        <v>103</v>
      </c>
      <c r="M29" s="20" t="s">
        <v>95</v>
      </c>
      <c r="N29" s="20" t="s">
        <v>96</v>
      </c>
      <c r="O29" s="22" t="s">
        <v>217</v>
      </c>
      <c r="P29" s="22" t="s">
        <v>343</v>
      </c>
      <c r="Q29" s="20" t="s">
        <v>19</v>
      </c>
      <c r="R29" s="22" t="s">
        <v>271</v>
      </c>
      <c r="S29" s="20" t="s">
        <v>35</v>
      </c>
      <c r="T29" s="20" t="s">
        <v>104</v>
      </c>
      <c r="U29" s="32">
        <v>2</v>
      </c>
      <c r="V29" s="25" t="s">
        <v>282</v>
      </c>
      <c r="W29" s="47"/>
      <c r="X29" s="20"/>
      <c r="Y29" s="26">
        <v>45658</v>
      </c>
      <c r="Z29" s="26">
        <v>46022</v>
      </c>
      <c r="AA29" s="27">
        <v>429</v>
      </c>
      <c r="AB29" s="27">
        <v>1141</v>
      </c>
      <c r="AC29" s="27">
        <v>0</v>
      </c>
      <c r="AD29" s="27">
        <v>1570</v>
      </c>
    </row>
    <row r="30" spans="1:30" s="28" customFormat="1" ht="12.9" customHeight="1" x14ac:dyDescent="0.2">
      <c r="A30" s="35"/>
      <c r="B30" s="19">
        <v>27</v>
      </c>
      <c r="C30" s="20" t="s">
        <v>55</v>
      </c>
      <c r="D30" s="20" t="s">
        <v>56</v>
      </c>
      <c r="E30" s="20" t="s">
        <v>57</v>
      </c>
      <c r="F30" s="20" t="s">
        <v>58</v>
      </c>
      <c r="G30" s="21" t="s">
        <v>59</v>
      </c>
      <c r="H30" s="20" t="s">
        <v>60</v>
      </c>
      <c r="I30" s="20" t="s">
        <v>36</v>
      </c>
      <c r="J30" s="20" t="s">
        <v>94</v>
      </c>
      <c r="K30" s="20" t="s">
        <v>18</v>
      </c>
      <c r="L30" s="20" t="s">
        <v>25</v>
      </c>
      <c r="M30" s="20" t="s">
        <v>95</v>
      </c>
      <c r="N30" s="20" t="s">
        <v>96</v>
      </c>
      <c r="O30" s="22" t="s">
        <v>217</v>
      </c>
      <c r="P30" s="22" t="s">
        <v>343</v>
      </c>
      <c r="Q30" s="20" t="s">
        <v>19</v>
      </c>
      <c r="R30" s="22" t="s">
        <v>271</v>
      </c>
      <c r="S30" s="20" t="s">
        <v>35</v>
      </c>
      <c r="T30" s="21" t="s">
        <v>105</v>
      </c>
      <c r="U30" s="30">
        <v>1</v>
      </c>
      <c r="V30" s="25" t="s">
        <v>283</v>
      </c>
      <c r="W30" s="47"/>
      <c r="X30" s="21"/>
      <c r="Y30" s="26">
        <v>45658</v>
      </c>
      <c r="Z30" s="26">
        <v>46022</v>
      </c>
      <c r="AA30" s="27">
        <v>520</v>
      </c>
      <c r="AB30" s="27">
        <v>1714</v>
      </c>
      <c r="AC30" s="27">
        <v>0</v>
      </c>
      <c r="AD30" s="27">
        <v>2234</v>
      </c>
    </row>
    <row r="31" spans="1:30" s="28" customFormat="1" ht="12.9" customHeight="1" x14ac:dyDescent="0.2">
      <c r="A31" s="35"/>
      <c r="B31" s="19">
        <v>28</v>
      </c>
      <c r="C31" s="20" t="s">
        <v>55</v>
      </c>
      <c r="D31" s="20" t="s">
        <v>56</v>
      </c>
      <c r="E31" s="20" t="s">
        <v>57</v>
      </c>
      <c r="F31" s="20" t="s">
        <v>58</v>
      </c>
      <c r="G31" s="21" t="s">
        <v>59</v>
      </c>
      <c r="H31" s="20" t="s">
        <v>60</v>
      </c>
      <c r="I31" s="20" t="s">
        <v>36</v>
      </c>
      <c r="J31" s="20" t="s">
        <v>106</v>
      </c>
      <c r="K31" s="20" t="s">
        <v>18</v>
      </c>
      <c r="L31" s="20" t="s">
        <v>27</v>
      </c>
      <c r="M31" s="20" t="s">
        <v>57</v>
      </c>
      <c r="N31" s="20" t="s">
        <v>58</v>
      </c>
      <c r="O31" s="22" t="s">
        <v>217</v>
      </c>
      <c r="P31" s="22" t="s">
        <v>343</v>
      </c>
      <c r="Q31" s="20" t="s">
        <v>19</v>
      </c>
      <c r="R31" s="22" t="s">
        <v>271</v>
      </c>
      <c r="S31" s="20" t="s">
        <v>35</v>
      </c>
      <c r="T31" s="21" t="s">
        <v>107</v>
      </c>
      <c r="U31" s="24">
        <v>2</v>
      </c>
      <c r="V31" s="25" t="s">
        <v>242</v>
      </c>
      <c r="W31" s="47"/>
      <c r="X31" s="21"/>
      <c r="Y31" s="26">
        <v>45658</v>
      </c>
      <c r="Z31" s="26">
        <v>46022</v>
      </c>
      <c r="AA31" s="27">
        <v>618</v>
      </c>
      <c r="AB31" s="27">
        <v>1263</v>
      </c>
      <c r="AC31" s="27">
        <v>0</v>
      </c>
      <c r="AD31" s="27">
        <v>1881</v>
      </c>
    </row>
    <row r="32" spans="1:30" s="28" customFormat="1" ht="12.9" customHeight="1" x14ac:dyDescent="0.2">
      <c r="A32" s="35"/>
      <c r="B32" s="19">
        <v>29</v>
      </c>
      <c r="C32" s="20" t="s">
        <v>55</v>
      </c>
      <c r="D32" s="20" t="s">
        <v>56</v>
      </c>
      <c r="E32" s="20" t="s">
        <v>57</v>
      </c>
      <c r="F32" s="20" t="s">
        <v>58</v>
      </c>
      <c r="G32" s="21" t="s">
        <v>59</v>
      </c>
      <c r="H32" s="20" t="s">
        <v>60</v>
      </c>
      <c r="I32" s="20" t="s">
        <v>36</v>
      </c>
      <c r="J32" s="20" t="s">
        <v>106</v>
      </c>
      <c r="K32" s="20" t="s">
        <v>18</v>
      </c>
      <c r="L32" s="20" t="s">
        <v>28</v>
      </c>
      <c r="M32" s="20" t="s">
        <v>57</v>
      </c>
      <c r="N32" s="20" t="s">
        <v>58</v>
      </c>
      <c r="O32" s="22" t="s">
        <v>217</v>
      </c>
      <c r="P32" s="22" t="s">
        <v>343</v>
      </c>
      <c r="Q32" s="20" t="s">
        <v>19</v>
      </c>
      <c r="R32" s="22" t="s">
        <v>271</v>
      </c>
      <c r="S32" s="20" t="s">
        <v>35</v>
      </c>
      <c r="T32" s="21" t="s">
        <v>108</v>
      </c>
      <c r="U32" s="30">
        <v>1</v>
      </c>
      <c r="V32" s="25" t="s">
        <v>284</v>
      </c>
      <c r="W32" s="47"/>
      <c r="X32" s="21"/>
      <c r="Y32" s="26">
        <v>45658</v>
      </c>
      <c r="Z32" s="26">
        <v>46022</v>
      </c>
      <c r="AA32" s="27">
        <v>538</v>
      </c>
      <c r="AB32" s="27">
        <v>1614</v>
      </c>
      <c r="AC32" s="27">
        <v>0</v>
      </c>
      <c r="AD32" s="27">
        <v>2152</v>
      </c>
    </row>
    <row r="33" spans="1:30" s="28" customFormat="1" ht="12.9" customHeight="1" x14ac:dyDescent="0.2">
      <c r="A33" s="35"/>
      <c r="B33" s="19">
        <v>30</v>
      </c>
      <c r="C33" s="20" t="s">
        <v>55</v>
      </c>
      <c r="D33" s="20" t="s">
        <v>56</v>
      </c>
      <c r="E33" s="20" t="s">
        <v>57</v>
      </c>
      <c r="F33" s="20" t="s">
        <v>58</v>
      </c>
      <c r="G33" s="21" t="s">
        <v>59</v>
      </c>
      <c r="H33" s="20" t="s">
        <v>60</v>
      </c>
      <c r="I33" s="20" t="s">
        <v>36</v>
      </c>
      <c r="J33" s="20" t="s">
        <v>61</v>
      </c>
      <c r="K33" s="20" t="s">
        <v>109</v>
      </c>
      <c r="L33" s="20" t="s">
        <v>18</v>
      </c>
      <c r="M33" s="20" t="s">
        <v>89</v>
      </c>
      <c r="N33" s="20" t="s">
        <v>29</v>
      </c>
      <c r="O33" s="22" t="s">
        <v>217</v>
      </c>
      <c r="P33" s="22" t="s">
        <v>343</v>
      </c>
      <c r="Q33" s="20" t="s">
        <v>19</v>
      </c>
      <c r="R33" s="22" t="s">
        <v>271</v>
      </c>
      <c r="S33" s="20" t="s">
        <v>35</v>
      </c>
      <c r="T33" s="21" t="s">
        <v>110</v>
      </c>
      <c r="U33" s="30">
        <v>3</v>
      </c>
      <c r="V33" s="25" t="s">
        <v>243</v>
      </c>
      <c r="W33" s="47"/>
      <c r="X33" s="21"/>
      <c r="Y33" s="26">
        <v>45658</v>
      </c>
      <c r="Z33" s="26">
        <v>46022</v>
      </c>
      <c r="AA33" s="27">
        <v>4029</v>
      </c>
      <c r="AB33" s="27">
        <v>2490</v>
      </c>
      <c r="AC33" s="27">
        <v>0</v>
      </c>
      <c r="AD33" s="27">
        <v>6519</v>
      </c>
    </row>
    <row r="34" spans="1:30" s="28" customFormat="1" ht="12.9" customHeight="1" x14ac:dyDescent="0.2">
      <c r="A34" s="35"/>
      <c r="B34" s="19">
        <v>31</v>
      </c>
      <c r="C34" s="20" t="s">
        <v>55</v>
      </c>
      <c r="D34" s="20" t="s">
        <v>56</v>
      </c>
      <c r="E34" s="20" t="s">
        <v>57</v>
      </c>
      <c r="F34" s="20" t="s">
        <v>58</v>
      </c>
      <c r="G34" s="21" t="s">
        <v>59</v>
      </c>
      <c r="H34" s="20" t="s">
        <v>60</v>
      </c>
      <c r="I34" s="20" t="s">
        <v>36</v>
      </c>
      <c r="J34" s="20" t="s">
        <v>111</v>
      </c>
      <c r="K34" s="20" t="s">
        <v>18</v>
      </c>
      <c r="L34" s="20" t="s">
        <v>25</v>
      </c>
      <c r="M34" s="20" t="s">
        <v>57</v>
      </c>
      <c r="N34" s="20" t="s">
        <v>58</v>
      </c>
      <c r="O34" s="22" t="s">
        <v>217</v>
      </c>
      <c r="P34" s="22" t="s">
        <v>343</v>
      </c>
      <c r="Q34" s="20" t="s">
        <v>19</v>
      </c>
      <c r="R34" s="22" t="s">
        <v>271</v>
      </c>
      <c r="S34" s="20" t="s">
        <v>35</v>
      </c>
      <c r="T34" s="21" t="s">
        <v>112</v>
      </c>
      <c r="U34" s="30">
        <v>1</v>
      </c>
      <c r="V34" s="25" t="s">
        <v>244</v>
      </c>
      <c r="W34" s="47"/>
      <c r="X34" s="21"/>
      <c r="Y34" s="26">
        <v>45658</v>
      </c>
      <c r="Z34" s="26">
        <v>46022</v>
      </c>
      <c r="AA34" s="27">
        <v>1977</v>
      </c>
      <c r="AB34" s="27">
        <v>563</v>
      </c>
      <c r="AC34" s="27">
        <v>0</v>
      </c>
      <c r="AD34" s="27">
        <v>2540</v>
      </c>
    </row>
    <row r="35" spans="1:30" s="28" customFormat="1" ht="12.9" customHeight="1" x14ac:dyDescent="0.2">
      <c r="A35" s="35"/>
      <c r="B35" s="19">
        <v>32</v>
      </c>
      <c r="C35" s="20" t="s">
        <v>55</v>
      </c>
      <c r="D35" s="20" t="s">
        <v>56</v>
      </c>
      <c r="E35" s="20" t="s">
        <v>57</v>
      </c>
      <c r="F35" s="20" t="s">
        <v>58</v>
      </c>
      <c r="G35" s="21" t="s">
        <v>59</v>
      </c>
      <c r="H35" s="20" t="s">
        <v>60</v>
      </c>
      <c r="I35" s="20" t="s">
        <v>36</v>
      </c>
      <c r="J35" s="20" t="s">
        <v>106</v>
      </c>
      <c r="K35" s="20" t="s">
        <v>18</v>
      </c>
      <c r="L35" s="20" t="s">
        <v>18</v>
      </c>
      <c r="M35" s="20" t="s">
        <v>57</v>
      </c>
      <c r="N35" s="20" t="s">
        <v>58</v>
      </c>
      <c r="O35" s="22" t="s">
        <v>217</v>
      </c>
      <c r="P35" s="22" t="s">
        <v>343</v>
      </c>
      <c r="Q35" s="20" t="s">
        <v>19</v>
      </c>
      <c r="R35" s="22" t="s">
        <v>271</v>
      </c>
      <c r="S35" s="20" t="s">
        <v>35</v>
      </c>
      <c r="T35" s="21" t="s">
        <v>113</v>
      </c>
      <c r="U35" s="24">
        <v>2</v>
      </c>
      <c r="V35" s="25" t="s">
        <v>285</v>
      </c>
      <c r="W35" s="47"/>
      <c r="X35" s="21"/>
      <c r="Y35" s="26">
        <v>45658</v>
      </c>
      <c r="Z35" s="26">
        <v>46022</v>
      </c>
      <c r="AA35" s="27">
        <v>683</v>
      </c>
      <c r="AB35" s="27">
        <v>1580</v>
      </c>
      <c r="AC35" s="27">
        <v>0</v>
      </c>
      <c r="AD35" s="27">
        <v>2263</v>
      </c>
    </row>
    <row r="36" spans="1:30" s="28" customFormat="1" ht="12.9" customHeight="1" x14ac:dyDescent="0.2">
      <c r="A36" s="35"/>
      <c r="B36" s="19">
        <v>33</v>
      </c>
      <c r="C36" s="20" t="s">
        <v>55</v>
      </c>
      <c r="D36" s="20" t="s">
        <v>56</v>
      </c>
      <c r="E36" s="20" t="s">
        <v>57</v>
      </c>
      <c r="F36" s="20" t="s">
        <v>58</v>
      </c>
      <c r="G36" s="21" t="s">
        <v>59</v>
      </c>
      <c r="H36" s="20" t="s">
        <v>60</v>
      </c>
      <c r="I36" s="20" t="s">
        <v>36</v>
      </c>
      <c r="J36" s="20" t="s">
        <v>114</v>
      </c>
      <c r="K36" s="20" t="s">
        <v>18</v>
      </c>
      <c r="L36" s="20" t="s">
        <v>18</v>
      </c>
      <c r="M36" s="20" t="s">
        <v>57</v>
      </c>
      <c r="N36" s="20" t="s">
        <v>58</v>
      </c>
      <c r="O36" s="22" t="s">
        <v>217</v>
      </c>
      <c r="P36" s="22" t="s">
        <v>343</v>
      </c>
      <c r="Q36" s="20" t="s">
        <v>19</v>
      </c>
      <c r="R36" s="22" t="s">
        <v>271</v>
      </c>
      <c r="S36" s="20" t="s">
        <v>35</v>
      </c>
      <c r="T36" s="21" t="s">
        <v>115</v>
      </c>
      <c r="U36" s="30">
        <v>1</v>
      </c>
      <c r="V36" s="25" t="s">
        <v>245</v>
      </c>
      <c r="W36" s="47"/>
      <c r="X36" s="21"/>
      <c r="Y36" s="26">
        <v>45658</v>
      </c>
      <c r="Z36" s="26">
        <v>46022</v>
      </c>
      <c r="AA36" s="27">
        <v>348</v>
      </c>
      <c r="AB36" s="27">
        <v>1256</v>
      </c>
      <c r="AC36" s="27">
        <v>0</v>
      </c>
      <c r="AD36" s="27">
        <v>1604</v>
      </c>
    </row>
    <row r="37" spans="1:30" s="28" customFormat="1" ht="12.9" customHeight="1" x14ac:dyDescent="0.2">
      <c r="A37" s="35"/>
      <c r="B37" s="19">
        <v>34</v>
      </c>
      <c r="C37" s="20" t="s">
        <v>55</v>
      </c>
      <c r="D37" s="20" t="s">
        <v>56</v>
      </c>
      <c r="E37" s="20" t="s">
        <v>57</v>
      </c>
      <c r="F37" s="20" t="s">
        <v>58</v>
      </c>
      <c r="G37" s="21" t="s">
        <v>59</v>
      </c>
      <c r="H37" s="20" t="s">
        <v>60</v>
      </c>
      <c r="I37" s="20" t="s">
        <v>36</v>
      </c>
      <c r="J37" s="20" t="s">
        <v>106</v>
      </c>
      <c r="K37" s="20" t="s">
        <v>18</v>
      </c>
      <c r="L37" s="20" t="s">
        <v>18</v>
      </c>
      <c r="M37" s="20" t="s">
        <v>57</v>
      </c>
      <c r="N37" s="20" t="s">
        <v>58</v>
      </c>
      <c r="O37" s="22" t="s">
        <v>217</v>
      </c>
      <c r="P37" s="22" t="s">
        <v>343</v>
      </c>
      <c r="Q37" s="20" t="s">
        <v>19</v>
      </c>
      <c r="R37" s="22" t="s">
        <v>271</v>
      </c>
      <c r="S37" s="20" t="s">
        <v>35</v>
      </c>
      <c r="T37" s="21" t="s">
        <v>116</v>
      </c>
      <c r="U37" s="30">
        <v>1</v>
      </c>
      <c r="V37" s="25" t="s">
        <v>246</v>
      </c>
      <c r="W37" s="47"/>
      <c r="X37" s="21"/>
      <c r="Y37" s="26">
        <v>45658</v>
      </c>
      <c r="Z37" s="26">
        <v>46022</v>
      </c>
      <c r="AA37" s="27">
        <v>738</v>
      </c>
      <c r="AB37" s="27">
        <v>1218</v>
      </c>
      <c r="AC37" s="27">
        <v>0</v>
      </c>
      <c r="AD37" s="27">
        <v>1956</v>
      </c>
    </row>
    <row r="38" spans="1:30" s="28" customFormat="1" ht="12.9" customHeight="1" x14ac:dyDescent="0.2">
      <c r="A38" s="35"/>
      <c r="B38" s="19">
        <v>35</v>
      </c>
      <c r="C38" s="20" t="s">
        <v>55</v>
      </c>
      <c r="D38" s="20" t="s">
        <v>56</v>
      </c>
      <c r="E38" s="20" t="s">
        <v>57</v>
      </c>
      <c r="F38" s="20" t="s">
        <v>58</v>
      </c>
      <c r="G38" s="21" t="s">
        <v>59</v>
      </c>
      <c r="H38" s="20" t="s">
        <v>60</v>
      </c>
      <c r="I38" s="20" t="s">
        <v>36</v>
      </c>
      <c r="J38" s="20" t="s">
        <v>61</v>
      </c>
      <c r="K38" s="20" t="s">
        <v>117</v>
      </c>
      <c r="L38" s="20" t="s">
        <v>25</v>
      </c>
      <c r="M38" s="20" t="s">
        <v>89</v>
      </c>
      <c r="N38" s="20" t="s">
        <v>29</v>
      </c>
      <c r="O38" s="22" t="s">
        <v>217</v>
      </c>
      <c r="P38" s="22" t="s">
        <v>343</v>
      </c>
      <c r="Q38" s="20" t="s">
        <v>19</v>
      </c>
      <c r="R38" s="22" t="s">
        <v>271</v>
      </c>
      <c r="S38" s="20" t="s">
        <v>35</v>
      </c>
      <c r="T38" s="21" t="s">
        <v>118</v>
      </c>
      <c r="U38" s="24">
        <v>2</v>
      </c>
      <c r="V38" s="25" t="s">
        <v>247</v>
      </c>
      <c r="W38" s="47"/>
      <c r="X38" s="21"/>
      <c r="Y38" s="26">
        <v>45658</v>
      </c>
      <c r="Z38" s="26">
        <v>46022</v>
      </c>
      <c r="AA38" s="27">
        <v>487</v>
      </c>
      <c r="AB38" s="27">
        <v>1516</v>
      </c>
      <c r="AC38" s="27">
        <v>0</v>
      </c>
      <c r="AD38" s="27">
        <v>2003</v>
      </c>
    </row>
    <row r="39" spans="1:30" s="28" customFormat="1" ht="12.9" customHeight="1" x14ac:dyDescent="0.2">
      <c r="A39" s="35"/>
      <c r="B39" s="19">
        <v>36</v>
      </c>
      <c r="C39" s="20" t="s">
        <v>55</v>
      </c>
      <c r="D39" s="20" t="s">
        <v>56</v>
      </c>
      <c r="E39" s="20" t="s">
        <v>57</v>
      </c>
      <c r="F39" s="20" t="s">
        <v>58</v>
      </c>
      <c r="G39" s="21" t="s">
        <v>59</v>
      </c>
      <c r="H39" s="20" t="s">
        <v>60</v>
      </c>
      <c r="I39" s="20" t="s">
        <v>36</v>
      </c>
      <c r="J39" s="20" t="s">
        <v>119</v>
      </c>
      <c r="K39" s="20" t="s">
        <v>18</v>
      </c>
      <c r="L39" s="20" t="s">
        <v>18</v>
      </c>
      <c r="M39" s="20" t="s">
        <v>57</v>
      </c>
      <c r="N39" s="20" t="s">
        <v>58</v>
      </c>
      <c r="O39" s="22" t="s">
        <v>217</v>
      </c>
      <c r="P39" s="22" t="s">
        <v>343</v>
      </c>
      <c r="Q39" s="20" t="s">
        <v>19</v>
      </c>
      <c r="R39" s="22" t="s">
        <v>271</v>
      </c>
      <c r="S39" s="20" t="s">
        <v>35</v>
      </c>
      <c r="T39" s="21" t="s">
        <v>120</v>
      </c>
      <c r="U39" s="24">
        <v>2</v>
      </c>
      <c r="V39" s="25" t="s">
        <v>287</v>
      </c>
      <c r="W39" s="47"/>
      <c r="X39" s="21"/>
      <c r="Y39" s="26">
        <v>45658</v>
      </c>
      <c r="Z39" s="26">
        <v>46022</v>
      </c>
      <c r="AA39" s="27">
        <v>267</v>
      </c>
      <c r="AB39" s="27">
        <v>592</v>
      </c>
      <c r="AC39" s="27">
        <v>0</v>
      </c>
      <c r="AD39" s="27">
        <v>859</v>
      </c>
    </row>
    <row r="40" spans="1:30" s="28" customFormat="1" ht="12.9" customHeight="1" x14ac:dyDescent="0.2">
      <c r="A40" s="35"/>
      <c r="B40" s="19">
        <v>37</v>
      </c>
      <c r="C40" s="20" t="s">
        <v>55</v>
      </c>
      <c r="D40" s="20" t="s">
        <v>56</v>
      </c>
      <c r="E40" s="20" t="s">
        <v>57</v>
      </c>
      <c r="F40" s="20" t="s">
        <v>58</v>
      </c>
      <c r="G40" s="21" t="s">
        <v>59</v>
      </c>
      <c r="H40" s="20" t="s">
        <v>60</v>
      </c>
      <c r="I40" s="20" t="s">
        <v>36</v>
      </c>
      <c r="J40" s="20" t="s">
        <v>121</v>
      </c>
      <c r="K40" s="20" t="s">
        <v>18</v>
      </c>
      <c r="L40" s="20" t="s">
        <v>18</v>
      </c>
      <c r="M40" s="20" t="s">
        <v>57</v>
      </c>
      <c r="N40" s="20" t="s">
        <v>58</v>
      </c>
      <c r="O40" s="22" t="s">
        <v>217</v>
      </c>
      <c r="P40" s="22" t="s">
        <v>343</v>
      </c>
      <c r="Q40" s="20" t="s">
        <v>19</v>
      </c>
      <c r="R40" s="22" t="s">
        <v>271</v>
      </c>
      <c r="S40" s="20" t="s">
        <v>35</v>
      </c>
      <c r="T40" s="21" t="s">
        <v>122</v>
      </c>
      <c r="U40" s="30">
        <v>6</v>
      </c>
      <c r="V40" s="25" t="s">
        <v>288</v>
      </c>
      <c r="W40" s="47"/>
      <c r="X40" s="21"/>
      <c r="Y40" s="26">
        <v>45658</v>
      </c>
      <c r="Z40" s="26">
        <v>46022</v>
      </c>
      <c r="AA40" s="27">
        <v>1584</v>
      </c>
      <c r="AB40" s="27">
        <v>4527</v>
      </c>
      <c r="AC40" s="27">
        <v>0</v>
      </c>
      <c r="AD40" s="27">
        <v>6111</v>
      </c>
    </row>
    <row r="41" spans="1:30" s="28" customFormat="1" ht="12.9" customHeight="1" x14ac:dyDescent="0.2">
      <c r="A41" s="35"/>
      <c r="B41" s="19">
        <v>38</v>
      </c>
      <c r="C41" s="20" t="s">
        <v>55</v>
      </c>
      <c r="D41" s="20" t="s">
        <v>56</v>
      </c>
      <c r="E41" s="20" t="s">
        <v>57</v>
      </c>
      <c r="F41" s="20" t="s">
        <v>58</v>
      </c>
      <c r="G41" s="21" t="s">
        <v>59</v>
      </c>
      <c r="H41" s="20" t="s">
        <v>60</v>
      </c>
      <c r="I41" s="20" t="s">
        <v>36</v>
      </c>
      <c r="J41" s="20" t="s">
        <v>123</v>
      </c>
      <c r="K41" s="20" t="s">
        <v>18</v>
      </c>
      <c r="L41" s="20" t="s">
        <v>124</v>
      </c>
      <c r="M41" s="20" t="s">
        <v>57</v>
      </c>
      <c r="N41" s="20" t="s">
        <v>123</v>
      </c>
      <c r="O41" s="22" t="s">
        <v>217</v>
      </c>
      <c r="P41" s="22" t="s">
        <v>343</v>
      </c>
      <c r="Q41" s="20" t="s">
        <v>19</v>
      </c>
      <c r="R41" s="22" t="s">
        <v>271</v>
      </c>
      <c r="S41" s="20" t="s">
        <v>35</v>
      </c>
      <c r="T41" s="21" t="s">
        <v>125</v>
      </c>
      <c r="U41" s="24">
        <v>2</v>
      </c>
      <c r="V41" s="25" t="s">
        <v>289</v>
      </c>
      <c r="W41" s="47"/>
      <c r="X41" s="21"/>
      <c r="Y41" s="26">
        <v>45658</v>
      </c>
      <c r="Z41" s="26">
        <v>46022</v>
      </c>
      <c r="AA41" s="27">
        <v>726</v>
      </c>
      <c r="AB41" s="27">
        <v>2135</v>
      </c>
      <c r="AC41" s="27">
        <v>0</v>
      </c>
      <c r="AD41" s="27">
        <v>2861</v>
      </c>
    </row>
    <row r="42" spans="1:30" s="28" customFormat="1" ht="12.9" customHeight="1" x14ac:dyDescent="0.2">
      <c r="A42" s="35"/>
      <c r="B42" s="19">
        <v>39</v>
      </c>
      <c r="C42" s="20" t="s">
        <v>55</v>
      </c>
      <c r="D42" s="20" t="s">
        <v>56</v>
      </c>
      <c r="E42" s="20" t="s">
        <v>57</v>
      </c>
      <c r="F42" s="20" t="s">
        <v>58</v>
      </c>
      <c r="G42" s="21" t="s">
        <v>59</v>
      </c>
      <c r="H42" s="20" t="s">
        <v>60</v>
      </c>
      <c r="I42" s="20" t="s">
        <v>36</v>
      </c>
      <c r="J42" s="20" t="s">
        <v>126</v>
      </c>
      <c r="K42" s="20" t="s">
        <v>18</v>
      </c>
      <c r="L42" s="20" t="s">
        <v>24</v>
      </c>
      <c r="M42" s="20" t="s">
        <v>57</v>
      </c>
      <c r="N42" s="20" t="s">
        <v>126</v>
      </c>
      <c r="O42" s="22" t="s">
        <v>217</v>
      </c>
      <c r="P42" s="22" t="s">
        <v>343</v>
      </c>
      <c r="Q42" s="20" t="s">
        <v>19</v>
      </c>
      <c r="R42" s="22" t="s">
        <v>271</v>
      </c>
      <c r="S42" s="20" t="s">
        <v>35</v>
      </c>
      <c r="T42" s="21" t="s">
        <v>127</v>
      </c>
      <c r="U42" s="24">
        <v>2</v>
      </c>
      <c r="V42" s="25" t="s">
        <v>248</v>
      </c>
      <c r="W42" s="47"/>
      <c r="X42" s="21"/>
      <c r="Y42" s="26">
        <v>45658</v>
      </c>
      <c r="Z42" s="26">
        <v>46022</v>
      </c>
      <c r="AA42" s="27">
        <v>650</v>
      </c>
      <c r="AB42" s="27">
        <v>2124</v>
      </c>
      <c r="AC42" s="27">
        <v>0</v>
      </c>
      <c r="AD42" s="27">
        <v>2774</v>
      </c>
    </row>
    <row r="43" spans="1:30" s="28" customFormat="1" ht="12.9" customHeight="1" x14ac:dyDescent="0.2">
      <c r="A43" s="35"/>
      <c r="B43" s="19">
        <v>40</v>
      </c>
      <c r="C43" s="20" t="s">
        <v>55</v>
      </c>
      <c r="D43" s="20" t="s">
        <v>56</v>
      </c>
      <c r="E43" s="20" t="s">
        <v>57</v>
      </c>
      <c r="F43" s="20" t="s">
        <v>58</v>
      </c>
      <c r="G43" s="21" t="s">
        <v>59</v>
      </c>
      <c r="H43" s="20" t="s">
        <v>60</v>
      </c>
      <c r="I43" s="20" t="s">
        <v>36</v>
      </c>
      <c r="J43" s="20" t="s">
        <v>128</v>
      </c>
      <c r="K43" s="20" t="s">
        <v>18</v>
      </c>
      <c r="L43" s="20" t="s">
        <v>129</v>
      </c>
      <c r="M43" s="20" t="s">
        <v>57</v>
      </c>
      <c r="N43" s="20" t="s">
        <v>128</v>
      </c>
      <c r="O43" s="22" t="s">
        <v>217</v>
      </c>
      <c r="P43" s="22" t="s">
        <v>343</v>
      </c>
      <c r="Q43" s="20" t="s">
        <v>19</v>
      </c>
      <c r="R43" s="22" t="s">
        <v>271</v>
      </c>
      <c r="S43" s="20" t="s">
        <v>35</v>
      </c>
      <c r="T43" s="21" t="s">
        <v>291</v>
      </c>
      <c r="U43" s="30">
        <v>1</v>
      </c>
      <c r="V43" s="25" t="s">
        <v>290</v>
      </c>
      <c r="W43" s="47"/>
      <c r="X43" s="21"/>
      <c r="Y43" s="26">
        <v>45658</v>
      </c>
      <c r="Z43" s="26">
        <v>46022</v>
      </c>
      <c r="AA43" s="27">
        <v>357</v>
      </c>
      <c r="AB43" s="27">
        <v>1437</v>
      </c>
      <c r="AC43" s="27">
        <v>0</v>
      </c>
      <c r="AD43" s="27">
        <v>1794</v>
      </c>
    </row>
    <row r="44" spans="1:30" s="28" customFormat="1" ht="12.9" customHeight="1" x14ac:dyDescent="0.2">
      <c r="A44" s="35"/>
      <c r="B44" s="19">
        <v>41</v>
      </c>
      <c r="C44" s="20" t="s">
        <v>55</v>
      </c>
      <c r="D44" s="20" t="s">
        <v>56</v>
      </c>
      <c r="E44" s="20" t="s">
        <v>57</v>
      </c>
      <c r="F44" s="20" t="s">
        <v>58</v>
      </c>
      <c r="G44" s="21" t="s">
        <v>59</v>
      </c>
      <c r="H44" s="20" t="s">
        <v>60</v>
      </c>
      <c r="I44" s="20" t="s">
        <v>36</v>
      </c>
      <c r="J44" s="20" t="s">
        <v>130</v>
      </c>
      <c r="K44" s="20" t="s">
        <v>18</v>
      </c>
      <c r="L44" s="20" t="s">
        <v>22</v>
      </c>
      <c r="M44" s="20" t="s">
        <v>57</v>
      </c>
      <c r="N44" s="20" t="s">
        <v>58</v>
      </c>
      <c r="O44" s="22" t="s">
        <v>217</v>
      </c>
      <c r="P44" s="22" t="s">
        <v>343</v>
      </c>
      <c r="Q44" s="20" t="s">
        <v>19</v>
      </c>
      <c r="R44" s="22" t="s">
        <v>271</v>
      </c>
      <c r="S44" s="20" t="s">
        <v>35</v>
      </c>
      <c r="T44" s="21" t="s">
        <v>131</v>
      </c>
      <c r="U44" s="30">
        <v>3</v>
      </c>
      <c r="V44" s="25" t="s">
        <v>249</v>
      </c>
      <c r="W44" s="47"/>
      <c r="X44" s="21"/>
      <c r="Y44" s="26">
        <v>45658</v>
      </c>
      <c r="Z44" s="26">
        <v>46022</v>
      </c>
      <c r="AA44" s="27">
        <v>760</v>
      </c>
      <c r="AB44" s="27">
        <v>2859</v>
      </c>
      <c r="AC44" s="27">
        <v>0</v>
      </c>
      <c r="AD44" s="27">
        <v>3619</v>
      </c>
    </row>
    <row r="45" spans="1:30" s="28" customFormat="1" ht="12.9" customHeight="1" x14ac:dyDescent="0.2">
      <c r="A45" s="35"/>
      <c r="B45" s="19">
        <v>42</v>
      </c>
      <c r="C45" s="20" t="s">
        <v>55</v>
      </c>
      <c r="D45" s="20" t="s">
        <v>56</v>
      </c>
      <c r="E45" s="20" t="s">
        <v>57</v>
      </c>
      <c r="F45" s="20" t="s">
        <v>58</v>
      </c>
      <c r="G45" s="21" t="s">
        <v>59</v>
      </c>
      <c r="H45" s="20" t="s">
        <v>60</v>
      </c>
      <c r="I45" s="20" t="s">
        <v>36</v>
      </c>
      <c r="J45" s="20" t="s">
        <v>130</v>
      </c>
      <c r="K45" s="20" t="s">
        <v>18</v>
      </c>
      <c r="L45" s="20" t="s">
        <v>24</v>
      </c>
      <c r="M45" s="20" t="s">
        <v>57</v>
      </c>
      <c r="N45" s="20" t="s">
        <v>58</v>
      </c>
      <c r="O45" s="22" t="s">
        <v>217</v>
      </c>
      <c r="P45" s="22" t="s">
        <v>343</v>
      </c>
      <c r="Q45" s="20" t="s">
        <v>19</v>
      </c>
      <c r="R45" s="22" t="s">
        <v>271</v>
      </c>
      <c r="S45" s="20" t="s">
        <v>35</v>
      </c>
      <c r="T45" s="21" t="s">
        <v>132</v>
      </c>
      <c r="U45" s="24">
        <v>2</v>
      </c>
      <c r="V45" s="25" t="s">
        <v>250</v>
      </c>
      <c r="W45" s="47"/>
      <c r="X45" s="21"/>
      <c r="Y45" s="26">
        <v>45658</v>
      </c>
      <c r="Z45" s="26">
        <v>46022</v>
      </c>
      <c r="AA45" s="27">
        <v>338</v>
      </c>
      <c r="AB45" s="27">
        <v>421</v>
      </c>
      <c r="AC45" s="27">
        <v>0</v>
      </c>
      <c r="AD45" s="27">
        <v>759</v>
      </c>
    </row>
    <row r="46" spans="1:30" s="28" customFormat="1" ht="12.9" customHeight="1" x14ac:dyDescent="0.2">
      <c r="A46" s="35"/>
      <c r="B46" s="19">
        <v>43</v>
      </c>
      <c r="C46" s="20" t="s">
        <v>55</v>
      </c>
      <c r="D46" s="20" t="s">
        <v>56</v>
      </c>
      <c r="E46" s="20" t="s">
        <v>57</v>
      </c>
      <c r="F46" s="20" t="s">
        <v>58</v>
      </c>
      <c r="G46" s="21" t="s">
        <v>59</v>
      </c>
      <c r="H46" s="20" t="s">
        <v>60</v>
      </c>
      <c r="I46" s="20" t="s">
        <v>36</v>
      </c>
      <c r="J46" s="20" t="s">
        <v>130</v>
      </c>
      <c r="K46" s="20" t="s">
        <v>18</v>
      </c>
      <c r="L46" s="20" t="s">
        <v>25</v>
      </c>
      <c r="M46" s="20" t="s">
        <v>57</v>
      </c>
      <c r="N46" s="20" t="s">
        <v>58</v>
      </c>
      <c r="O46" s="22" t="s">
        <v>217</v>
      </c>
      <c r="P46" s="22" t="s">
        <v>343</v>
      </c>
      <c r="Q46" s="20" t="s">
        <v>19</v>
      </c>
      <c r="R46" s="22" t="s">
        <v>271</v>
      </c>
      <c r="S46" s="20" t="s">
        <v>35</v>
      </c>
      <c r="T46" s="21" t="s">
        <v>133</v>
      </c>
      <c r="U46" s="30">
        <v>3</v>
      </c>
      <c r="V46" s="25" t="s">
        <v>251</v>
      </c>
      <c r="W46" s="47"/>
      <c r="X46" s="21"/>
      <c r="Y46" s="26">
        <v>45658</v>
      </c>
      <c r="Z46" s="26">
        <v>46022</v>
      </c>
      <c r="AA46" s="27">
        <v>664</v>
      </c>
      <c r="AB46" s="27">
        <v>1993</v>
      </c>
      <c r="AC46" s="27">
        <v>0</v>
      </c>
      <c r="AD46" s="27">
        <v>2657</v>
      </c>
    </row>
    <row r="47" spans="1:30" s="28" customFormat="1" ht="12.9" customHeight="1" x14ac:dyDescent="0.2">
      <c r="A47" s="35"/>
      <c r="B47" s="19">
        <v>44</v>
      </c>
      <c r="C47" s="20" t="s">
        <v>55</v>
      </c>
      <c r="D47" s="20" t="s">
        <v>56</v>
      </c>
      <c r="E47" s="20" t="s">
        <v>57</v>
      </c>
      <c r="F47" s="20" t="s">
        <v>58</v>
      </c>
      <c r="G47" s="21" t="s">
        <v>59</v>
      </c>
      <c r="H47" s="20" t="s">
        <v>60</v>
      </c>
      <c r="I47" s="20" t="s">
        <v>36</v>
      </c>
      <c r="J47" s="20" t="s">
        <v>128</v>
      </c>
      <c r="K47" s="20" t="s">
        <v>18</v>
      </c>
      <c r="L47" s="20" t="s">
        <v>18</v>
      </c>
      <c r="M47" s="20" t="s">
        <v>57</v>
      </c>
      <c r="N47" s="20" t="s">
        <v>128</v>
      </c>
      <c r="O47" s="22" t="s">
        <v>217</v>
      </c>
      <c r="P47" s="22" t="s">
        <v>343</v>
      </c>
      <c r="Q47" s="20" t="s">
        <v>19</v>
      </c>
      <c r="R47" s="22" t="s">
        <v>271</v>
      </c>
      <c r="S47" s="20" t="s">
        <v>35</v>
      </c>
      <c r="T47" s="21" t="s">
        <v>134</v>
      </c>
      <c r="U47" s="30">
        <v>5</v>
      </c>
      <c r="V47" s="25" t="s">
        <v>292</v>
      </c>
      <c r="W47" s="47"/>
      <c r="X47" s="21"/>
      <c r="Y47" s="26">
        <v>45658</v>
      </c>
      <c r="Z47" s="26">
        <v>46022</v>
      </c>
      <c r="AA47" s="27">
        <v>960</v>
      </c>
      <c r="AB47" s="27">
        <v>2851</v>
      </c>
      <c r="AC47" s="27">
        <v>0</v>
      </c>
      <c r="AD47" s="27">
        <v>3811</v>
      </c>
    </row>
    <row r="48" spans="1:30" s="28" customFormat="1" ht="12.9" customHeight="1" x14ac:dyDescent="0.2">
      <c r="A48" s="35"/>
      <c r="B48" s="19">
        <v>45</v>
      </c>
      <c r="C48" s="20" t="s">
        <v>55</v>
      </c>
      <c r="D48" s="20" t="s">
        <v>56</v>
      </c>
      <c r="E48" s="20" t="s">
        <v>57</v>
      </c>
      <c r="F48" s="20" t="s">
        <v>58</v>
      </c>
      <c r="G48" s="21" t="s">
        <v>59</v>
      </c>
      <c r="H48" s="20" t="s">
        <v>60</v>
      </c>
      <c r="I48" s="20" t="s">
        <v>36</v>
      </c>
      <c r="J48" s="20" t="s">
        <v>135</v>
      </c>
      <c r="K48" s="20" t="s">
        <v>18</v>
      </c>
      <c r="L48" s="20" t="s">
        <v>18</v>
      </c>
      <c r="M48" s="20" t="s">
        <v>57</v>
      </c>
      <c r="N48" s="20" t="s">
        <v>58</v>
      </c>
      <c r="O48" s="22" t="s">
        <v>217</v>
      </c>
      <c r="P48" s="22" t="s">
        <v>343</v>
      </c>
      <c r="Q48" s="20" t="s">
        <v>19</v>
      </c>
      <c r="R48" s="22" t="s">
        <v>271</v>
      </c>
      <c r="S48" s="20" t="s">
        <v>35</v>
      </c>
      <c r="T48" s="21" t="s">
        <v>136</v>
      </c>
      <c r="U48" s="24">
        <v>2</v>
      </c>
      <c r="V48" s="25" t="s">
        <v>252</v>
      </c>
      <c r="W48" s="47"/>
      <c r="X48" s="21"/>
      <c r="Y48" s="26">
        <v>45658</v>
      </c>
      <c r="Z48" s="26">
        <v>46022</v>
      </c>
      <c r="AA48" s="27">
        <v>571</v>
      </c>
      <c r="AB48" s="27">
        <v>1099</v>
      </c>
      <c r="AC48" s="27">
        <v>0</v>
      </c>
      <c r="AD48" s="27">
        <v>1670</v>
      </c>
    </row>
    <row r="49" spans="1:30" s="28" customFormat="1" ht="12.9" customHeight="1" x14ac:dyDescent="0.2">
      <c r="A49" s="35"/>
      <c r="B49" s="19">
        <v>46</v>
      </c>
      <c r="C49" s="20" t="s">
        <v>55</v>
      </c>
      <c r="D49" s="20" t="s">
        <v>56</v>
      </c>
      <c r="E49" s="20" t="s">
        <v>57</v>
      </c>
      <c r="F49" s="20" t="s">
        <v>58</v>
      </c>
      <c r="G49" s="21" t="s">
        <v>59</v>
      </c>
      <c r="H49" s="20" t="s">
        <v>60</v>
      </c>
      <c r="I49" s="20" t="s">
        <v>36</v>
      </c>
      <c r="J49" s="20" t="s">
        <v>137</v>
      </c>
      <c r="K49" s="20" t="s">
        <v>18</v>
      </c>
      <c r="L49" s="20" t="s">
        <v>18</v>
      </c>
      <c r="M49" s="20" t="s">
        <v>57</v>
      </c>
      <c r="N49" s="20" t="s">
        <v>58</v>
      </c>
      <c r="O49" s="22" t="s">
        <v>217</v>
      </c>
      <c r="P49" s="22" t="s">
        <v>343</v>
      </c>
      <c r="Q49" s="20" t="s">
        <v>19</v>
      </c>
      <c r="R49" s="22" t="s">
        <v>271</v>
      </c>
      <c r="S49" s="20" t="s">
        <v>35</v>
      </c>
      <c r="T49" s="21" t="s">
        <v>138</v>
      </c>
      <c r="U49" s="30">
        <v>5</v>
      </c>
      <c r="V49" s="25" t="s">
        <v>293</v>
      </c>
      <c r="W49" s="47"/>
      <c r="X49" s="21"/>
      <c r="Y49" s="26">
        <v>45658</v>
      </c>
      <c r="Z49" s="26">
        <v>46022</v>
      </c>
      <c r="AA49" s="27">
        <v>1146</v>
      </c>
      <c r="AB49" s="27">
        <v>3612</v>
      </c>
      <c r="AC49" s="27">
        <v>0</v>
      </c>
      <c r="AD49" s="27">
        <v>4758</v>
      </c>
    </row>
    <row r="50" spans="1:30" s="28" customFormat="1" ht="12.9" customHeight="1" x14ac:dyDescent="0.2">
      <c r="A50" s="35"/>
      <c r="B50" s="19">
        <v>47</v>
      </c>
      <c r="C50" s="20" t="s">
        <v>55</v>
      </c>
      <c r="D50" s="20" t="s">
        <v>56</v>
      </c>
      <c r="E50" s="20" t="s">
        <v>57</v>
      </c>
      <c r="F50" s="20" t="s">
        <v>58</v>
      </c>
      <c r="G50" s="21" t="s">
        <v>59</v>
      </c>
      <c r="H50" s="20" t="s">
        <v>60</v>
      </c>
      <c r="I50" s="20" t="s">
        <v>36</v>
      </c>
      <c r="J50" s="20" t="s">
        <v>139</v>
      </c>
      <c r="K50" s="20" t="s">
        <v>18</v>
      </c>
      <c r="L50" s="20" t="s">
        <v>18</v>
      </c>
      <c r="M50" s="20" t="s">
        <v>57</v>
      </c>
      <c r="N50" s="20" t="s">
        <v>128</v>
      </c>
      <c r="O50" s="22" t="s">
        <v>217</v>
      </c>
      <c r="P50" s="22" t="s">
        <v>343</v>
      </c>
      <c r="Q50" s="20" t="s">
        <v>19</v>
      </c>
      <c r="R50" s="22" t="s">
        <v>271</v>
      </c>
      <c r="S50" s="20" t="s">
        <v>35</v>
      </c>
      <c r="T50" s="21" t="s">
        <v>140</v>
      </c>
      <c r="U50" s="24">
        <v>2</v>
      </c>
      <c r="V50" s="25" t="s">
        <v>294</v>
      </c>
      <c r="W50" s="47"/>
      <c r="X50" s="21"/>
      <c r="Y50" s="26">
        <v>45658</v>
      </c>
      <c r="Z50" s="26">
        <v>46022</v>
      </c>
      <c r="AA50" s="27">
        <v>399</v>
      </c>
      <c r="AB50" s="27">
        <v>1688</v>
      </c>
      <c r="AC50" s="27">
        <v>0</v>
      </c>
      <c r="AD50" s="27">
        <v>2087</v>
      </c>
    </row>
    <row r="51" spans="1:30" s="28" customFormat="1" ht="12.9" customHeight="1" x14ac:dyDescent="0.2">
      <c r="A51" s="35"/>
      <c r="B51" s="19">
        <v>48</v>
      </c>
      <c r="C51" s="20" t="s">
        <v>55</v>
      </c>
      <c r="D51" s="20" t="s">
        <v>56</v>
      </c>
      <c r="E51" s="20" t="s">
        <v>57</v>
      </c>
      <c r="F51" s="20" t="s">
        <v>58</v>
      </c>
      <c r="G51" s="21" t="s">
        <v>59</v>
      </c>
      <c r="H51" s="20" t="s">
        <v>60</v>
      </c>
      <c r="I51" s="20" t="s">
        <v>36</v>
      </c>
      <c r="J51" s="20" t="s">
        <v>128</v>
      </c>
      <c r="K51" s="20" t="s">
        <v>18</v>
      </c>
      <c r="L51" s="20" t="s">
        <v>18</v>
      </c>
      <c r="M51" s="20" t="s">
        <v>57</v>
      </c>
      <c r="N51" s="20" t="s">
        <v>128</v>
      </c>
      <c r="O51" s="22" t="s">
        <v>217</v>
      </c>
      <c r="P51" s="22" t="s">
        <v>343</v>
      </c>
      <c r="Q51" s="20" t="s">
        <v>19</v>
      </c>
      <c r="R51" s="22" t="s">
        <v>271</v>
      </c>
      <c r="S51" s="20" t="s">
        <v>35</v>
      </c>
      <c r="T51" s="21" t="s">
        <v>141</v>
      </c>
      <c r="U51" s="30">
        <v>3</v>
      </c>
      <c r="V51" s="25" t="s">
        <v>253</v>
      </c>
      <c r="W51" s="47"/>
      <c r="X51" s="21"/>
      <c r="Y51" s="26">
        <v>45658</v>
      </c>
      <c r="Z51" s="26">
        <v>46022</v>
      </c>
      <c r="AA51" s="27">
        <v>531</v>
      </c>
      <c r="AB51" s="27">
        <v>1722</v>
      </c>
      <c r="AC51" s="27">
        <v>0</v>
      </c>
      <c r="AD51" s="27">
        <v>2253</v>
      </c>
    </row>
    <row r="52" spans="1:30" s="28" customFormat="1" ht="12.9" customHeight="1" x14ac:dyDescent="0.2">
      <c r="A52" s="35"/>
      <c r="B52" s="19">
        <v>49</v>
      </c>
      <c r="C52" s="20" t="s">
        <v>55</v>
      </c>
      <c r="D52" s="20" t="s">
        <v>56</v>
      </c>
      <c r="E52" s="20" t="s">
        <v>57</v>
      </c>
      <c r="F52" s="20" t="s">
        <v>58</v>
      </c>
      <c r="G52" s="21" t="s">
        <v>59</v>
      </c>
      <c r="H52" s="20" t="s">
        <v>60</v>
      </c>
      <c r="I52" s="20" t="s">
        <v>36</v>
      </c>
      <c r="J52" s="20" t="s">
        <v>142</v>
      </c>
      <c r="K52" s="20" t="s">
        <v>18</v>
      </c>
      <c r="L52" s="20" t="s">
        <v>18</v>
      </c>
      <c r="M52" s="20" t="s">
        <v>57</v>
      </c>
      <c r="N52" s="20" t="s">
        <v>128</v>
      </c>
      <c r="O52" s="22" t="s">
        <v>217</v>
      </c>
      <c r="P52" s="22" t="s">
        <v>343</v>
      </c>
      <c r="Q52" s="20" t="s">
        <v>19</v>
      </c>
      <c r="R52" s="22" t="s">
        <v>271</v>
      </c>
      <c r="S52" s="20" t="s">
        <v>35</v>
      </c>
      <c r="T52" s="21" t="s">
        <v>143</v>
      </c>
      <c r="U52" s="30">
        <v>1</v>
      </c>
      <c r="V52" s="25" t="s">
        <v>295</v>
      </c>
      <c r="W52" s="47"/>
      <c r="X52" s="21"/>
      <c r="Y52" s="26">
        <v>45658</v>
      </c>
      <c r="Z52" s="26">
        <v>46022</v>
      </c>
      <c r="AA52" s="27">
        <v>392</v>
      </c>
      <c r="AB52" s="27">
        <v>1157</v>
      </c>
      <c r="AC52" s="27">
        <v>0</v>
      </c>
      <c r="AD52" s="27">
        <v>1549</v>
      </c>
    </row>
    <row r="53" spans="1:30" s="28" customFormat="1" ht="12.9" customHeight="1" x14ac:dyDescent="0.2">
      <c r="A53" s="35"/>
      <c r="B53" s="19">
        <v>50</v>
      </c>
      <c r="C53" s="20" t="s">
        <v>55</v>
      </c>
      <c r="D53" s="20" t="s">
        <v>56</v>
      </c>
      <c r="E53" s="20" t="s">
        <v>57</v>
      </c>
      <c r="F53" s="20" t="s">
        <v>58</v>
      </c>
      <c r="G53" s="21" t="s">
        <v>59</v>
      </c>
      <c r="H53" s="20" t="s">
        <v>60</v>
      </c>
      <c r="I53" s="20" t="s">
        <v>36</v>
      </c>
      <c r="J53" s="20" t="s">
        <v>126</v>
      </c>
      <c r="K53" s="20" t="s">
        <v>18</v>
      </c>
      <c r="L53" s="20" t="s">
        <v>22</v>
      </c>
      <c r="M53" s="20" t="s">
        <v>57</v>
      </c>
      <c r="N53" s="20" t="s">
        <v>126</v>
      </c>
      <c r="O53" s="22" t="s">
        <v>217</v>
      </c>
      <c r="P53" s="22" t="s">
        <v>343</v>
      </c>
      <c r="Q53" s="20" t="s">
        <v>19</v>
      </c>
      <c r="R53" s="22" t="s">
        <v>271</v>
      </c>
      <c r="S53" s="20" t="s">
        <v>35</v>
      </c>
      <c r="T53" s="21" t="s">
        <v>144</v>
      </c>
      <c r="U53" s="30">
        <v>17</v>
      </c>
      <c r="V53" s="25" t="s">
        <v>334</v>
      </c>
      <c r="W53" s="47"/>
      <c r="X53" s="21"/>
      <c r="Y53" s="26">
        <v>45658</v>
      </c>
      <c r="Z53" s="26">
        <v>46022</v>
      </c>
      <c r="AA53" s="27">
        <v>1632</v>
      </c>
      <c r="AB53" s="27">
        <v>3453</v>
      </c>
      <c r="AC53" s="27">
        <v>0</v>
      </c>
      <c r="AD53" s="27">
        <v>5085</v>
      </c>
    </row>
    <row r="54" spans="1:30" s="28" customFormat="1" ht="12.9" customHeight="1" x14ac:dyDescent="0.2">
      <c r="A54" s="35"/>
      <c r="B54" s="19">
        <v>51</v>
      </c>
      <c r="C54" s="20" t="s">
        <v>55</v>
      </c>
      <c r="D54" s="20" t="s">
        <v>56</v>
      </c>
      <c r="E54" s="20" t="s">
        <v>57</v>
      </c>
      <c r="F54" s="20" t="s">
        <v>58</v>
      </c>
      <c r="G54" s="21" t="s">
        <v>59</v>
      </c>
      <c r="H54" s="20" t="s">
        <v>60</v>
      </c>
      <c r="I54" s="20" t="s">
        <v>36</v>
      </c>
      <c r="J54" s="20" t="s">
        <v>126</v>
      </c>
      <c r="K54" s="20" t="s">
        <v>18</v>
      </c>
      <c r="L54" s="20" t="s">
        <v>25</v>
      </c>
      <c r="M54" s="20" t="s">
        <v>57</v>
      </c>
      <c r="N54" s="20" t="s">
        <v>126</v>
      </c>
      <c r="O54" s="22" t="s">
        <v>217</v>
      </c>
      <c r="P54" s="22" t="s">
        <v>343</v>
      </c>
      <c r="Q54" s="20" t="s">
        <v>19</v>
      </c>
      <c r="R54" s="22" t="s">
        <v>271</v>
      </c>
      <c r="S54" s="20" t="s">
        <v>35</v>
      </c>
      <c r="T54" s="21" t="s">
        <v>145</v>
      </c>
      <c r="U54" s="30">
        <v>1</v>
      </c>
      <c r="V54" s="25" t="s">
        <v>296</v>
      </c>
      <c r="W54" s="47"/>
      <c r="X54" s="21"/>
      <c r="Y54" s="26">
        <v>45658</v>
      </c>
      <c r="Z54" s="26">
        <v>46022</v>
      </c>
      <c r="AA54" s="27">
        <v>624</v>
      </c>
      <c r="AB54" s="27">
        <v>1067</v>
      </c>
      <c r="AC54" s="27">
        <v>0</v>
      </c>
      <c r="AD54" s="27">
        <v>1691</v>
      </c>
    </row>
    <row r="55" spans="1:30" s="28" customFormat="1" ht="12.9" customHeight="1" x14ac:dyDescent="0.2">
      <c r="A55" s="35"/>
      <c r="B55" s="19">
        <v>52</v>
      </c>
      <c r="C55" s="20" t="s">
        <v>55</v>
      </c>
      <c r="D55" s="20" t="s">
        <v>56</v>
      </c>
      <c r="E55" s="20" t="s">
        <v>57</v>
      </c>
      <c r="F55" s="20" t="s">
        <v>58</v>
      </c>
      <c r="G55" s="21" t="s">
        <v>59</v>
      </c>
      <c r="H55" s="20" t="s">
        <v>60</v>
      </c>
      <c r="I55" s="20" t="s">
        <v>36</v>
      </c>
      <c r="J55" s="20" t="s">
        <v>146</v>
      </c>
      <c r="K55" s="20" t="s">
        <v>18</v>
      </c>
      <c r="L55" s="20" t="s">
        <v>18</v>
      </c>
      <c r="M55" s="20" t="s">
        <v>57</v>
      </c>
      <c r="N55" s="20" t="s">
        <v>58</v>
      </c>
      <c r="O55" s="22" t="s">
        <v>217</v>
      </c>
      <c r="P55" s="22" t="s">
        <v>343</v>
      </c>
      <c r="Q55" s="20" t="s">
        <v>19</v>
      </c>
      <c r="R55" s="22" t="s">
        <v>271</v>
      </c>
      <c r="S55" s="20" t="s">
        <v>35</v>
      </c>
      <c r="T55" s="21" t="s">
        <v>147</v>
      </c>
      <c r="U55" s="24">
        <v>2</v>
      </c>
      <c r="V55" s="25" t="s">
        <v>254</v>
      </c>
      <c r="W55" s="47"/>
      <c r="X55" s="21"/>
      <c r="Y55" s="26">
        <v>45658</v>
      </c>
      <c r="Z55" s="26">
        <v>46022</v>
      </c>
      <c r="AA55" s="27">
        <v>747</v>
      </c>
      <c r="AB55" s="27">
        <v>2400</v>
      </c>
      <c r="AC55" s="27">
        <v>0</v>
      </c>
      <c r="AD55" s="27">
        <v>3147</v>
      </c>
    </row>
    <row r="56" spans="1:30" s="28" customFormat="1" ht="12.9" customHeight="1" x14ac:dyDescent="0.2">
      <c r="A56" s="35"/>
      <c r="B56" s="19">
        <v>53</v>
      </c>
      <c r="C56" s="20" t="s">
        <v>55</v>
      </c>
      <c r="D56" s="20" t="s">
        <v>56</v>
      </c>
      <c r="E56" s="20" t="s">
        <v>57</v>
      </c>
      <c r="F56" s="20" t="s">
        <v>58</v>
      </c>
      <c r="G56" s="21" t="s">
        <v>59</v>
      </c>
      <c r="H56" s="20" t="s">
        <v>60</v>
      </c>
      <c r="I56" s="20" t="s">
        <v>36</v>
      </c>
      <c r="J56" s="20" t="s">
        <v>148</v>
      </c>
      <c r="K56" s="20" t="s">
        <v>18</v>
      </c>
      <c r="L56" s="20" t="s">
        <v>18</v>
      </c>
      <c r="M56" s="20" t="s">
        <v>57</v>
      </c>
      <c r="N56" s="20" t="s">
        <v>58</v>
      </c>
      <c r="O56" s="22" t="s">
        <v>217</v>
      </c>
      <c r="P56" s="22" t="s">
        <v>343</v>
      </c>
      <c r="Q56" s="20" t="s">
        <v>19</v>
      </c>
      <c r="R56" s="22" t="s">
        <v>271</v>
      </c>
      <c r="S56" s="20" t="s">
        <v>35</v>
      </c>
      <c r="T56" s="21" t="s">
        <v>149</v>
      </c>
      <c r="U56" s="30">
        <v>1</v>
      </c>
      <c r="V56" s="25" t="s">
        <v>255</v>
      </c>
      <c r="W56" s="47"/>
      <c r="X56" s="21"/>
      <c r="Y56" s="26">
        <v>45658</v>
      </c>
      <c r="Z56" s="26">
        <v>46022</v>
      </c>
      <c r="AA56" s="27">
        <v>123</v>
      </c>
      <c r="AB56" s="27">
        <v>436</v>
      </c>
      <c r="AC56" s="27">
        <v>0</v>
      </c>
      <c r="AD56" s="27">
        <v>559</v>
      </c>
    </row>
    <row r="57" spans="1:30" s="28" customFormat="1" ht="12.9" customHeight="1" x14ac:dyDescent="0.2">
      <c r="A57" s="35"/>
      <c r="B57" s="19">
        <v>54</v>
      </c>
      <c r="C57" s="20" t="s">
        <v>55</v>
      </c>
      <c r="D57" s="20" t="s">
        <v>56</v>
      </c>
      <c r="E57" s="20" t="s">
        <v>57</v>
      </c>
      <c r="F57" s="20" t="s">
        <v>58</v>
      </c>
      <c r="G57" s="21" t="s">
        <v>59</v>
      </c>
      <c r="H57" s="20" t="s">
        <v>60</v>
      </c>
      <c r="I57" s="20" t="s">
        <v>36</v>
      </c>
      <c r="J57" s="20" t="s">
        <v>61</v>
      </c>
      <c r="K57" s="20" t="s">
        <v>150</v>
      </c>
      <c r="L57" s="20" t="s">
        <v>18</v>
      </c>
      <c r="M57" s="20" t="s">
        <v>89</v>
      </c>
      <c r="N57" s="20" t="s">
        <v>29</v>
      </c>
      <c r="O57" s="22" t="s">
        <v>217</v>
      </c>
      <c r="P57" s="22" t="s">
        <v>343</v>
      </c>
      <c r="Q57" s="20" t="s">
        <v>19</v>
      </c>
      <c r="R57" s="22" t="s">
        <v>271</v>
      </c>
      <c r="S57" s="20" t="s">
        <v>35</v>
      </c>
      <c r="T57" s="21" t="s">
        <v>151</v>
      </c>
      <c r="U57" s="24">
        <v>2</v>
      </c>
      <c r="V57" s="25" t="s">
        <v>256</v>
      </c>
      <c r="W57" s="47"/>
      <c r="X57" s="21"/>
      <c r="Y57" s="26">
        <v>45658</v>
      </c>
      <c r="Z57" s="26">
        <v>46022</v>
      </c>
      <c r="AA57" s="27">
        <v>400</v>
      </c>
      <c r="AB57" s="27">
        <v>1502</v>
      </c>
      <c r="AC57" s="27">
        <v>0</v>
      </c>
      <c r="AD57" s="27">
        <v>1902</v>
      </c>
    </row>
    <row r="58" spans="1:30" s="28" customFormat="1" ht="12.9" customHeight="1" x14ac:dyDescent="0.2">
      <c r="A58" s="35"/>
      <c r="B58" s="19">
        <v>55</v>
      </c>
      <c r="C58" s="20" t="s">
        <v>55</v>
      </c>
      <c r="D58" s="20" t="s">
        <v>56</v>
      </c>
      <c r="E58" s="20" t="s">
        <v>57</v>
      </c>
      <c r="F58" s="20" t="s">
        <v>58</v>
      </c>
      <c r="G58" s="21" t="s">
        <v>59</v>
      </c>
      <c r="H58" s="20" t="s">
        <v>60</v>
      </c>
      <c r="I58" s="20" t="s">
        <v>37</v>
      </c>
      <c r="J58" s="20" t="s">
        <v>58</v>
      </c>
      <c r="K58" s="20" t="s">
        <v>152</v>
      </c>
      <c r="L58" s="20"/>
      <c r="M58" s="20" t="s">
        <v>57</v>
      </c>
      <c r="N58" s="20" t="s">
        <v>58</v>
      </c>
      <c r="O58" s="22" t="s">
        <v>217</v>
      </c>
      <c r="P58" s="22" t="s">
        <v>343</v>
      </c>
      <c r="Q58" s="20" t="s">
        <v>19</v>
      </c>
      <c r="R58" s="22" t="s">
        <v>271</v>
      </c>
      <c r="S58" s="20" t="s">
        <v>21</v>
      </c>
      <c r="T58" s="21" t="s">
        <v>326</v>
      </c>
      <c r="U58" s="30">
        <v>1</v>
      </c>
      <c r="V58" s="25" t="s">
        <v>327</v>
      </c>
      <c r="W58" s="47"/>
      <c r="X58" s="21"/>
      <c r="Y58" s="26">
        <v>45658</v>
      </c>
      <c r="Z58" s="26">
        <v>46022</v>
      </c>
      <c r="AA58" s="27">
        <v>1816</v>
      </c>
      <c r="AB58" s="27">
        <v>0</v>
      </c>
      <c r="AC58" s="27">
        <v>0</v>
      </c>
      <c r="AD58" s="27">
        <v>1816</v>
      </c>
    </row>
    <row r="59" spans="1:30" s="28" customFormat="1" ht="12.9" customHeight="1" x14ac:dyDescent="0.2">
      <c r="A59" s="35"/>
      <c r="B59" s="19">
        <v>56</v>
      </c>
      <c r="C59" s="20" t="s">
        <v>55</v>
      </c>
      <c r="D59" s="20" t="s">
        <v>56</v>
      </c>
      <c r="E59" s="20" t="s">
        <v>57</v>
      </c>
      <c r="F59" s="20" t="s">
        <v>58</v>
      </c>
      <c r="G59" s="21" t="s">
        <v>59</v>
      </c>
      <c r="H59" s="20" t="s">
        <v>60</v>
      </c>
      <c r="I59" s="20" t="s">
        <v>36</v>
      </c>
      <c r="J59" s="20" t="s">
        <v>153</v>
      </c>
      <c r="K59" s="20" t="s">
        <v>18</v>
      </c>
      <c r="L59" s="20" t="s">
        <v>18</v>
      </c>
      <c r="M59" s="20" t="s">
        <v>57</v>
      </c>
      <c r="N59" s="20" t="s">
        <v>58</v>
      </c>
      <c r="O59" s="22" t="s">
        <v>217</v>
      </c>
      <c r="P59" s="22" t="s">
        <v>343</v>
      </c>
      <c r="Q59" s="20" t="s">
        <v>19</v>
      </c>
      <c r="R59" s="22" t="s">
        <v>271</v>
      </c>
      <c r="S59" s="20" t="s">
        <v>35</v>
      </c>
      <c r="T59" s="21" t="s">
        <v>154</v>
      </c>
      <c r="U59" s="24">
        <v>2</v>
      </c>
      <c r="V59" s="25" t="s">
        <v>321</v>
      </c>
      <c r="W59" s="47"/>
      <c r="X59" s="21"/>
      <c r="Y59" s="26">
        <v>45658</v>
      </c>
      <c r="Z59" s="26">
        <v>46022</v>
      </c>
      <c r="AA59" s="27">
        <v>1277</v>
      </c>
      <c r="AB59" s="27">
        <v>2479</v>
      </c>
      <c r="AC59" s="27">
        <v>0</v>
      </c>
      <c r="AD59" s="27">
        <v>3756</v>
      </c>
    </row>
    <row r="60" spans="1:30" s="28" customFormat="1" ht="12.9" customHeight="1" x14ac:dyDescent="0.2">
      <c r="A60" s="35"/>
      <c r="B60" s="19">
        <v>57</v>
      </c>
      <c r="C60" s="20" t="s">
        <v>55</v>
      </c>
      <c r="D60" s="20" t="s">
        <v>56</v>
      </c>
      <c r="E60" s="20" t="s">
        <v>57</v>
      </c>
      <c r="F60" s="20" t="s">
        <v>58</v>
      </c>
      <c r="G60" s="21" t="s">
        <v>59</v>
      </c>
      <c r="H60" s="20" t="s">
        <v>60</v>
      </c>
      <c r="I60" s="20" t="s">
        <v>36</v>
      </c>
      <c r="J60" s="20" t="s">
        <v>155</v>
      </c>
      <c r="K60" s="20" t="s">
        <v>18</v>
      </c>
      <c r="L60" s="20" t="s">
        <v>18</v>
      </c>
      <c r="M60" s="20" t="s">
        <v>57</v>
      </c>
      <c r="N60" s="20" t="s">
        <v>58</v>
      </c>
      <c r="O60" s="22" t="s">
        <v>217</v>
      </c>
      <c r="P60" s="22" t="s">
        <v>343</v>
      </c>
      <c r="Q60" s="20" t="s">
        <v>19</v>
      </c>
      <c r="R60" s="22" t="s">
        <v>271</v>
      </c>
      <c r="S60" s="20" t="s">
        <v>35</v>
      </c>
      <c r="T60" s="21" t="s">
        <v>156</v>
      </c>
      <c r="U60" s="30">
        <v>1</v>
      </c>
      <c r="V60" s="25" t="s">
        <v>322</v>
      </c>
      <c r="W60" s="47"/>
      <c r="X60" s="21"/>
      <c r="Y60" s="26">
        <v>45658</v>
      </c>
      <c r="Z60" s="26">
        <v>46022</v>
      </c>
      <c r="AA60" s="27">
        <v>877</v>
      </c>
      <c r="AB60" s="27">
        <v>1563</v>
      </c>
      <c r="AC60" s="27">
        <v>0</v>
      </c>
      <c r="AD60" s="27">
        <v>2440</v>
      </c>
    </row>
    <row r="61" spans="1:30" s="28" customFormat="1" ht="12.9" customHeight="1" x14ac:dyDescent="0.2">
      <c r="A61" s="35"/>
      <c r="B61" s="19">
        <v>58</v>
      </c>
      <c r="C61" s="20" t="s">
        <v>55</v>
      </c>
      <c r="D61" s="20" t="s">
        <v>56</v>
      </c>
      <c r="E61" s="20" t="s">
        <v>57</v>
      </c>
      <c r="F61" s="20" t="s">
        <v>58</v>
      </c>
      <c r="G61" s="21" t="s">
        <v>59</v>
      </c>
      <c r="H61" s="20" t="s">
        <v>60</v>
      </c>
      <c r="I61" s="20" t="s">
        <v>36</v>
      </c>
      <c r="J61" s="22" t="s">
        <v>130</v>
      </c>
      <c r="K61" s="22" t="s">
        <v>18</v>
      </c>
      <c r="L61" s="22" t="s">
        <v>18</v>
      </c>
      <c r="M61" s="22" t="s">
        <v>57</v>
      </c>
      <c r="N61" s="20" t="s">
        <v>58</v>
      </c>
      <c r="O61" s="22" t="s">
        <v>217</v>
      </c>
      <c r="P61" s="22" t="s">
        <v>343</v>
      </c>
      <c r="Q61" s="20" t="s">
        <v>19</v>
      </c>
      <c r="R61" s="22" t="s">
        <v>271</v>
      </c>
      <c r="S61" s="20" t="s">
        <v>35</v>
      </c>
      <c r="T61" s="29" t="s">
        <v>157</v>
      </c>
      <c r="U61" s="30">
        <v>1</v>
      </c>
      <c r="V61" s="25" t="s">
        <v>258</v>
      </c>
      <c r="W61" s="47"/>
      <c r="X61" s="21"/>
      <c r="Y61" s="26">
        <v>45658</v>
      </c>
      <c r="Z61" s="26">
        <v>46022</v>
      </c>
      <c r="AA61" s="27">
        <v>295</v>
      </c>
      <c r="AB61" s="27">
        <v>1162</v>
      </c>
      <c r="AC61" s="27">
        <v>0</v>
      </c>
      <c r="AD61" s="27">
        <v>1457</v>
      </c>
    </row>
    <row r="62" spans="1:30" s="28" customFormat="1" ht="12.9" customHeight="1" x14ac:dyDescent="0.2">
      <c r="A62" s="35"/>
      <c r="B62" s="19">
        <v>59</v>
      </c>
      <c r="C62" s="20" t="s">
        <v>55</v>
      </c>
      <c r="D62" s="20" t="s">
        <v>158</v>
      </c>
      <c r="E62" s="20" t="s">
        <v>57</v>
      </c>
      <c r="F62" s="20" t="s">
        <v>58</v>
      </c>
      <c r="G62" s="21" t="s">
        <v>59</v>
      </c>
      <c r="H62" s="22" t="s">
        <v>60</v>
      </c>
      <c r="I62" s="22" t="s">
        <v>159</v>
      </c>
      <c r="J62" s="22" t="s">
        <v>106</v>
      </c>
      <c r="K62" s="22" t="s">
        <v>160</v>
      </c>
      <c r="L62" s="22" t="s">
        <v>161</v>
      </c>
      <c r="M62" s="22" t="s">
        <v>57</v>
      </c>
      <c r="N62" s="22" t="s">
        <v>58</v>
      </c>
      <c r="O62" s="22" t="s">
        <v>217</v>
      </c>
      <c r="P62" s="22" t="s">
        <v>343</v>
      </c>
      <c r="Q62" s="22" t="s">
        <v>19</v>
      </c>
      <c r="R62" s="22" t="s">
        <v>271</v>
      </c>
      <c r="S62" s="22" t="s">
        <v>20</v>
      </c>
      <c r="T62" s="23" t="s">
        <v>162</v>
      </c>
      <c r="U62" s="24">
        <v>0</v>
      </c>
      <c r="V62" s="25" t="s">
        <v>297</v>
      </c>
      <c r="W62" s="47"/>
      <c r="X62" s="21"/>
      <c r="Y62" s="26">
        <v>45658</v>
      </c>
      <c r="Z62" s="26">
        <v>46022</v>
      </c>
      <c r="AA62" s="27">
        <v>600</v>
      </c>
      <c r="AB62" s="27">
        <v>0</v>
      </c>
      <c r="AC62" s="27">
        <v>0</v>
      </c>
      <c r="AD62" s="27">
        <v>600</v>
      </c>
    </row>
    <row r="63" spans="1:30" s="28" customFormat="1" ht="12.9" customHeight="1" x14ac:dyDescent="0.2">
      <c r="A63" s="35"/>
      <c r="B63" s="19">
        <v>60</v>
      </c>
      <c r="C63" s="20" t="s">
        <v>55</v>
      </c>
      <c r="D63" s="20" t="s">
        <v>56</v>
      </c>
      <c r="E63" s="20" t="s">
        <v>57</v>
      </c>
      <c r="F63" s="20" t="s">
        <v>58</v>
      </c>
      <c r="G63" s="21" t="s">
        <v>59</v>
      </c>
      <c r="H63" s="20" t="s">
        <v>60</v>
      </c>
      <c r="I63" s="20" t="s">
        <v>163</v>
      </c>
      <c r="J63" s="20" t="s">
        <v>58</v>
      </c>
      <c r="K63" s="20" t="s">
        <v>82</v>
      </c>
      <c r="L63" s="20" t="s">
        <v>18</v>
      </c>
      <c r="M63" s="20" t="s">
        <v>57</v>
      </c>
      <c r="N63" s="20" t="s">
        <v>58</v>
      </c>
      <c r="O63" s="22" t="s">
        <v>217</v>
      </c>
      <c r="P63" s="22" t="s">
        <v>343</v>
      </c>
      <c r="Q63" s="20" t="s">
        <v>19</v>
      </c>
      <c r="R63" s="22" t="s">
        <v>271</v>
      </c>
      <c r="S63" s="20" t="s">
        <v>49</v>
      </c>
      <c r="T63" s="21" t="s">
        <v>164</v>
      </c>
      <c r="U63" s="30">
        <v>7</v>
      </c>
      <c r="V63" s="25" t="s">
        <v>310</v>
      </c>
      <c r="W63" s="47"/>
      <c r="X63" s="21"/>
      <c r="Y63" s="26">
        <v>45658</v>
      </c>
      <c r="Z63" s="26">
        <v>46022</v>
      </c>
      <c r="AA63" s="27">
        <v>252</v>
      </c>
      <c r="AB63" s="27">
        <v>832</v>
      </c>
      <c r="AC63" s="27">
        <v>0</v>
      </c>
      <c r="AD63" s="27">
        <v>1084</v>
      </c>
    </row>
    <row r="64" spans="1:30" s="28" customFormat="1" ht="12.9" customHeight="1" x14ac:dyDescent="0.2">
      <c r="A64" s="35"/>
      <c r="B64" s="19">
        <v>61</v>
      </c>
      <c r="C64" s="20" t="s">
        <v>55</v>
      </c>
      <c r="D64" s="20" t="s">
        <v>56</v>
      </c>
      <c r="E64" s="20" t="s">
        <v>57</v>
      </c>
      <c r="F64" s="20" t="s">
        <v>58</v>
      </c>
      <c r="G64" s="21" t="s">
        <v>59</v>
      </c>
      <c r="H64" s="20" t="s">
        <v>60</v>
      </c>
      <c r="I64" s="20" t="s">
        <v>165</v>
      </c>
      <c r="J64" s="20" t="s">
        <v>58</v>
      </c>
      <c r="K64" s="20" t="s">
        <v>63</v>
      </c>
      <c r="L64" s="20" t="s">
        <v>18</v>
      </c>
      <c r="M64" s="20" t="s">
        <v>57</v>
      </c>
      <c r="N64" s="20" t="s">
        <v>58</v>
      </c>
      <c r="O64" s="22" t="s">
        <v>217</v>
      </c>
      <c r="P64" s="22" t="s">
        <v>343</v>
      </c>
      <c r="Q64" s="20" t="s">
        <v>19</v>
      </c>
      <c r="R64" s="22" t="s">
        <v>271</v>
      </c>
      <c r="S64" s="20" t="s">
        <v>35</v>
      </c>
      <c r="T64" s="21" t="s">
        <v>166</v>
      </c>
      <c r="U64" s="30">
        <v>10</v>
      </c>
      <c r="V64" s="25" t="s">
        <v>311</v>
      </c>
      <c r="W64" s="47"/>
      <c r="X64" s="21"/>
      <c r="Y64" s="26">
        <v>45658</v>
      </c>
      <c r="Z64" s="26">
        <v>46022</v>
      </c>
      <c r="AA64" s="27">
        <v>1899</v>
      </c>
      <c r="AB64" s="27">
        <v>3140</v>
      </c>
      <c r="AC64" s="27">
        <v>0</v>
      </c>
      <c r="AD64" s="27">
        <v>5039</v>
      </c>
    </row>
    <row r="65" spans="1:30" s="28" customFormat="1" ht="12.9" customHeight="1" x14ac:dyDescent="0.2">
      <c r="A65" s="35"/>
      <c r="B65" s="19">
        <v>62</v>
      </c>
      <c r="C65" s="20" t="s">
        <v>55</v>
      </c>
      <c r="D65" s="20" t="s">
        <v>56</v>
      </c>
      <c r="E65" s="20" t="s">
        <v>57</v>
      </c>
      <c r="F65" s="20" t="s">
        <v>58</v>
      </c>
      <c r="G65" s="21" t="s">
        <v>59</v>
      </c>
      <c r="H65" s="20" t="s">
        <v>60</v>
      </c>
      <c r="I65" s="20" t="s">
        <v>167</v>
      </c>
      <c r="J65" s="20" t="s">
        <v>126</v>
      </c>
      <c r="K65" s="20" t="s">
        <v>18</v>
      </c>
      <c r="L65" s="20" t="s">
        <v>18</v>
      </c>
      <c r="M65" s="20" t="s">
        <v>57</v>
      </c>
      <c r="N65" s="20" t="s">
        <v>126</v>
      </c>
      <c r="O65" s="22" t="s">
        <v>217</v>
      </c>
      <c r="P65" s="22" t="s">
        <v>343</v>
      </c>
      <c r="Q65" s="20" t="s">
        <v>19</v>
      </c>
      <c r="R65" s="22" t="s">
        <v>271</v>
      </c>
      <c r="S65" s="20" t="s">
        <v>49</v>
      </c>
      <c r="T65" s="21" t="s">
        <v>168</v>
      </c>
      <c r="U65" s="30">
        <v>15</v>
      </c>
      <c r="V65" s="25" t="s">
        <v>260</v>
      </c>
      <c r="W65" s="47"/>
      <c r="X65" s="21"/>
      <c r="Y65" s="26">
        <v>45658</v>
      </c>
      <c r="Z65" s="26">
        <v>46022</v>
      </c>
      <c r="AA65" s="27">
        <v>743</v>
      </c>
      <c r="AB65" s="27">
        <v>1960</v>
      </c>
      <c r="AC65" s="27">
        <v>0</v>
      </c>
      <c r="AD65" s="27">
        <v>2703</v>
      </c>
    </row>
    <row r="66" spans="1:30" s="28" customFormat="1" ht="12.9" customHeight="1" x14ac:dyDescent="0.2">
      <c r="A66" s="35"/>
      <c r="B66" s="19">
        <v>63</v>
      </c>
      <c r="C66" s="20" t="s">
        <v>55</v>
      </c>
      <c r="D66" s="20" t="s">
        <v>56</v>
      </c>
      <c r="E66" s="20" t="s">
        <v>57</v>
      </c>
      <c r="F66" s="20" t="s">
        <v>58</v>
      </c>
      <c r="G66" s="21" t="s">
        <v>59</v>
      </c>
      <c r="H66" s="20" t="s">
        <v>60</v>
      </c>
      <c r="I66" s="20" t="s">
        <v>33</v>
      </c>
      <c r="J66" s="20" t="s">
        <v>94</v>
      </c>
      <c r="K66" s="20" t="s">
        <v>18</v>
      </c>
      <c r="L66" s="20" t="s">
        <v>18</v>
      </c>
      <c r="M66" s="20" t="s">
        <v>95</v>
      </c>
      <c r="N66" s="20" t="s">
        <v>96</v>
      </c>
      <c r="O66" s="22" t="s">
        <v>217</v>
      </c>
      <c r="P66" s="22" t="s">
        <v>343</v>
      </c>
      <c r="Q66" s="20" t="s">
        <v>19</v>
      </c>
      <c r="R66" s="22" t="s">
        <v>271</v>
      </c>
      <c r="S66" s="20" t="s">
        <v>49</v>
      </c>
      <c r="T66" s="21" t="s">
        <v>169</v>
      </c>
      <c r="U66" s="30">
        <v>12</v>
      </c>
      <c r="V66" s="25" t="s">
        <v>233</v>
      </c>
      <c r="W66" s="47"/>
      <c r="X66" s="21"/>
      <c r="Y66" s="26">
        <v>45658</v>
      </c>
      <c r="Z66" s="26">
        <v>46022</v>
      </c>
      <c r="AA66" s="27">
        <v>1305</v>
      </c>
      <c r="AB66" s="27">
        <v>1672</v>
      </c>
      <c r="AC66" s="27">
        <v>0</v>
      </c>
      <c r="AD66" s="27">
        <v>2977</v>
      </c>
    </row>
    <row r="67" spans="1:30" s="28" customFormat="1" ht="12.9" customHeight="1" x14ac:dyDescent="0.2">
      <c r="A67" s="35"/>
      <c r="B67" s="19">
        <v>64</v>
      </c>
      <c r="C67" s="20" t="s">
        <v>55</v>
      </c>
      <c r="D67" s="20" t="s">
        <v>56</v>
      </c>
      <c r="E67" s="20" t="s">
        <v>57</v>
      </c>
      <c r="F67" s="20" t="s">
        <v>58</v>
      </c>
      <c r="G67" s="21" t="s">
        <v>59</v>
      </c>
      <c r="H67" s="20" t="s">
        <v>60</v>
      </c>
      <c r="I67" s="20" t="s">
        <v>170</v>
      </c>
      <c r="J67" s="20" t="s">
        <v>106</v>
      </c>
      <c r="K67" s="20" t="s">
        <v>18</v>
      </c>
      <c r="L67" s="20" t="s">
        <v>18</v>
      </c>
      <c r="M67" s="20" t="s">
        <v>57</v>
      </c>
      <c r="N67" s="20" t="s">
        <v>58</v>
      </c>
      <c r="O67" s="22" t="s">
        <v>217</v>
      </c>
      <c r="P67" s="22" t="s">
        <v>343</v>
      </c>
      <c r="Q67" s="20" t="s">
        <v>19</v>
      </c>
      <c r="R67" s="22" t="s">
        <v>271</v>
      </c>
      <c r="S67" s="20" t="s">
        <v>49</v>
      </c>
      <c r="T67" s="21" t="s">
        <v>171</v>
      </c>
      <c r="U67" s="30">
        <v>8</v>
      </c>
      <c r="V67" s="25" t="s">
        <v>329</v>
      </c>
      <c r="W67" s="47"/>
      <c r="X67" s="21"/>
      <c r="Y67" s="26">
        <v>45658</v>
      </c>
      <c r="Z67" s="26">
        <v>46022</v>
      </c>
      <c r="AA67" s="27">
        <v>0</v>
      </c>
      <c r="AB67" s="27">
        <v>221</v>
      </c>
      <c r="AC67" s="27">
        <v>0</v>
      </c>
      <c r="AD67" s="27">
        <v>221</v>
      </c>
    </row>
    <row r="68" spans="1:30" s="28" customFormat="1" ht="12.9" customHeight="1" x14ac:dyDescent="0.2">
      <c r="A68" s="35"/>
      <c r="B68" s="19">
        <v>65</v>
      </c>
      <c r="C68" s="20" t="s">
        <v>55</v>
      </c>
      <c r="D68" s="20" t="s">
        <v>56</v>
      </c>
      <c r="E68" s="20" t="s">
        <v>57</v>
      </c>
      <c r="F68" s="20" t="s">
        <v>58</v>
      </c>
      <c r="G68" s="21" t="s">
        <v>59</v>
      </c>
      <c r="H68" s="20" t="s">
        <v>60</v>
      </c>
      <c r="I68" s="20" t="s">
        <v>167</v>
      </c>
      <c r="J68" s="20" t="s">
        <v>172</v>
      </c>
      <c r="K68" s="20" t="s">
        <v>18</v>
      </c>
      <c r="L68" s="20" t="s">
        <v>18</v>
      </c>
      <c r="M68" s="20" t="s">
        <v>57</v>
      </c>
      <c r="N68" s="20" t="s">
        <v>58</v>
      </c>
      <c r="O68" s="22" t="s">
        <v>217</v>
      </c>
      <c r="P68" s="22" t="s">
        <v>343</v>
      </c>
      <c r="Q68" s="20" t="s">
        <v>19</v>
      </c>
      <c r="R68" s="22" t="s">
        <v>271</v>
      </c>
      <c r="S68" s="20" t="s">
        <v>49</v>
      </c>
      <c r="T68" s="21" t="s">
        <v>173</v>
      </c>
      <c r="U68" s="30">
        <v>12</v>
      </c>
      <c r="V68" s="25" t="s">
        <v>286</v>
      </c>
      <c r="W68" s="47"/>
      <c r="X68" s="21"/>
      <c r="Y68" s="26">
        <v>45658</v>
      </c>
      <c r="Z68" s="26">
        <v>46022</v>
      </c>
      <c r="AA68" s="27">
        <v>757</v>
      </c>
      <c r="AB68" s="27">
        <v>2136</v>
      </c>
      <c r="AC68" s="27">
        <v>0</v>
      </c>
      <c r="AD68" s="27">
        <v>2893</v>
      </c>
    </row>
    <row r="69" spans="1:30" s="28" customFormat="1" ht="12.9" customHeight="1" x14ac:dyDescent="0.2">
      <c r="A69" s="35"/>
      <c r="B69" s="19">
        <v>66</v>
      </c>
      <c r="C69" s="20" t="s">
        <v>55</v>
      </c>
      <c r="D69" s="20" t="s">
        <v>56</v>
      </c>
      <c r="E69" s="20" t="s">
        <v>57</v>
      </c>
      <c r="F69" s="20" t="s">
        <v>58</v>
      </c>
      <c r="G69" s="21" t="s">
        <v>59</v>
      </c>
      <c r="H69" s="20" t="s">
        <v>60</v>
      </c>
      <c r="I69" s="20" t="s">
        <v>33</v>
      </c>
      <c r="J69" s="20" t="s">
        <v>106</v>
      </c>
      <c r="K69" s="20" t="s">
        <v>18</v>
      </c>
      <c r="L69" s="20" t="s">
        <v>18</v>
      </c>
      <c r="M69" s="20" t="s">
        <v>57</v>
      </c>
      <c r="N69" s="20" t="s">
        <v>58</v>
      </c>
      <c r="O69" s="22" t="s">
        <v>217</v>
      </c>
      <c r="P69" s="22" t="s">
        <v>343</v>
      </c>
      <c r="Q69" s="20" t="s">
        <v>19</v>
      </c>
      <c r="R69" s="22" t="s">
        <v>271</v>
      </c>
      <c r="S69" s="20" t="s">
        <v>49</v>
      </c>
      <c r="T69" s="21" t="s">
        <v>331</v>
      </c>
      <c r="U69" s="30">
        <v>3</v>
      </c>
      <c r="V69" s="25" t="s">
        <v>330</v>
      </c>
      <c r="W69" s="47"/>
      <c r="X69" s="21"/>
      <c r="Y69" s="26">
        <v>45658</v>
      </c>
      <c r="Z69" s="26">
        <v>46022</v>
      </c>
      <c r="AA69" s="27">
        <v>1893</v>
      </c>
      <c r="AB69" s="27">
        <v>3888</v>
      </c>
      <c r="AC69" s="27">
        <v>0</v>
      </c>
      <c r="AD69" s="27">
        <v>5781</v>
      </c>
    </row>
    <row r="70" spans="1:30" s="28" customFormat="1" ht="12.9" customHeight="1" x14ac:dyDescent="0.2">
      <c r="A70" s="35"/>
      <c r="B70" s="19">
        <v>67</v>
      </c>
      <c r="C70" s="20" t="s">
        <v>55</v>
      </c>
      <c r="D70" s="20" t="s">
        <v>56</v>
      </c>
      <c r="E70" s="20" t="s">
        <v>57</v>
      </c>
      <c r="F70" s="20" t="s">
        <v>58</v>
      </c>
      <c r="G70" s="21" t="s">
        <v>59</v>
      </c>
      <c r="H70" s="20" t="s">
        <v>60</v>
      </c>
      <c r="I70" s="20" t="s">
        <v>33</v>
      </c>
      <c r="J70" s="20" t="s">
        <v>174</v>
      </c>
      <c r="K70" s="20" t="s">
        <v>18</v>
      </c>
      <c r="L70" s="20" t="s">
        <v>18</v>
      </c>
      <c r="M70" s="20" t="s">
        <v>57</v>
      </c>
      <c r="N70" s="20" t="s">
        <v>58</v>
      </c>
      <c r="O70" s="22" t="s">
        <v>217</v>
      </c>
      <c r="P70" s="22" t="s">
        <v>343</v>
      </c>
      <c r="Q70" s="20" t="s">
        <v>19</v>
      </c>
      <c r="R70" s="22" t="s">
        <v>271</v>
      </c>
      <c r="S70" s="20" t="s">
        <v>49</v>
      </c>
      <c r="T70" s="21" t="s">
        <v>175</v>
      </c>
      <c r="U70" s="30">
        <v>12</v>
      </c>
      <c r="V70" s="25" t="s">
        <v>259</v>
      </c>
      <c r="W70" s="47"/>
      <c r="X70" s="21"/>
      <c r="Y70" s="26">
        <v>45658</v>
      </c>
      <c r="Z70" s="26">
        <v>46022</v>
      </c>
      <c r="AA70" s="27">
        <v>450</v>
      </c>
      <c r="AB70" s="27">
        <v>1326</v>
      </c>
      <c r="AC70" s="27">
        <v>0</v>
      </c>
      <c r="AD70" s="27">
        <v>1776</v>
      </c>
    </row>
    <row r="71" spans="1:30" s="28" customFormat="1" ht="12.9" customHeight="1" x14ac:dyDescent="0.2">
      <c r="A71" s="35"/>
      <c r="B71" s="19">
        <v>68</v>
      </c>
      <c r="C71" s="20" t="s">
        <v>55</v>
      </c>
      <c r="D71" s="20" t="s">
        <v>56</v>
      </c>
      <c r="E71" s="20" t="s">
        <v>57</v>
      </c>
      <c r="F71" s="20" t="s">
        <v>58</v>
      </c>
      <c r="G71" s="21" t="s">
        <v>59</v>
      </c>
      <c r="H71" s="20" t="s">
        <v>60</v>
      </c>
      <c r="I71" s="20" t="s">
        <v>176</v>
      </c>
      <c r="J71" s="20" t="s">
        <v>123</v>
      </c>
      <c r="K71" s="20" t="s">
        <v>18</v>
      </c>
      <c r="L71" s="20" t="s">
        <v>18</v>
      </c>
      <c r="M71" s="20" t="s">
        <v>57</v>
      </c>
      <c r="N71" s="20" t="s">
        <v>123</v>
      </c>
      <c r="O71" s="22" t="s">
        <v>217</v>
      </c>
      <c r="P71" s="22" t="s">
        <v>343</v>
      </c>
      <c r="Q71" s="20" t="s">
        <v>19</v>
      </c>
      <c r="R71" s="22" t="s">
        <v>271</v>
      </c>
      <c r="S71" s="20" t="s">
        <v>49</v>
      </c>
      <c r="T71" s="21" t="s">
        <v>332</v>
      </c>
      <c r="U71" s="30">
        <v>8</v>
      </c>
      <c r="V71" s="25" t="s">
        <v>333</v>
      </c>
      <c r="W71" s="47"/>
      <c r="X71" s="21"/>
      <c r="Y71" s="26">
        <v>45658</v>
      </c>
      <c r="Z71" s="26">
        <v>46022</v>
      </c>
      <c r="AA71" s="27">
        <v>561</v>
      </c>
      <c r="AB71" s="27">
        <v>1746</v>
      </c>
      <c r="AC71" s="27">
        <v>0</v>
      </c>
      <c r="AD71" s="27">
        <v>2307</v>
      </c>
    </row>
    <row r="72" spans="1:30" s="28" customFormat="1" ht="12.9" customHeight="1" x14ac:dyDescent="0.2">
      <c r="A72" s="35"/>
      <c r="B72" s="19">
        <v>69</v>
      </c>
      <c r="C72" s="20" t="s">
        <v>55</v>
      </c>
      <c r="D72" s="20" t="s">
        <v>56</v>
      </c>
      <c r="E72" s="20" t="s">
        <v>57</v>
      </c>
      <c r="F72" s="20" t="s">
        <v>58</v>
      </c>
      <c r="G72" s="21" t="s">
        <v>59</v>
      </c>
      <c r="H72" s="20" t="s">
        <v>177</v>
      </c>
      <c r="I72" s="20" t="s">
        <v>33</v>
      </c>
      <c r="J72" s="20" t="s">
        <v>58</v>
      </c>
      <c r="K72" s="20" t="s">
        <v>51</v>
      </c>
      <c r="L72" s="20" t="s">
        <v>30</v>
      </c>
      <c r="M72" s="20" t="s">
        <v>57</v>
      </c>
      <c r="N72" s="20" t="s">
        <v>58</v>
      </c>
      <c r="O72" s="22" t="s">
        <v>217</v>
      </c>
      <c r="P72" s="22" t="s">
        <v>343</v>
      </c>
      <c r="Q72" s="20" t="s">
        <v>19</v>
      </c>
      <c r="R72" s="22" t="s">
        <v>271</v>
      </c>
      <c r="S72" s="20" t="s">
        <v>49</v>
      </c>
      <c r="T72" s="21" t="s">
        <v>178</v>
      </c>
      <c r="U72" s="30">
        <v>4</v>
      </c>
      <c r="V72" s="25" t="s">
        <v>309</v>
      </c>
      <c r="W72" s="47"/>
      <c r="X72" s="21"/>
      <c r="Y72" s="26">
        <v>45658</v>
      </c>
      <c r="Z72" s="26">
        <v>46022</v>
      </c>
      <c r="AA72" s="27">
        <v>360</v>
      </c>
      <c r="AB72" s="27">
        <v>240</v>
      </c>
      <c r="AC72" s="27">
        <v>0</v>
      </c>
      <c r="AD72" s="27">
        <v>600</v>
      </c>
    </row>
    <row r="73" spans="1:30" s="28" customFormat="1" ht="12.9" customHeight="1" x14ac:dyDescent="0.2">
      <c r="A73" s="35"/>
      <c r="B73" s="19">
        <v>70</v>
      </c>
      <c r="C73" s="20" t="s">
        <v>55</v>
      </c>
      <c r="D73" s="20" t="s">
        <v>56</v>
      </c>
      <c r="E73" s="20" t="s">
        <v>57</v>
      </c>
      <c r="F73" s="20" t="s">
        <v>58</v>
      </c>
      <c r="G73" s="21" t="s">
        <v>59</v>
      </c>
      <c r="H73" s="20" t="s">
        <v>179</v>
      </c>
      <c r="I73" s="20" t="s">
        <v>167</v>
      </c>
      <c r="J73" s="20" t="s">
        <v>100</v>
      </c>
      <c r="K73" s="20" t="s">
        <v>180</v>
      </c>
      <c r="L73" s="20" t="s">
        <v>28</v>
      </c>
      <c r="M73" s="20" t="s">
        <v>89</v>
      </c>
      <c r="N73" s="20" t="s">
        <v>29</v>
      </c>
      <c r="O73" s="22" t="s">
        <v>217</v>
      </c>
      <c r="P73" s="22" t="s">
        <v>343</v>
      </c>
      <c r="Q73" s="20" t="s">
        <v>19</v>
      </c>
      <c r="R73" s="22" t="s">
        <v>271</v>
      </c>
      <c r="S73" s="20" t="s">
        <v>49</v>
      </c>
      <c r="T73" s="21" t="s">
        <v>181</v>
      </c>
      <c r="U73" s="30">
        <v>15</v>
      </c>
      <c r="V73" s="25" t="s">
        <v>315</v>
      </c>
      <c r="W73" s="47"/>
      <c r="X73" s="21"/>
      <c r="Y73" s="26">
        <v>45658</v>
      </c>
      <c r="Z73" s="26">
        <v>46022</v>
      </c>
      <c r="AA73" s="27">
        <v>149</v>
      </c>
      <c r="AB73" s="27">
        <v>467</v>
      </c>
      <c r="AC73" s="27">
        <v>0</v>
      </c>
      <c r="AD73" s="27">
        <v>616</v>
      </c>
    </row>
    <row r="74" spans="1:30" s="28" customFormat="1" ht="12.9" customHeight="1" x14ac:dyDescent="0.2">
      <c r="A74" s="35"/>
      <c r="B74" s="19">
        <v>71</v>
      </c>
      <c r="C74" s="20" t="s">
        <v>55</v>
      </c>
      <c r="D74" s="20" t="s">
        <v>158</v>
      </c>
      <c r="E74" s="20" t="s">
        <v>57</v>
      </c>
      <c r="F74" s="20" t="s">
        <v>58</v>
      </c>
      <c r="G74" s="21" t="s">
        <v>59</v>
      </c>
      <c r="H74" s="20" t="s">
        <v>184</v>
      </c>
      <c r="I74" s="20" t="s">
        <v>32</v>
      </c>
      <c r="J74" s="20" t="s">
        <v>58</v>
      </c>
      <c r="K74" s="20" t="s">
        <v>185</v>
      </c>
      <c r="L74" s="20" t="s">
        <v>31</v>
      </c>
      <c r="M74" s="20" t="s">
        <v>57</v>
      </c>
      <c r="N74" s="20" t="s">
        <v>58</v>
      </c>
      <c r="O74" s="22" t="s">
        <v>217</v>
      </c>
      <c r="P74" s="22" t="s">
        <v>343</v>
      </c>
      <c r="Q74" s="20" t="s">
        <v>19</v>
      </c>
      <c r="R74" s="22" t="s">
        <v>271</v>
      </c>
      <c r="S74" s="20" t="s">
        <v>49</v>
      </c>
      <c r="T74" s="21" t="s">
        <v>186</v>
      </c>
      <c r="U74" s="30">
        <v>4</v>
      </c>
      <c r="V74" s="25" t="s">
        <v>261</v>
      </c>
      <c r="W74" s="47"/>
      <c r="X74" s="21"/>
      <c r="Y74" s="26">
        <v>45658</v>
      </c>
      <c r="Z74" s="26">
        <v>46022</v>
      </c>
      <c r="AA74" s="27">
        <v>251</v>
      </c>
      <c r="AB74" s="27">
        <v>1001</v>
      </c>
      <c r="AC74" s="27">
        <v>0</v>
      </c>
      <c r="AD74" s="27">
        <v>1252</v>
      </c>
    </row>
    <row r="75" spans="1:30" s="28" customFormat="1" ht="12.9" customHeight="1" x14ac:dyDescent="0.2">
      <c r="A75" s="35"/>
      <c r="B75" s="19">
        <v>72</v>
      </c>
      <c r="C75" s="20" t="s">
        <v>55</v>
      </c>
      <c r="D75" s="20" t="s">
        <v>158</v>
      </c>
      <c r="E75" s="20" t="s">
        <v>57</v>
      </c>
      <c r="F75" s="20" t="s">
        <v>58</v>
      </c>
      <c r="G75" s="21" t="s">
        <v>59</v>
      </c>
      <c r="H75" s="20" t="s">
        <v>60</v>
      </c>
      <c r="I75" s="20" t="s">
        <v>187</v>
      </c>
      <c r="J75" s="20" t="s">
        <v>58</v>
      </c>
      <c r="K75" s="20" t="s">
        <v>188</v>
      </c>
      <c r="L75" s="20" t="s">
        <v>189</v>
      </c>
      <c r="M75" s="20" t="s">
        <v>57</v>
      </c>
      <c r="N75" s="20" t="s">
        <v>58</v>
      </c>
      <c r="O75" s="22" t="s">
        <v>217</v>
      </c>
      <c r="P75" s="22" t="s">
        <v>343</v>
      </c>
      <c r="Q75" s="20" t="s">
        <v>19</v>
      </c>
      <c r="R75" s="22" t="s">
        <v>271</v>
      </c>
      <c r="S75" s="20" t="s">
        <v>49</v>
      </c>
      <c r="T75" s="21" t="s">
        <v>190</v>
      </c>
      <c r="U75" s="30">
        <v>21</v>
      </c>
      <c r="V75" s="25" t="s">
        <v>337</v>
      </c>
      <c r="W75" s="47"/>
      <c r="X75" s="21"/>
      <c r="Y75" s="26">
        <v>45658</v>
      </c>
      <c r="Z75" s="26">
        <v>46022</v>
      </c>
      <c r="AA75" s="27">
        <v>1596</v>
      </c>
      <c r="AB75" s="27">
        <v>3794</v>
      </c>
      <c r="AC75" s="27">
        <v>0</v>
      </c>
      <c r="AD75" s="27">
        <v>5390</v>
      </c>
    </row>
    <row r="76" spans="1:30" s="28" customFormat="1" ht="12.9" customHeight="1" x14ac:dyDescent="0.2">
      <c r="A76" s="35"/>
      <c r="B76" s="19">
        <v>73</v>
      </c>
      <c r="C76" s="20" t="s">
        <v>55</v>
      </c>
      <c r="D76" s="20" t="s">
        <v>158</v>
      </c>
      <c r="E76" s="20" t="s">
        <v>57</v>
      </c>
      <c r="F76" s="20" t="s">
        <v>58</v>
      </c>
      <c r="G76" s="21" t="s">
        <v>59</v>
      </c>
      <c r="H76" s="20" t="s">
        <v>60</v>
      </c>
      <c r="I76" s="20" t="s">
        <v>191</v>
      </c>
      <c r="J76" s="20" t="s">
        <v>58</v>
      </c>
      <c r="K76" s="20" t="s">
        <v>53</v>
      </c>
      <c r="L76" s="20" t="s">
        <v>18</v>
      </c>
      <c r="M76" s="20" t="s">
        <v>57</v>
      </c>
      <c r="N76" s="20" t="s">
        <v>58</v>
      </c>
      <c r="O76" s="22" t="s">
        <v>217</v>
      </c>
      <c r="P76" s="22" t="s">
        <v>343</v>
      </c>
      <c r="Q76" s="20" t="s">
        <v>19</v>
      </c>
      <c r="R76" s="22" t="s">
        <v>271</v>
      </c>
      <c r="S76" s="20" t="s">
        <v>49</v>
      </c>
      <c r="T76" s="21" t="s">
        <v>192</v>
      </c>
      <c r="U76" s="30">
        <v>15</v>
      </c>
      <c r="V76" s="25" t="s">
        <v>312</v>
      </c>
      <c r="W76" s="47"/>
      <c r="X76" s="21"/>
      <c r="Y76" s="26">
        <v>45658</v>
      </c>
      <c r="Z76" s="26">
        <v>46022</v>
      </c>
      <c r="AA76" s="27">
        <v>3302</v>
      </c>
      <c r="AB76" s="27">
        <v>9354</v>
      </c>
      <c r="AC76" s="27">
        <v>0</v>
      </c>
      <c r="AD76" s="27">
        <v>12656</v>
      </c>
    </row>
    <row r="77" spans="1:30" s="28" customFormat="1" ht="12.9" customHeight="1" x14ac:dyDescent="0.2">
      <c r="A77" s="35"/>
      <c r="B77" s="19">
        <v>74</v>
      </c>
      <c r="C77" s="20" t="s">
        <v>55</v>
      </c>
      <c r="D77" s="20" t="s">
        <v>158</v>
      </c>
      <c r="E77" s="20" t="s">
        <v>57</v>
      </c>
      <c r="F77" s="20" t="s">
        <v>58</v>
      </c>
      <c r="G77" s="21" t="s">
        <v>59</v>
      </c>
      <c r="H77" s="20" t="s">
        <v>60</v>
      </c>
      <c r="I77" s="20" t="s">
        <v>193</v>
      </c>
      <c r="J77" s="20" t="s">
        <v>58</v>
      </c>
      <c r="K77" s="20" t="s">
        <v>34</v>
      </c>
      <c r="L77" s="20" t="s">
        <v>194</v>
      </c>
      <c r="M77" s="20" t="s">
        <v>57</v>
      </c>
      <c r="N77" s="20" t="s">
        <v>58</v>
      </c>
      <c r="O77" s="22" t="s">
        <v>217</v>
      </c>
      <c r="P77" s="22" t="s">
        <v>343</v>
      </c>
      <c r="Q77" s="20" t="s">
        <v>19</v>
      </c>
      <c r="R77" s="22" t="s">
        <v>271</v>
      </c>
      <c r="S77" s="20" t="s">
        <v>49</v>
      </c>
      <c r="T77" s="21" t="s">
        <v>195</v>
      </c>
      <c r="U77" s="30">
        <v>21</v>
      </c>
      <c r="V77" s="25" t="s">
        <v>338</v>
      </c>
      <c r="W77" s="47"/>
      <c r="X77" s="21"/>
      <c r="Y77" s="26">
        <v>45658</v>
      </c>
      <c r="Z77" s="26">
        <v>46022</v>
      </c>
      <c r="AA77" s="27">
        <v>3970</v>
      </c>
      <c r="AB77" s="27">
        <v>11210</v>
      </c>
      <c r="AC77" s="27">
        <v>0</v>
      </c>
      <c r="AD77" s="27">
        <v>15180</v>
      </c>
    </row>
    <row r="78" spans="1:30" s="28" customFormat="1" ht="12.9" customHeight="1" x14ac:dyDescent="0.2">
      <c r="A78" s="35"/>
      <c r="B78" s="19">
        <v>75</v>
      </c>
      <c r="C78" s="20" t="s">
        <v>55</v>
      </c>
      <c r="D78" s="20" t="s">
        <v>158</v>
      </c>
      <c r="E78" s="20" t="s">
        <v>57</v>
      </c>
      <c r="F78" s="20" t="s">
        <v>58</v>
      </c>
      <c r="G78" s="21" t="s">
        <v>59</v>
      </c>
      <c r="H78" s="20" t="s">
        <v>60</v>
      </c>
      <c r="I78" s="20" t="s">
        <v>50</v>
      </c>
      <c r="J78" s="20" t="s">
        <v>58</v>
      </c>
      <c r="K78" s="20" t="s">
        <v>82</v>
      </c>
      <c r="L78" s="20" t="s">
        <v>18</v>
      </c>
      <c r="M78" s="20" t="s">
        <v>57</v>
      </c>
      <c r="N78" s="20" t="s">
        <v>58</v>
      </c>
      <c r="O78" s="22" t="s">
        <v>217</v>
      </c>
      <c r="P78" s="22" t="s">
        <v>343</v>
      </c>
      <c r="Q78" s="20" t="s">
        <v>19</v>
      </c>
      <c r="R78" s="22" t="s">
        <v>271</v>
      </c>
      <c r="S78" s="20" t="s">
        <v>49</v>
      </c>
      <c r="T78" s="21" t="s">
        <v>196</v>
      </c>
      <c r="U78" s="30">
        <v>7</v>
      </c>
      <c r="V78" s="25" t="s">
        <v>314</v>
      </c>
      <c r="W78" s="47"/>
      <c r="X78" s="21"/>
      <c r="Y78" s="26">
        <v>45658</v>
      </c>
      <c r="Z78" s="26">
        <v>46022</v>
      </c>
      <c r="AA78" s="27">
        <v>339</v>
      </c>
      <c r="AB78" s="27">
        <v>801</v>
      </c>
      <c r="AC78" s="27">
        <v>0</v>
      </c>
      <c r="AD78" s="27">
        <v>1140</v>
      </c>
    </row>
    <row r="79" spans="1:30" s="28" customFormat="1" ht="12.9" customHeight="1" x14ac:dyDescent="0.2">
      <c r="A79" s="35"/>
      <c r="B79" s="19">
        <v>76</v>
      </c>
      <c r="C79" s="20" t="s">
        <v>55</v>
      </c>
      <c r="D79" s="20" t="s">
        <v>158</v>
      </c>
      <c r="E79" s="20" t="s">
        <v>57</v>
      </c>
      <c r="F79" s="20" t="s">
        <v>58</v>
      </c>
      <c r="G79" s="21" t="s">
        <v>59</v>
      </c>
      <c r="H79" s="20" t="s">
        <v>60</v>
      </c>
      <c r="I79" s="20" t="s">
        <v>197</v>
      </c>
      <c r="J79" s="20" t="s">
        <v>58</v>
      </c>
      <c r="K79" s="20" t="s">
        <v>52</v>
      </c>
      <c r="L79" s="20" t="s">
        <v>198</v>
      </c>
      <c r="M79" s="20" t="s">
        <v>57</v>
      </c>
      <c r="N79" s="20" t="s">
        <v>58</v>
      </c>
      <c r="O79" s="22" t="s">
        <v>217</v>
      </c>
      <c r="P79" s="22" t="s">
        <v>343</v>
      </c>
      <c r="Q79" s="20" t="s">
        <v>19</v>
      </c>
      <c r="R79" s="22" t="s">
        <v>271</v>
      </c>
      <c r="S79" s="20" t="s">
        <v>49</v>
      </c>
      <c r="T79" s="21" t="s">
        <v>199</v>
      </c>
      <c r="U79" s="30">
        <v>7</v>
      </c>
      <c r="V79" s="25" t="s">
        <v>313</v>
      </c>
      <c r="W79" s="47"/>
      <c r="X79" s="21"/>
      <c r="Y79" s="26">
        <v>45658</v>
      </c>
      <c r="Z79" s="26">
        <v>46022</v>
      </c>
      <c r="AA79" s="27">
        <v>1305</v>
      </c>
      <c r="AB79" s="27">
        <v>4161</v>
      </c>
      <c r="AC79" s="27">
        <v>0</v>
      </c>
      <c r="AD79" s="27">
        <v>5466</v>
      </c>
    </row>
    <row r="80" spans="1:30" s="28" customFormat="1" ht="12.9" customHeight="1" x14ac:dyDescent="0.2">
      <c r="A80" s="35"/>
      <c r="B80" s="19">
        <v>77</v>
      </c>
      <c r="C80" s="20" t="s">
        <v>55</v>
      </c>
      <c r="D80" s="20" t="s">
        <v>158</v>
      </c>
      <c r="E80" s="20" t="s">
        <v>57</v>
      </c>
      <c r="F80" s="20" t="s">
        <v>58</v>
      </c>
      <c r="G80" s="21" t="s">
        <v>59</v>
      </c>
      <c r="H80" s="20" t="s">
        <v>60</v>
      </c>
      <c r="I80" s="20" t="s">
        <v>200</v>
      </c>
      <c r="J80" s="20" t="s">
        <v>58</v>
      </c>
      <c r="K80" s="20" t="s">
        <v>201</v>
      </c>
      <c r="L80" s="20"/>
      <c r="M80" s="20" t="s">
        <v>57</v>
      </c>
      <c r="N80" s="20" t="s">
        <v>58</v>
      </c>
      <c r="O80" s="22" t="s">
        <v>217</v>
      </c>
      <c r="P80" s="22" t="s">
        <v>343</v>
      </c>
      <c r="Q80" s="20" t="s">
        <v>19</v>
      </c>
      <c r="R80" s="22" t="s">
        <v>271</v>
      </c>
      <c r="S80" s="20" t="s">
        <v>49</v>
      </c>
      <c r="T80" s="21" t="s">
        <v>202</v>
      </c>
      <c r="U80" s="30">
        <v>11</v>
      </c>
      <c r="V80" s="25" t="s">
        <v>304</v>
      </c>
      <c r="W80" s="47"/>
      <c r="X80" s="21"/>
      <c r="Y80" s="26">
        <v>45658</v>
      </c>
      <c r="Z80" s="26">
        <v>46022</v>
      </c>
      <c r="AA80" s="27">
        <v>2065</v>
      </c>
      <c r="AB80" s="27">
        <v>6504</v>
      </c>
      <c r="AC80" s="27">
        <v>0</v>
      </c>
      <c r="AD80" s="27">
        <v>8569</v>
      </c>
    </row>
    <row r="81" spans="1:30" s="28" customFormat="1" ht="12.9" customHeight="1" x14ac:dyDescent="0.2">
      <c r="A81" s="35"/>
      <c r="B81" s="19">
        <v>78</v>
      </c>
      <c r="C81" s="20" t="s">
        <v>55</v>
      </c>
      <c r="D81" s="20" t="s">
        <v>158</v>
      </c>
      <c r="E81" s="20" t="s">
        <v>57</v>
      </c>
      <c r="F81" s="20" t="s">
        <v>58</v>
      </c>
      <c r="G81" s="21" t="s">
        <v>59</v>
      </c>
      <c r="H81" s="20" t="s">
        <v>60</v>
      </c>
      <c r="I81" s="20" t="s">
        <v>54</v>
      </c>
      <c r="J81" s="20" t="s">
        <v>58</v>
      </c>
      <c r="K81" s="20" t="s">
        <v>18</v>
      </c>
      <c r="L81" s="20" t="s">
        <v>18</v>
      </c>
      <c r="M81" s="20" t="s">
        <v>57</v>
      </c>
      <c r="N81" s="20" t="s">
        <v>58</v>
      </c>
      <c r="O81" s="22" t="s">
        <v>217</v>
      </c>
      <c r="P81" s="22" t="s">
        <v>343</v>
      </c>
      <c r="Q81" s="20" t="s">
        <v>19</v>
      </c>
      <c r="R81" s="22" t="s">
        <v>271</v>
      </c>
      <c r="S81" s="20" t="s">
        <v>49</v>
      </c>
      <c r="T81" s="21" t="s">
        <v>203</v>
      </c>
      <c r="U81" s="30">
        <v>35</v>
      </c>
      <c r="V81" s="25" t="s">
        <v>328</v>
      </c>
      <c r="W81" s="47"/>
      <c r="X81" s="21"/>
      <c r="Y81" s="26">
        <v>45658</v>
      </c>
      <c r="Z81" s="26">
        <v>46022</v>
      </c>
      <c r="AA81" s="27">
        <v>11920</v>
      </c>
      <c r="AB81" s="27">
        <v>40813</v>
      </c>
      <c r="AC81" s="27">
        <v>0</v>
      </c>
      <c r="AD81" s="27">
        <v>52733</v>
      </c>
    </row>
    <row r="82" spans="1:30" s="28" customFormat="1" ht="12.9" customHeight="1" x14ac:dyDescent="0.2">
      <c r="A82" s="35"/>
      <c r="B82" s="19">
        <v>79</v>
      </c>
      <c r="C82" s="20" t="s">
        <v>55</v>
      </c>
      <c r="D82" s="20" t="s">
        <v>158</v>
      </c>
      <c r="E82" s="20" t="s">
        <v>57</v>
      </c>
      <c r="F82" s="20" t="s">
        <v>58</v>
      </c>
      <c r="G82" s="21" t="s">
        <v>59</v>
      </c>
      <c r="H82" s="20" t="s">
        <v>60</v>
      </c>
      <c r="I82" s="20" t="s">
        <v>200</v>
      </c>
      <c r="J82" s="20" t="s">
        <v>61</v>
      </c>
      <c r="K82" s="20" t="s">
        <v>18</v>
      </c>
      <c r="L82" s="20" t="s">
        <v>18</v>
      </c>
      <c r="M82" s="20" t="s">
        <v>89</v>
      </c>
      <c r="N82" s="20" t="s">
        <v>29</v>
      </c>
      <c r="O82" s="22" t="s">
        <v>217</v>
      </c>
      <c r="P82" s="22" t="s">
        <v>343</v>
      </c>
      <c r="Q82" s="20" t="s">
        <v>19</v>
      </c>
      <c r="R82" s="22" t="s">
        <v>271</v>
      </c>
      <c r="S82" s="20" t="s">
        <v>49</v>
      </c>
      <c r="T82" s="21" t="s">
        <v>204</v>
      </c>
      <c r="U82" s="30">
        <v>7</v>
      </c>
      <c r="V82" s="25" t="s">
        <v>273</v>
      </c>
      <c r="W82" s="47"/>
      <c r="Y82" s="26">
        <v>45658</v>
      </c>
      <c r="Z82" s="26">
        <v>46022</v>
      </c>
      <c r="AA82" s="27">
        <v>0</v>
      </c>
      <c r="AB82" s="27">
        <v>0</v>
      </c>
      <c r="AC82" s="27">
        <v>0</v>
      </c>
      <c r="AD82" s="27">
        <v>0</v>
      </c>
    </row>
    <row r="83" spans="1:30" s="28" customFormat="1" ht="12.9" customHeight="1" x14ac:dyDescent="0.2">
      <c r="A83" s="35"/>
      <c r="B83" s="19">
        <v>80</v>
      </c>
      <c r="C83" s="20" t="s">
        <v>55</v>
      </c>
      <c r="D83" s="20" t="s">
        <v>158</v>
      </c>
      <c r="E83" s="20" t="s">
        <v>57</v>
      </c>
      <c r="F83" s="20" t="s">
        <v>58</v>
      </c>
      <c r="G83" s="21" t="s">
        <v>59</v>
      </c>
      <c r="H83" s="20" t="s">
        <v>60</v>
      </c>
      <c r="I83" s="20" t="s">
        <v>205</v>
      </c>
      <c r="J83" s="20" t="s">
        <v>58</v>
      </c>
      <c r="K83" s="20" t="s">
        <v>206</v>
      </c>
      <c r="L83" s="20" t="s">
        <v>207</v>
      </c>
      <c r="M83" s="20" t="s">
        <v>57</v>
      </c>
      <c r="N83" s="20" t="s">
        <v>58</v>
      </c>
      <c r="O83" s="22" t="s">
        <v>217</v>
      </c>
      <c r="P83" s="22" t="s">
        <v>343</v>
      </c>
      <c r="Q83" s="20" t="s">
        <v>19</v>
      </c>
      <c r="R83" s="22" t="s">
        <v>271</v>
      </c>
      <c r="S83" s="20" t="s">
        <v>49</v>
      </c>
      <c r="T83" s="21" t="s">
        <v>208</v>
      </c>
      <c r="U83" s="30">
        <v>7</v>
      </c>
      <c r="V83" s="25" t="s">
        <v>269</v>
      </c>
      <c r="W83" s="47"/>
      <c r="X83" s="21"/>
      <c r="Y83" s="26">
        <v>45658</v>
      </c>
      <c r="Z83" s="26">
        <v>46022</v>
      </c>
      <c r="AA83" s="27">
        <v>57</v>
      </c>
      <c r="AB83" s="27">
        <v>151</v>
      </c>
      <c r="AC83" s="27">
        <v>0</v>
      </c>
      <c r="AD83" s="27">
        <v>208</v>
      </c>
    </row>
    <row r="84" spans="1:30" s="28" customFormat="1" ht="12.9" customHeight="1" x14ac:dyDescent="0.2">
      <c r="A84" s="35"/>
      <c r="B84" s="19">
        <v>81</v>
      </c>
      <c r="C84" s="20" t="s">
        <v>55</v>
      </c>
      <c r="D84" s="20" t="s">
        <v>158</v>
      </c>
      <c r="E84" s="20" t="s">
        <v>57</v>
      </c>
      <c r="F84" s="20" t="s">
        <v>58</v>
      </c>
      <c r="G84" s="21" t="s">
        <v>59</v>
      </c>
      <c r="H84" s="20" t="s">
        <v>60</v>
      </c>
      <c r="I84" s="20" t="s">
        <v>209</v>
      </c>
      <c r="J84" s="20" t="s">
        <v>58</v>
      </c>
      <c r="K84" s="20" t="s">
        <v>185</v>
      </c>
      <c r="L84" s="20" t="s">
        <v>210</v>
      </c>
      <c r="M84" s="20" t="s">
        <v>57</v>
      </c>
      <c r="N84" s="20" t="s">
        <v>58</v>
      </c>
      <c r="O84" s="22" t="s">
        <v>217</v>
      </c>
      <c r="P84" s="22" t="s">
        <v>343</v>
      </c>
      <c r="Q84" s="20" t="s">
        <v>19</v>
      </c>
      <c r="R84" s="22" t="s">
        <v>271</v>
      </c>
      <c r="S84" s="20" t="s">
        <v>49</v>
      </c>
      <c r="T84" s="21" t="s">
        <v>211</v>
      </c>
      <c r="U84" s="24">
        <v>16</v>
      </c>
      <c r="V84" s="25" t="s">
        <v>272</v>
      </c>
      <c r="W84" s="47"/>
      <c r="X84" s="21"/>
      <c r="Y84" s="26">
        <v>45658</v>
      </c>
      <c r="Z84" s="26">
        <v>46022</v>
      </c>
      <c r="AA84" s="27">
        <v>7548</v>
      </c>
      <c r="AB84" s="27">
        <v>26440</v>
      </c>
      <c r="AC84" s="27">
        <v>0</v>
      </c>
      <c r="AD84" s="27">
        <v>33988</v>
      </c>
    </row>
    <row r="85" spans="1:30" s="28" customFormat="1" ht="12.9" customHeight="1" x14ac:dyDescent="0.2">
      <c r="A85" s="35"/>
      <c r="B85" s="19">
        <v>82</v>
      </c>
      <c r="C85" s="20" t="s">
        <v>55</v>
      </c>
      <c r="D85" s="20" t="s">
        <v>158</v>
      </c>
      <c r="E85" s="20" t="s">
        <v>57</v>
      </c>
      <c r="F85" s="20" t="s">
        <v>58</v>
      </c>
      <c r="G85" s="21" t="s">
        <v>59</v>
      </c>
      <c r="H85" s="20" t="s">
        <v>60</v>
      </c>
      <c r="I85" s="20" t="s">
        <v>54</v>
      </c>
      <c r="J85" s="20" t="s">
        <v>126</v>
      </c>
      <c r="K85" s="20"/>
      <c r="L85" s="20"/>
      <c r="M85" s="20" t="s">
        <v>57</v>
      </c>
      <c r="N85" s="20" t="s">
        <v>58</v>
      </c>
      <c r="O85" s="22" t="s">
        <v>217</v>
      </c>
      <c r="P85" s="22" t="s">
        <v>343</v>
      </c>
      <c r="Q85" s="20" t="s">
        <v>19</v>
      </c>
      <c r="R85" s="22" t="s">
        <v>271</v>
      </c>
      <c r="S85" s="20" t="s">
        <v>49</v>
      </c>
      <c r="T85" s="21" t="s">
        <v>212</v>
      </c>
      <c r="U85" s="30">
        <v>11</v>
      </c>
      <c r="V85" s="25" t="s">
        <v>274</v>
      </c>
      <c r="W85" s="47"/>
      <c r="X85" s="21"/>
      <c r="Y85" s="26">
        <v>45658</v>
      </c>
      <c r="Z85" s="26">
        <v>46022</v>
      </c>
      <c r="AA85" s="27">
        <v>0</v>
      </c>
      <c r="AB85" s="27">
        <v>0</v>
      </c>
      <c r="AC85" s="27">
        <v>0</v>
      </c>
      <c r="AD85" s="27">
        <v>0</v>
      </c>
    </row>
    <row r="86" spans="1:30" s="28" customFormat="1" ht="12.9" customHeight="1" x14ac:dyDescent="0.2">
      <c r="A86" s="35"/>
      <c r="B86" s="19">
        <v>83</v>
      </c>
      <c r="C86" s="20" t="s">
        <v>55</v>
      </c>
      <c r="D86" s="20" t="s">
        <v>158</v>
      </c>
      <c r="E86" s="20" t="s">
        <v>57</v>
      </c>
      <c r="F86" s="20" t="s">
        <v>58</v>
      </c>
      <c r="G86" s="21" t="s">
        <v>59</v>
      </c>
      <c r="H86" s="20" t="s">
        <v>60</v>
      </c>
      <c r="I86" s="20" t="s">
        <v>277</v>
      </c>
      <c r="J86" s="20" t="s">
        <v>106</v>
      </c>
      <c r="K86" s="20" t="s">
        <v>18</v>
      </c>
      <c r="L86" s="20" t="s">
        <v>18</v>
      </c>
      <c r="M86" s="20" t="s">
        <v>57</v>
      </c>
      <c r="N86" s="20" t="s">
        <v>58</v>
      </c>
      <c r="O86" s="22" t="s">
        <v>217</v>
      </c>
      <c r="P86" s="22" t="s">
        <v>343</v>
      </c>
      <c r="Q86" s="20" t="s">
        <v>19</v>
      </c>
      <c r="R86" s="22" t="s">
        <v>271</v>
      </c>
      <c r="S86" s="20" t="s">
        <v>49</v>
      </c>
      <c r="T86" s="21" t="s">
        <v>275</v>
      </c>
      <c r="U86" s="24">
        <v>16</v>
      </c>
      <c r="V86" s="25" t="s">
        <v>276</v>
      </c>
      <c r="W86" s="47"/>
      <c r="X86" s="21"/>
      <c r="Y86" s="26">
        <v>45658</v>
      </c>
      <c r="Z86" s="26">
        <v>46022</v>
      </c>
      <c r="AA86" s="27">
        <v>1167</v>
      </c>
      <c r="AB86" s="27">
        <v>2742</v>
      </c>
      <c r="AC86" s="27">
        <v>0</v>
      </c>
      <c r="AD86" s="27">
        <v>3909</v>
      </c>
    </row>
    <row r="87" spans="1:30" s="28" customFormat="1" ht="12.9" customHeight="1" x14ac:dyDescent="0.2">
      <c r="A87" s="35"/>
      <c r="B87" s="19">
        <v>84</v>
      </c>
      <c r="C87" s="20" t="s">
        <v>55</v>
      </c>
      <c r="D87" s="20" t="s">
        <v>158</v>
      </c>
      <c r="E87" s="20" t="s">
        <v>57</v>
      </c>
      <c r="F87" s="20" t="s">
        <v>58</v>
      </c>
      <c r="G87" s="21" t="s">
        <v>59</v>
      </c>
      <c r="H87" s="20" t="s">
        <v>60</v>
      </c>
      <c r="I87" s="20" t="s">
        <v>227</v>
      </c>
      <c r="J87" s="20" t="s">
        <v>61</v>
      </c>
      <c r="K87" s="20" t="s">
        <v>18</v>
      </c>
      <c r="L87" s="20" t="s">
        <v>18</v>
      </c>
      <c r="M87" s="20" t="s">
        <v>57</v>
      </c>
      <c r="N87" s="20" t="s">
        <v>58</v>
      </c>
      <c r="O87" s="22" t="s">
        <v>217</v>
      </c>
      <c r="P87" s="22" t="s">
        <v>343</v>
      </c>
      <c r="Q87" s="20" t="s">
        <v>19</v>
      </c>
      <c r="R87" s="22" t="s">
        <v>271</v>
      </c>
      <c r="S87" s="20" t="s">
        <v>49</v>
      </c>
      <c r="T87" s="31" t="s">
        <v>228</v>
      </c>
      <c r="U87" s="30">
        <v>11</v>
      </c>
      <c r="V87" s="25" t="s">
        <v>339</v>
      </c>
      <c r="W87" s="47"/>
      <c r="X87" s="21"/>
      <c r="Y87" s="26">
        <v>45658</v>
      </c>
      <c r="Z87" s="26">
        <v>46022</v>
      </c>
      <c r="AA87" s="27">
        <v>80</v>
      </c>
      <c r="AB87" s="27">
        <v>176</v>
      </c>
      <c r="AC87" s="27">
        <v>0</v>
      </c>
      <c r="AD87" s="27">
        <v>256</v>
      </c>
    </row>
    <row r="88" spans="1:30" s="28" customFormat="1" ht="12.9" customHeight="1" x14ac:dyDescent="0.2">
      <c r="A88" s="35"/>
      <c r="B88" s="19">
        <v>85</v>
      </c>
      <c r="C88" s="20" t="s">
        <v>55</v>
      </c>
      <c r="D88" s="20" t="s">
        <v>158</v>
      </c>
      <c r="E88" s="20" t="s">
        <v>57</v>
      </c>
      <c r="F88" s="20" t="s">
        <v>58</v>
      </c>
      <c r="G88" s="21" t="s">
        <v>59</v>
      </c>
      <c r="H88" s="20" t="s">
        <v>60</v>
      </c>
      <c r="I88" s="20" t="s">
        <v>262</v>
      </c>
      <c r="J88" s="20" t="s">
        <v>94</v>
      </c>
      <c r="K88" s="20" t="s">
        <v>18</v>
      </c>
      <c r="L88" s="20" t="s">
        <v>18</v>
      </c>
      <c r="M88" s="20" t="s">
        <v>95</v>
      </c>
      <c r="N88" s="20" t="s">
        <v>94</v>
      </c>
      <c r="O88" s="22" t="s">
        <v>217</v>
      </c>
      <c r="P88" s="22" t="s">
        <v>343</v>
      </c>
      <c r="Q88" s="20" t="s">
        <v>19</v>
      </c>
      <c r="R88" s="22" t="s">
        <v>271</v>
      </c>
      <c r="S88" s="20" t="s">
        <v>263</v>
      </c>
      <c r="T88" s="31" t="s">
        <v>264</v>
      </c>
      <c r="U88" s="30">
        <v>57</v>
      </c>
      <c r="V88" s="25" t="s">
        <v>308</v>
      </c>
      <c r="W88" s="47"/>
      <c r="X88" s="21"/>
      <c r="Y88" s="26">
        <v>45658</v>
      </c>
      <c r="Z88" s="26">
        <v>46022</v>
      </c>
      <c r="AA88" s="27">
        <v>58013</v>
      </c>
      <c r="AB88" s="27">
        <v>123923</v>
      </c>
      <c r="AC88" s="27">
        <v>0</v>
      </c>
      <c r="AD88" s="27">
        <v>181936</v>
      </c>
    </row>
    <row r="89" spans="1:30" s="28" customFormat="1" ht="12.9" customHeight="1" x14ac:dyDescent="0.2">
      <c r="A89" s="35"/>
      <c r="B89" s="19">
        <v>86</v>
      </c>
      <c r="C89" s="20" t="s">
        <v>55</v>
      </c>
      <c r="D89" s="20" t="s">
        <v>158</v>
      </c>
      <c r="E89" s="20" t="s">
        <v>57</v>
      </c>
      <c r="F89" s="20" t="s">
        <v>58</v>
      </c>
      <c r="G89" s="21" t="s">
        <v>59</v>
      </c>
      <c r="H89" s="20" t="s">
        <v>60</v>
      </c>
      <c r="I89" s="20" t="s">
        <v>305</v>
      </c>
      <c r="J89" s="20" t="s">
        <v>58</v>
      </c>
      <c r="K89" s="20" t="s">
        <v>201</v>
      </c>
      <c r="L89" s="20"/>
      <c r="M89" s="20" t="s">
        <v>57</v>
      </c>
      <c r="N89" s="20" t="s">
        <v>58</v>
      </c>
      <c r="O89" s="22" t="s">
        <v>217</v>
      </c>
      <c r="P89" s="22" t="s">
        <v>343</v>
      </c>
      <c r="Q89" s="20" t="s">
        <v>19</v>
      </c>
      <c r="R89" s="22" t="s">
        <v>271</v>
      </c>
      <c r="S89" s="20" t="s">
        <v>35</v>
      </c>
      <c r="T89" s="31" t="s">
        <v>306</v>
      </c>
      <c r="U89" s="30">
        <v>11</v>
      </c>
      <c r="V89" s="25" t="s">
        <v>307</v>
      </c>
      <c r="W89" s="47"/>
      <c r="X89" s="33"/>
      <c r="Y89" s="26">
        <v>45658</v>
      </c>
      <c r="Z89" s="26">
        <v>46022</v>
      </c>
      <c r="AA89" s="27">
        <v>123</v>
      </c>
      <c r="AB89" s="27">
        <v>381</v>
      </c>
      <c r="AC89" s="27">
        <v>0</v>
      </c>
      <c r="AD89" s="27">
        <v>504</v>
      </c>
    </row>
    <row r="90" spans="1:30" s="28" customFormat="1" ht="12.9" customHeight="1" x14ac:dyDescent="0.2">
      <c r="A90" s="35"/>
      <c r="B90" s="19">
        <v>87</v>
      </c>
      <c r="C90" s="20" t="s">
        <v>55</v>
      </c>
      <c r="D90" s="20" t="s">
        <v>158</v>
      </c>
      <c r="E90" s="20" t="s">
        <v>57</v>
      </c>
      <c r="F90" s="20" t="s">
        <v>58</v>
      </c>
      <c r="G90" s="21" t="s">
        <v>59</v>
      </c>
      <c r="H90" s="20" t="s">
        <v>213</v>
      </c>
      <c r="I90" s="20" t="s">
        <v>26</v>
      </c>
      <c r="J90" s="20" t="s">
        <v>126</v>
      </c>
      <c r="K90" s="20" t="s">
        <v>18</v>
      </c>
      <c r="L90" s="20" t="s">
        <v>18</v>
      </c>
      <c r="M90" s="20" t="s">
        <v>57</v>
      </c>
      <c r="N90" s="20" t="s">
        <v>126</v>
      </c>
      <c r="O90" s="22" t="s">
        <v>217</v>
      </c>
      <c r="P90" s="22" t="s">
        <v>343</v>
      </c>
      <c r="Q90" s="20" t="s">
        <v>19</v>
      </c>
      <c r="R90" s="22" t="s">
        <v>271</v>
      </c>
      <c r="S90" s="20" t="s">
        <v>49</v>
      </c>
      <c r="T90" s="21" t="s">
        <v>214</v>
      </c>
      <c r="U90" s="30">
        <v>7</v>
      </c>
      <c r="V90" s="25" t="s">
        <v>229</v>
      </c>
      <c r="W90" s="47"/>
      <c r="X90" s="21"/>
      <c r="Y90" s="26">
        <v>45658</v>
      </c>
      <c r="Z90" s="26">
        <v>46022</v>
      </c>
      <c r="AA90" s="27">
        <v>64</v>
      </c>
      <c r="AB90" s="27">
        <v>100</v>
      </c>
      <c r="AC90" s="27">
        <v>0</v>
      </c>
      <c r="AD90" s="27">
        <v>164</v>
      </c>
    </row>
    <row r="91" spans="1:30" s="28" customFormat="1" ht="12.9" customHeight="1" x14ac:dyDescent="0.2">
      <c r="A91" s="35"/>
      <c r="B91" s="19">
        <v>88</v>
      </c>
      <c r="C91" s="20" t="s">
        <v>55</v>
      </c>
      <c r="D91" s="20" t="s">
        <v>158</v>
      </c>
      <c r="E91" s="20" t="s">
        <v>57</v>
      </c>
      <c r="F91" s="20" t="s">
        <v>58</v>
      </c>
      <c r="G91" s="21" t="s">
        <v>59</v>
      </c>
      <c r="H91" s="20" t="s">
        <v>213</v>
      </c>
      <c r="I91" s="20" t="s">
        <v>26</v>
      </c>
      <c r="J91" s="20" t="s">
        <v>137</v>
      </c>
      <c r="K91" s="20" t="s">
        <v>18</v>
      </c>
      <c r="L91" s="20" t="s">
        <v>18</v>
      </c>
      <c r="M91" s="20" t="s">
        <v>57</v>
      </c>
      <c r="N91" s="20" t="s">
        <v>58</v>
      </c>
      <c r="O91" s="22" t="s">
        <v>217</v>
      </c>
      <c r="P91" s="22" t="s">
        <v>343</v>
      </c>
      <c r="Q91" s="20" t="s">
        <v>19</v>
      </c>
      <c r="R91" s="22" t="s">
        <v>271</v>
      </c>
      <c r="S91" s="20" t="s">
        <v>49</v>
      </c>
      <c r="T91" s="21" t="s">
        <v>215</v>
      </c>
      <c r="U91" s="30">
        <v>7</v>
      </c>
      <c r="V91" s="25" t="s">
        <v>230</v>
      </c>
      <c r="W91" s="47"/>
      <c r="X91" s="21"/>
      <c r="Y91" s="26">
        <v>45658</v>
      </c>
      <c r="Z91" s="26">
        <v>46022</v>
      </c>
      <c r="AA91" s="27">
        <v>50</v>
      </c>
      <c r="AB91" s="27">
        <v>118</v>
      </c>
      <c r="AC91" s="27">
        <v>0</v>
      </c>
      <c r="AD91" s="27">
        <v>168</v>
      </c>
    </row>
    <row r="92" spans="1:30" s="28" customFormat="1" ht="12.9" customHeight="1" x14ac:dyDescent="0.2">
      <c r="A92" s="35"/>
      <c r="B92" s="19">
        <v>89</v>
      </c>
      <c r="C92" s="20" t="s">
        <v>55</v>
      </c>
      <c r="D92" s="20" t="s">
        <v>158</v>
      </c>
      <c r="E92" s="20" t="s">
        <v>57</v>
      </c>
      <c r="F92" s="20" t="s">
        <v>58</v>
      </c>
      <c r="G92" s="21" t="s">
        <v>59</v>
      </c>
      <c r="H92" s="20" t="s">
        <v>213</v>
      </c>
      <c r="I92" s="20" t="s">
        <v>26</v>
      </c>
      <c r="J92" s="20" t="s">
        <v>121</v>
      </c>
      <c r="K92" s="20" t="s">
        <v>18</v>
      </c>
      <c r="L92" s="20" t="s">
        <v>18</v>
      </c>
      <c r="M92" s="20" t="s">
        <v>57</v>
      </c>
      <c r="N92" s="20" t="s">
        <v>58</v>
      </c>
      <c r="O92" s="22" t="s">
        <v>217</v>
      </c>
      <c r="P92" s="22" t="s">
        <v>343</v>
      </c>
      <c r="Q92" s="20" t="s">
        <v>19</v>
      </c>
      <c r="R92" s="22" t="s">
        <v>271</v>
      </c>
      <c r="S92" s="20" t="s">
        <v>49</v>
      </c>
      <c r="T92" s="21" t="s">
        <v>216</v>
      </c>
      <c r="U92" s="30">
        <v>7</v>
      </c>
      <c r="V92" s="25" t="s">
        <v>347</v>
      </c>
      <c r="W92" s="47"/>
      <c r="X92" s="21"/>
      <c r="Y92" s="26">
        <v>45658</v>
      </c>
      <c r="Z92" s="26">
        <v>46022</v>
      </c>
      <c r="AA92" s="27">
        <v>26</v>
      </c>
      <c r="AB92" s="27">
        <v>72</v>
      </c>
      <c r="AC92" s="27">
        <v>0</v>
      </c>
      <c r="AD92" s="27">
        <v>98</v>
      </c>
    </row>
    <row r="93" spans="1:30" s="28" customFormat="1" ht="12.9" customHeight="1" x14ac:dyDescent="0.2">
      <c r="A93" s="35"/>
      <c r="B93" s="19">
        <v>90</v>
      </c>
      <c r="C93" s="20" t="s">
        <v>55</v>
      </c>
      <c r="D93" s="20" t="s">
        <v>158</v>
      </c>
      <c r="E93" s="20" t="s">
        <v>57</v>
      </c>
      <c r="F93" s="20" t="s">
        <v>58</v>
      </c>
      <c r="G93" s="21" t="s">
        <v>59</v>
      </c>
      <c r="H93" s="20" t="s">
        <v>265</v>
      </c>
      <c r="I93" s="20" t="s">
        <v>267</v>
      </c>
      <c r="J93" s="20" t="s">
        <v>128</v>
      </c>
      <c r="K93" s="20" t="s">
        <v>18</v>
      </c>
      <c r="L93" s="20" t="s">
        <v>18</v>
      </c>
      <c r="M93" s="20" t="s">
        <v>57</v>
      </c>
      <c r="N93" s="20" t="s">
        <v>128</v>
      </c>
      <c r="O93" s="22" t="s">
        <v>217</v>
      </c>
      <c r="P93" s="22" t="s">
        <v>343</v>
      </c>
      <c r="Q93" s="20" t="s">
        <v>19</v>
      </c>
      <c r="R93" s="22" t="s">
        <v>271</v>
      </c>
      <c r="S93" s="20" t="s">
        <v>49</v>
      </c>
      <c r="T93" s="21" t="s">
        <v>266</v>
      </c>
      <c r="U93" s="30">
        <v>40</v>
      </c>
      <c r="V93" s="25" t="s">
        <v>344</v>
      </c>
      <c r="W93" s="47"/>
      <c r="X93" s="21"/>
      <c r="Y93" s="26">
        <v>45658</v>
      </c>
      <c r="Z93" s="26">
        <v>46022</v>
      </c>
      <c r="AA93" s="27">
        <v>118</v>
      </c>
      <c r="AB93" s="27">
        <v>78</v>
      </c>
      <c r="AC93" s="27">
        <v>0</v>
      </c>
      <c r="AD93" s="27">
        <v>196</v>
      </c>
    </row>
    <row r="94" spans="1:30" s="28" customFormat="1" ht="12.9" customHeight="1" x14ac:dyDescent="0.2">
      <c r="A94" s="36"/>
      <c r="B94" s="19">
        <v>91</v>
      </c>
      <c r="C94" s="20" t="s">
        <v>55</v>
      </c>
      <c r="D94" s="20" t="s">
        <v>158</v>
      </c>
      <c r="E94" s="20" t="s">
        <v>57</v>
      </c>
      <c r="F94" s="20" t="s">
        <v>58</v>
      </c>
      <c r="G94" s="21" t="s">
        <v>59</v>
      </c>
      <c r="H94" s="20" t="s">
        <v>346</v>
      </c>
      <c r="I94" s="20" t="s">
        <v>182</v>
      </c>
      <c r="J94" s="20" t="s">
        <v>90</v>
      </c>
      <c r="K94" s="20" t="s">
        <v>18</v>
      </c>
      <c r="L94" s="20" t="s">
        <v>18</v>
      </c>
      <c r="M94" s="20" t="s">
        <v>57</v>
      </c>
      <c r="N94" s="20" t="s">
        <v>58</v>
      </c>
      <c r="O94" s="22" t="s">
        <v>217</v>
      </c>
      <c r="P94" s="22" t="s">
        <v>343</v>
      </c>
      <c r="Q94" s="20" t="s">
        <v>19</v>
      </c>
      <c r="R94" s="22" t="s">
        <v>271</v>
      </c>
      <c r="S94" s="20" t="s">
        <v>21</v>
      </c>
      <c r="T94" s="21" t="s">
        <v>183</v>
      </c>
      <c r="U94" s="30">
        <v>7</v>
      </c>
      <c r="V94" s="25" t="s">
        <v>345</v>
      </c>
      <c r="W94" s="48"/>
      <c r="X94" s="21"/>
      <c r="Y94" s="26">
        <v>45658</v>
      </c>
      <c r="Z94" s="26">
        <v>46022</v>
      </c>
      <c r="AA94" s="27">
        <v>1036</v>
      </c>
      <c r="AB94" s="27">
        <v>0</v>
      </c>
      <c r="AC94" s="27">
        <v>0</v>
      </c>
      <c r="AD94" s="27">
        <v>1036</v>
      </c>
    </row>
    <row r="95" spans="1:30" ht="14.25" customHeight="1" x14ac:dyDescent="0.2">
      <c r="AA95" s="18">
        <f>SUBTOTAL(9,AA4:AA94)</f>
        <v>164796</v>
      </c>
      <c r="AB95" s="18">
        <f>SUBTOTAL(9,AB4:AB94)</f>
        <v>367317</v>
      </c>
      <c r="AC95" s="18">
        <f>SUBTOTAL(9,AC4:AC94)</f>
        <v>0</v>
      </c>
      <c r="AD95" s="18">
        <f>SUM(AD4:AD94)</f>
        <v>532113</v>
      </c>
    </row>
    <row r="96" spans="1:30" ht="21" customHeight="1" x14ac:dyDescent="0.2">
      <c r="AA96" s="54">
        <f>AD95</f>
        <v>532113</v>
      </c>
      <c r="AB96" s="55"/>
      <c r="AC96" s="55"/>
      <c r="AD96" s="55"/>
    </row>
    <row r="99" spans="3:31" ht="12.9" customHeight="1" x14ac:dyDescent="0.2">
      <c r="C99" s="52" t="s">
        <v>218</v>
      </c>
      <c r="D99" s="52" t="s">
        <v>268</v>
      </c>
      <c r="E99" s="3"/>
      <c r="G99" s="1"/>
      <c r="R99" s="3"/>
      <c r="S99" s="4"/>
      <c r="T99" s="1"/>
      <c r="U99" s="1"/>
      <c r="W99" s="2"/>
      <c r="X99" s="2"/>
      <c r="Y99" s="5"/>
      <c r="Z99" s="5"/>
    </row>
    <row r="100" spans="3:31" ht="33" customHeight="1" x14ac:dyDescent="0.2">
      <c r="C100" s="53"/>
      <c r="D100" s="53"/>
      <c r="E100" s="3"/>
      <c r="G100" s="1"/>
      <c r="R100" s="3"/>
      <c r="S100" s="4"/>
      <c r="T100" s="1"/>
      <c r="U100" s="1"/>
      <c r="W100" s="2"/>
      <c r="X100" s="2"/>
      <c r="Y100" s="5"/>
      <c r="Z100" s="5"/>
      <c r="AB100" s="11"/>
    </row>
    <row r="101" spans="3:31" ht="12.9" customHeight="1" x14ac:dyDescent="0.2">
      <c r="C101" s="12" t="s">
        <v>219</v>
      </c>
      <c r="D101" s="12" t="s">
        <v>220</v>
      </c>
      <c r="E101" s="3"/>
      <c r="G101" s="1"/>
      <c r="R101" s="3"/>
      <c r="S101" s="4"/>
      <c r="T101" s="1"/>
      <c r="U101" s="1"/>
      <c r="W101" s="2"/>
      <c r="X101" s="2"/>
      <c r="Y101" s="5"/>
      <c r="Z101" s="5"/>
      <c r="AB101" s="11"/>
    </row>
    <row r="102" spans="3:31" ht="42" customHeight="1" x14ac:dyDescent="0.2">
      <c r="C102" s="49" t="s">
        <v>340</v>
      </c>
      <c r="D102" s="50"/>
      <c r="E102" s="3"/>
      <c r="G102" s="1"/>
      <c r="R102" s="3"/>
      <c r="S102" s="4"/>
      <c r="T102" s="1"/>
      <c r="U102" s="1"/>
      <c r="W102" s="2"/>
      <c r="X102" s="2"/>
      <c r="Y102" s="5"/>
      <c r="Z102" s="5"/>
      <c r="AB102" s="11"/>
    </row>
    <row r="103" spans="3:31" ht="12.9" customHeight="1" x14ac:dyDescent="0.2">
      <c r="C103" s="13" t="s">
        <v>225</v>
      </c>
      <c r="D103" s="14">
        <v>58013</v>
      </c>
      <c r="E103" s="3"/>
      <c r="G103" s="1"/>
      <c r="R103" s="3"/>
      <c r="S103" s="4"/>
      <c r="T103" s="1"/>
      <c r="U103" s="1"/>
      <c r="W103" s="2"/>
      <c r="X103" s="2"/>
      <c r="Y103" s="5"/>
      <c r="Z103" s="5"/>
    </row>
    <row r="104" spans="3:31" ht="12.9" customHeight="1" x14ac:dyDescent="0.2">
      <c r="C104" s="13" t="s">
        <v>226</v>
      </c>
      <c r="D104" s="14">
        <v>123923</v>
      </c>
      <c r="E104" s="3"/>
      <c r="G104" s="1"/>
      <c r="R104" s="3"/>
      <c r="S104" s="4"/>
      <c r="T104" s="1"/>
      <c r="U104" s="1"/>
      <c r="W104" s="2"/>
      <c r="X104" s="2"/>
      <c r="Y104" s="5"/>
      <c r="Z104" s="5"/>
    </row>
    <row r="105" spans="3:31" ht="12.9" customHeight="1" x14ac:dyDescent="0.2">
      <c r="C105" s="13" t="s">
        <v>21</v>
      </c>
      <c r="D105" s="15">
        <v>2852</v>
      </c>
      <c r="E105" s="3"/>
      <c r="G105" s="1"/>
      <c r="R105" s="3"/>
      <c r="S105" s="4"/>
      <c r="T105" s="1"/>
      <c r="U105" s="1"/>
      <c r="W105" s="2"/>
      <c r="X105" s="2"/>
      <c r="Y105" s="5"/>
      <c r="Z105" s="5"/>
    </row>
    <row r="106" spans="3:31" ht="12.9" customHeight="1" x14ac:dyDescent="0.2">
      <c r="C106" s="13" t="s">
        <v>221</v>
      </c>
      <c r="D106" s="15">
        <v>40328</v>
      </c>
      <c r="E106" s="3"/>
      <c r="G106" s="1"/>
      <c r="R106" s="3"/>
      <c r="S106" s="4"/>
      <c r="T106" s="1"/>
      <c r="U106" s="1"/>
      <c r="W106" s="2"/>
      <c r="X106" s="2"/>
      <c r="Y106" s="5"/>
      <c r="Z106" s="11"/>
    </row>
    <row r="107" spans="3:31" ht="12.9" customHeight="1" x14ac:dyDescent="0.2">
      <c r="C107" s="13" t="s">
        <v>222</v>
      </c>
      <c r="D107" s="15">
        <v>122003</v>
      </c>
      <c r="E107" s="3"/>
      <c r="G107" s="1"/>
      <c r="R107" s="3"/>
      <c r="S107" s="4"/>
      <c r="T107" s="1"/>
      <c r="U107" s="1"/>
      <c r="W107" s="2"/>
      <c r="X107" s="2"/>
      <c r="Y107" s="5"/>
      <c r="Z107" s="5"/>
    </row>
    <row r="108" spans="3:31" ht="12.9" customHeight="1" x14ac:dyDescent="0.2">
      <c r="C108" s="13" t="s">
        <v>223</v>
      </c>
      <c r="D108" s="15">
        <v>63003</v>
      </c>
      <c r="E108" s="3"/>
      <c r="G108" s="1"/>
      <c r="R108" s="3"/>
      <c r="S108" s="4"/>
      <c r="T108" s="1"/>
      <c r="U108" s="1"/>
      <c r="W108" s="2"/>
      <c r="X108" s="2"/>
      <c r="Y108" s="5"/>
      <c r="Z108" s="5"/>
    </row>
    <row r="109" spans="3:31" ht="12.9" customHeight="1" x14ac:dyDescent="0.2">
      <c r="C109" s="13" t="s">
        <v>224</v>
      </c>
      <c r="D109" s="15">
        <v>121391</v>
      </c>
      <c r="E109" s="3"/>
      <c r="G109" s="1"/>
      <c r="R109" s="3"/>
      <c r="S109" s="4"/>
      <c r="T109" s="1"/>
      <c r="U109" s="1"/>
      <c r="W109" s="2"/>
      <c r="X109" s="2"/>
      <c r="Y109" s="5"/>
      <c r="Z109" s="5"/>
    </row>
    <row r="110" spans="3:31" ht="12.9" customHeight="1" x14ac:dyDescent="0.2">
      <c r="C110" s="13" t="s">
        <v>20</v>
      </c>
      <c r="D110" s="15">
        <v>600</v>
      </c>
      <c r="E110" s="3"/>
      <c r="G110" s="1"/>
      <c r="R110" s="3"/>
      <c r="S110" s="4"/>
      <c r="T110" s="1"/>
      <c r="U110" s="1"/>
      <c r="W110" s="2"/>
      <c r="X110" s="2"/>
      <c r="Y110" s="5"/>
      <c r="Z110" s="5"/>
    </row>
    <row r="111" spans="3:31" ht="26.25" customHeight="1" x14ac:dyDescent="0.2">
      <c r="C111" s="16" t="s">
        <v>341</v>
      </c>
      <c r="D111" s="17">
        <f>SUM(D103:D110)</f>
        <v>532113</v>
      </c>
      <c r="E111" s="3"/>
      <c r="G111" s="1"/>
      <c r="R111" s="3"/>
      <c r="S111" s="4"/>
      <c r="T111" s="1"/>
      <c r="U111" s="1"/>
      <c r="W111" s="2"/>
      <c r="X111" s="2"/>
      <c r="Y111" s="5"/>
      <c r="Z111" s="5"/>
    </row>
    <row r="112" spans="3:31" ht="12.9" customHeight="1" x14ac:dyDescent="0.2">
      <c r="AA112" s="1"/>
      <c r="AE112" s="5"/>
    </row>
  </sheetData>
  <autoFilter ref="A3:AE96" xr:uid="{C66470C0-446F-46E7-A19D-8F5DD4845846}"/>
  <mergeCells count="22">
    <mergeCell ref="AA96:AD96"/>
    <mergeCell ref="I2:I3"/>
    <mergeCell ref="J2:N2"/>
    <mergeCell ref="U2:U3"/>
    <mergeCell ref="P2:P3"/>
    <mergeCell ref="X2:X3"/>
    <mergeCell ref="Y2:Z2"/>
    <mergeCell ref="AA2:AD2"/>
    <mergeCell ref="W2:W3"/>
    <mergeCell ref="Q2:Q3"/>
    <mergeCell ref="V2:V3"/>
    <mergeCell ref="R2:R3"/>
    <mergeCell ref="W4:W94"/>
    <mergeCell ref="C102:D102"/>
    <mergeCell ref="H2:H3"/>
    <mergeCell ref="C99:C100"/>
    <mergeCell ref="D99:D100"/>
    <mergeCell ref="A4:A94"/>
    <mergeCell ref="B2:B3"/>
    <mergeCell ref="C2:G2"/>
    <mergeCell ref="S2:S3"/>
    <mergeCell ref="T2:T3"/>
  </mergeCells>
  <phoneticPr fontId="2" type="noConversion"/>
  <conditionalFormatting sqref="C63:N92 Q90:Q92 C94:N94">
    <cfRule type="expression" dxfId="7" priority="25" stopIfTrue="1">
      <formula>#REF!="nie"</formula>
    </cfRule>
  </conditionalFormatting>
  <conditionalFormatting sqref="C93:O93">
    <cfRule type="expression" dxfId="6" priority="1" stopIfTrue="1">
      <formula>#REF!="nie"</formula>
    </cfRule>
  </conditionalFormatting>
  <conditionalFormatting sqref="C4:S4 W4:Z4 U4:U63 C5:O5 Q5:Q62 S5:S62 X5:X73 P5:P94 R5:R94 Y5:Z94 C6:N62 O6:O92 U69 X75:X81 U78:U79 U82:U83 X83:X89 U90:U92 O94 U94">
    <cfRule type="expression" dxfId="5" priority="35" stopIfTrue="1">
      <formula>#REF!="nie"</formula>
    </cfRule>
  </conditionalFormatting>
  <conditionalFormatting sqref="U64:U68 X74 U80:U81">
    <cfRule type="expression" dxfId="4" priority="116" stopIfTrue="1">
      <formula>#REF!="nie"</formula>
    </cfRule>
  </conditionalFormatting>
  <conditionalFormatting sqref="U84:U89 Q93:Q94">
    <cfRule type="expression" dxfId="3" priority="9" stopIfTrue="1">
      <formula>#REF!="nie"</formula>
    </cfRule>
  </conditionalFormatting>
  <conditionalFormatting sqref="U93">
    <cfRule type="expression" dxfId="2" priority="2" stopIfTrue="1">
      <formula>#REF!="nie"</formula>
    </cfRule>
  </conditionalFormatting>
  <conditionalFormatting sqref="X90:X94">
    <cfRule type="expression" dxfId="1" priority="3" stopIfTrue="1">
      <formula>#REF!="nie"</formula>
    </cfRule>
  </conditionalFormatting>
  <conditionalFormatting sqref="AA4:AD94 Q63:Q89 S63:S94 U70:U77">
    <cfRule type="expression" dxfId="0" priority="10" stopIfTrue="1">
      <formula>#REF!="nie"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2024-10-02T05:45:43Z</dcterms:modified>
</cp:coreProperties>
</file>