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ł\Documents\2024\Holowanie pojazdów\"/>
    </mc:Choice>
  </mc:AlternateContent>
  <xr:revisionPtr revIDLastSave="0" documentId="13_ncr:1_{E7167883-935D-4881-B255-C22353F531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anie nr 1" sheetId="1" r:id="rId1"/>
    <sheet name="Zadanie nr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8" i="1" l="1"/>
  <c r="D19" i="1"/>
  <c r="D24" i="1"/>
  <c r="D25" i="1"/>
  <c r="D6" i="2"/>
  <c r="D3" i="2"/>
  <c r="D23" i="1"/>
  <c r="D14" i="1"/>
  <c r="D15" i="1"/>
  <c r="D16" i="1"/>
  <c r="D17" i="1"/>
  <c r="D13" i="1"/>
  <c r="D26" i="1" l="1"/>
  <c r="D20" i="1"/>
  <c r="B9" i="2"/>
  <c r="B28" i="1" l="1"/>
</calcChain>
</file>

<file path=xl/sharedStrings.xml><?xml version="1.0" encoding="utf-8"?>
<sst xmlns="http://schemas.openxmlformats.org/spreadsheetml/2006/main" count="51" uniqueCount="24">
  <si>
    <t>Usuwanie pojazdów</t>
  </si>
  <si>
    <t>Rodzaj pojazdu</t>
  </si>
  <si>
    <t>liczba usług</t>
  </si>
  <si>
    <t>Jednostkowa cena brutto</t>
  </si>
  <si>
    <t>rower lub motorower</t>
  </si>
  <si>
    <t>motocykl</t>
  </si>
  <si>
    <t>pojazd o dopuszczalnej masie całkowitej do 3,5</t>
  </si>
  <si>
    <t>pojazd o dopuszczalnej masie całkowitej  powyżej 3,5 t do 7,5 t</t>
  </si>
  <si>
    <t>pojazd o dopuszczalnej masie całkowitej powyżej 7,5 t do 16 t</t>
  </si>
  <si>
    <t>pojazd o dopuszczalnej masie całkowitej  powyżej 16 t</t>
  </si>
  <si>
    <t>Razem:</t>
  </si>
  <si>
    <t>liczba zleceń (podana w dobach)</t>
  </si>
  <si>
    <t>Wartość brutto</t>
  </si>
  <si>
    <t>Wartość brutto Zadania nr 1</t>
  </si>
  <si>
    <t>Zlecenie przetransportowania pojazdów między parkingami</t>
  </si>
  <si>
    <t>Przechowywania pojazdów na prowadzonym parkingu strzeżonym</t>
  </si>
  <si>
    <t>Rower, motorower lub motocykl</t>
  </si>
  <si>
    <t>Usuwanie pojazdów przewożących materiały niebezpieczne</t>
  </si>
  <si>
    <t>Pojazd przewożący materiały niebezpieczne</t>
  </si>
  <si>
    <t>Przechowywanie pojazdów przewożących materiały niebezpieczne na prowadzonym parkingu strzeżonym</t>
  </si>
  <si>
    <t>Wartość brutto Zadania nr 2</t>
  </si>
  <si>
    <t>hulajnoga elektryczna lub urządzenie transportu osobistego</t>
  </si>
  <si>
    <t>Ceny jednostkowe brutto nie mogą przekroczyć stawek ustalonych w obwieszczeniu Ministra Finansów z dnia 29 lipca 2024 r. w sprawie ogłoszenia maksymalnych stawek opłat za usunięcie pojazdu z drogi i jego parkowanie na parkingu strzeżonym M.P. z 2024 r. poz. 718</t>
  </si>
  <si>
    <t>Ceny jednostkowe brutto nie mogą przekroczyć stawek ustalonych w obwieszczeniu Ministra Finansów z dnia 29 lipca 2024 r. w sprawie ogłoszenia obowiązujących w 2025 r.  maksymalnych stawek opłat za usunięcie pojazdu z drogi i jego parkowanie na parkingu strzeżonym M.P. z 2024 r. poz. 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</si>
</sst>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44" fontId="3" fillId="2" borderId="2" xfId="1" applyFont="1" applyFill="1" applyBorder="1" applyAlignment="1">
      <alignment horizontal="right" vertical="center"/>
    </xf>
    <xf numFmtId="44" fontId="2" fillId="0" borderId="0" xfId="1" applyFont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44" fontId="3" fillId="3" borderId="0" xfId="1" applyFont="1" applyFill="1" applyAlignment="1">
      <alignment horizontal="right"/>
    </xf>
    <xf numFmtId="44" fontId="2" fillId="4" borderId="0" xfId="1" applyFont="1" applyFill="1" applyAlignment="1" applyProtection="1">
      <alignment horizontal="right" vertical="center"/>
      <protection locked="0"/>
    </xf>
    <xf numFmtId="0" fontId="2" fillId="5" borderId="0" xfId="0" applyFont="1" applyFill="1"/>
    <xf numFmtId="0" fontId="2" fillId="5" borderId="0" xfId="0" applyFont="1" applyFill="1" applyAlignment="1">
      <alignment horizontal="right" vertical="center"/>
    </xf>
    <xf numFmtId="44" fontId="4" fillId="5" borderId="0" xfId="1" applyFont="1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44" fontId="2" fillId="4" borderId="0" xfId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4" fontId="6" fillId="4" borderId="0" xfId="1" applyFont="1" applyFill="1" applyAlignment="1" applyProtection="1">
      <alignment horizontal="right" vertical="center"/>
      <protection locked="0"/>
    </xf>
    <xf numFmtId="44" fontId="6" fillId="0" borderId="0" xfId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30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righ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4" formatCode="_-* #,##0.00\ &quot;zł&quot;_-;\-* #,##0.00\ &quot;zł&quot;_-;_-* &quot;-&quot;??\ &quot;zł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4" formatCode="_-* #,##0.00\ &quot;zł&quot;_-;\-* #,##0.00\ &quot;zł&quot;_-;_-* &quot;-&quot;??\ &quot;zł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2:D10" totalsRowShown="0" headerRowDxfId="29" dataDxfId="28">
  <tableColumns count="4">
    <tableColumn id="1" xr3:uid="{00000000-0010-0000-0000-000001000000}" name="Rodzaj pojazdu" dataDxfId="27"/>
    <tableColumn id="2" xr3:uid="{00000000-0010-0000-0000-000002000000}" name="liczba usług" dataDxfId="26"/>
    <tableColumn id="3" xr3:uid="{00000000-0010-0000-0000-000003000000}" name="Jednostkowa cena brutto" dataDxfId="25"/>
    <tableColumn id="4" xr3:uid="{00000000-0010-0000-0000-000004000000}" name="Wartość brutto" dataDxfId="24" dataCellStyle="Walutowy">
      <calculatedColumnFormula>Tabela3[[#This Row],[Jednostkowa cena brutto]]*Tabela3[[#This Row],[liczba usług]]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a4" displayName="Tabela4" ref="A12:D20" totalsRowShown="0" headerRowDxfId="23" dataDxfId="22">
  <tableColumns count="4">
    <tableColumn id="1" xr3:uid="{00000000-0010-0000-0100-000001000000}" name="Rodzaj pojazdu" dataDxfId="21"/>
    <tableColumn id="2" xr3:uid="{00000000-0010-0000-0100-000002000000}" name="liczba zleceń (podana w dobach)" dataDxfId="20"/>
    <tableColumn id="3" xr3:uid="{00000000-0010-0000-0100-000003000000}" name="Jednostkowa cena brutto" dataDxfId="19"/>
    <tableColumn id="4" xr3:uid="{00000000-0010-0000-0100-000004000000}" name="Wartość brutto" dataDxfId="18" dataCellStyle="Walutowy">
      <calculatedColumnFormula>SUM(D6:D12)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a5" displayName="Tabela5" ref="A22:D26" totalsRowShown="0" headerRowDxfId="17" dataDxfId="16">
  <tableColumns count="4">
    <tableColumn id="1" xr3:uid="{00000000-0010-0000-0200-000001000000}" name="Rodzaj pojazdu" dataDxfId="15"/>
    <tableColumn id="2" xr3:uid="{00000000-0010-0000-0200-000002000000}" name="liczba usług" dataDxfId="14"/>
    <tableColumn id="3" xr3:uid="{00000000-0010-0000-0200-000003000000}" name="Jednostkowa cena brutto" dataDxfId="13"/>
    <tableColumn id="4" xr3:uid="{00000000-0010-0000-0200-000004000000}" name="Wartość brutto" dataDxfId="12" dataCellStyle="Walutowy">
      <calculatedColumnFormula>D21+D22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ela6" displayName="Tabela6" ref="A2:D3" totalsRowShown="0" headerRowDxfId="11" dataDxfId="10">
  <tableColumns count="4">
    <tableColumn id="1" xr3:uid="{00000000-0010-0000-0300-000001000000}" name="Rodzaj pojazdu" dataDxfId="9"/>
    <tableColumn id="2" xr3:uid="{00000000-0010-0000-0300-000002000000}" name="liczba usług" dataDxfId="8"/>
    <tableColumn id="3" xr3:uid="{00000000-0010-0000-0300-000003000000}" name="Jednostkowa cena brutto" dataDxfId="7" dataCellStyle="Walutowy"/>
    <tableColumn id="4" xr3:uid="{00000000-0010-0000-0300-000004000000}" name="Wartość brutto" dataDxfId="6" dataCellStyle="Walutowy">
      <calculatedColumnFormula>Tabela6[[#This Row],[Jednostkowa cena brutto]]*Tabela6[[#This Row],[liczba usług]]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a7" displayName="Tabela7" ref="A5:D6" totalsRowShown="0" headerRowDxfId="5" dataDxfId="4">
  <tableColumns count="4">
    <tableColumn id="1" xr3:uid="{00000000-0010-0000-0400-000001000000}" name="Rodzaj pojazdu" dataDxfId="3"/>
    <tableColumn id="2" xr3:uid="{00000000-0010-0000-0400-000002000000}" name="liczba zleceń (podana w dobach)" dataDxfId="2"/>
    <tableColumn id="3" xr3:uid="{00000000-0010-0000-0400-000003000000}" name="Jednostkowa cena brutto" dataDxfId="1" dataCellStyle="Walutowy"/>
    <tableColumn id="4" xr3:uid="{00000000-0010-0000-0400-000004000000}" name="Wartość brutto" dataDxfId="0" dataCellStyle="Walutowy">
      <calculatedColumnFormula>Tabela7[[#This Row],[Jednostkowa cena brutto]]*Tabela7[[#This Row],[liczba zleceń (podana w dobach)]]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C19" sqref="C19"/>
    </sheetView>
  </sheetViews>
  <sheetFormatPr defaultRowHeight="15" x14ac:dyDescent="0.25"/>
  <cols>
    <col min="1" max="1" width="72.85546875" bestFit="1" customWidth="1"/>
    <col min="2" max="2" width="20.5703125" customWidth="1"/>
    <col min="3" max="3" width="30.85546875" customWidth="1"/>
    <col min="4" max="4" width="21.7109375" customWidth="1"/>
  </cols>
  <sheetData>
    <row r="1" spans="1:4" ht="18.75" x14ac:dyDescent="0.3">
      <c r="A1" s="20" t="s">
        <v>0</v>
      </c>
      <c r="B1" s="20"/>
      <c r="C1" s="20"/>
      <c r="D1" s="20"/>
    </row>
    <row r="2" spans="1:4" ht="18.75" x14ac:dyDescent="0.25">
      <c r="A2" s="1" t="s">
        <v>1</v>
      </c>
      <c r="B2" s="1" t="s">
        <v>2</v>
      </c>
      <c r="C2" s="2" t="s">
        <v>3</v>
      </c>
      <c r="D2" s="1" t="s">
        <v>12</v>
      </c>
    </row>
    <row r="3" spans="1:4" ht="18.75" x14ac:dyDescent="0.25">
      <c r="A3" s="1" t="s">
        <v>4</v>
      </c>
      <c r="B3" s="1">
        <v>10</v>
      </c>
      <c r="C3" s="9"/>
      <c r="D3" s="3"/>
    </row>
    <row r="4" spans="1:4" ht="18.75" x14ac:dyDescent="0.25">
      <c r="A4" s="1" t="s">
        <v>5</v>
      </c>
      <c r="B4" s="1">
        <v>10</v>
      </c>
      <c r="C4" s="9"/>
      <c r="D4" s="3"/>
    </row>
    <row r="5" spans="1:4" ht="18.75" x14ac:dyDescent="0.25">
      <c r="A5" s="1" t="s">
        <v>6</v>
      </c>
      <c r="B5" s="1">
        <v>100</v>
      </c>
      <c r="C5" s="9"/>
      <c r="D5" s="3"/>
    </row>
    <row r="6" spans="1:4" ht="18.75" x14ac:dyDescent="0.25">
      <c r="A6" s="1" t="s">
        <v>7</v>
      </c>
      <c r="B6" s="1">
        <v>2</v>
      </c>
      <c r="C6" s="9"/>
      <c r="D6" s="3"/>
    </row>
    <row r="7" spans="1:4" ht="18.75" x14ac:dyDescent="0.25">
      <c r="A7" s="1" t="s">
        <v>8</v>
      </c>
      <c r="B7" s="1">
        <v>2</v>
      </c>
      <c r="C7" s="9"/>
      <c r="D7" s="3"/>
    </row>
    <row r="8" spans="1:4" ht="18.75" x14ac:dyDescent="0.25">
      <c r="A8" s="1" t="s">
        <v>9</v>
      </c>
      <c r="B8" s="1">
        <v>4</v>
      </c>
      <c r="C8" s="9"/>
      <c r="D8" s="3"/>
    </row>
    <row r="9" spans="1:4" ht="18.75" x14ac:dyDescent="0.25">
      <c r="A9" s="17" t="s">
        <v>21</v>
      </c>
      <c r="B9" s="17">
        <v>10</v>
      </c>
      <c r="C9" s="18"/>
      <c r="D9" s="19"/>
    </row>
    <row r="10" spans="1:4" ht="18.75" x14ac:dyDescent="0.3">
      <c r="A10" s="10"/>
      <c r="B10" s="10"/>
      <c r="C10" s="11" t="s">
        <v>10</v>
      </c>
      <c r="D10" s="12">
        <f>SUM(D3:D9)</f>
        <v>0</v>
      </c>
    </row>
    <row r="11" spans="1:4" ht="18.75" x14ac:dyDescent="0.25">
      <c r="A11" s="21" t="s">
        <v>15</v>
      </c>
      <c r="B11" s="21"/>
      <c r="C11" s="21"/>
      <c r="D11" s="21"/>
    </row>
    <row r="12" spans="1:4" ht="56.25" x14ac:dyDescent="0.25">
      <c r="A12" s="1" t="s">
        <v>1</v>
      </c>
      <c r="B12" s="2" t="s">
        <v>11</v>
      </c>
      <c r="C12" s="2" t="s">
        <v>3</v>
      </c>
      <c r="D12" s="1" t="s">
        <v>12</v>
      </c>
    </row>
    <row r="13" spans="1:4" ht="18.75" x14ac:dyDescent="0.25">
      <c r="A13" s="1" t="s">
        <v>4</v>
      </c>
      <c r="B13" s="1">
        <v>80</v>
      </c>
      <c r="C13" s="9"/>
      <c r="D13" s="3">
        <f>Tabela4[[#This Row],[Jednostkowa cena brutto]]*Tabela4[[#This Row],[liczba zleceń (podana w dobach)]]</f>
        <v>0</v>
      </c>
    </row>
    <row r="14" spans="1:4" ht="18.75" x14ac:dyDescent="0.25">
      <c r="A14" s="1" t="s">
        <v>5</v>
      </c>
      <c r="B14" s="1">
        <v>80</v>
      </c>
      <c r="C14" s="9"/>
      <c r="D14" s="3">
        <f>Tabela4[[#This Row],[Jednostkowa cena brutto]]*Tabela4[[#This Row],[liczba zleceń (podana w dobach)]]</f>
        <v>0</v>
      </c>
    </row>
    <row r="15" spans="1:4" ht="18.75" x14ac:dyDescent="0.25">
      <c r="A15" s="1" t="s">
        <v>6</v>
      </c>
      <c r="B15" s="1">
        <v>600</v>
      </c>
      <c r="C15" s="9"/>
      <c r="D15" s="3">
        <f>Tabela4[[#This Row],[Jednostkowa cena brutto]]*Tabela4[[#This Row],[liczba zleceń (podana w dobach)]]</f>
        <v>0</v>
      </c>
    </row>
    <row r="16" spans="1:4" ht="18.75" x14ac:dyDescent="0.25">
      <c r="A16" s="1" t="s">
        <v>7</v>
      </c>
      <c r="B16" s="1">
        <v>6</v>
      </c>
      <c r="C16" s="9"/>
      <c r="D16" s="3">
        <f>Tabela4[[#This Row],[Jednostkowa cena brutto]]*Tabela4[[#This Row],[liczba zleceń (podana w dobach)]]</f>
        <v>0</v>
      </c>
    </row>
    <row r="17" spans="1:8" ht="18.75" x14ac:dyDescent="0.25">
      <c r="A17" s="1" t="s">
        <v>8</v>
      </c>
      <c r="B17" s="1">
        <v>6</v>
      </c>
      <c r="C17" s="9"/>
      <c r="D17" s="3">
        <f>Tabela4[[#This Row],[Jednostkowa cena brutto]]*Tabela4[[#This Row],[liczba zleceń (podana w dobach)]]</f>
        <v>0</v>
      </c>
    </row>
    <row r="18" spans="1:8" ht="18.75" x14ac:dyDescent="0.25">
      <c r="A18" s="1" t="s">
        <v>9</v>
      </c>
      <c r="B18" s="1">
        <v>10</v>
      </c>
      <c r="C18" s="9"/>
      <c r="D18" s="3">
        <f>Tabela4[[#This Row],[Jednostkowa cena brutto]]*Tabela4[[#This Row],[liczba zleceń (podana w dobach)]]</f>
        <v>0</v>
      </c>
    </row>
    <row r="19" spans="1:8" ht="18.75" x14ac:dyDescent="0.3">
      <c r="A19" s="15" t="s">
        <v>21</v>
      </c>
      <c r="B19" s="1">
        <v>10</v>
      </c>
      <c r="C19" s="9"/>
      <c r="D19" s="3">
        <f>Tabela4[[#This Row],[Jednostkowa cena brutto]]*Tabela4[[#This Row],[liczba zleceń (podana w dobach)]]</f>
        <v>0</v>
      </c>
    </row>
    <row r="20" spans="1:8" ht="18.75" x14ac:dyDescent="0.3">
      <c r="A20" s="10"/>
      <c r="B20" s="10"/>
      <c r="C20" s="11" t="s">
        <v>10</v>
      </c>
      <c r="D20" s="12">
        <f>SUM(D13:D19)</f>
        <v>0</v>
      </c>
    </row>
    <row r="21" spans="1:8" ht="18.75" x14ac:dyDescent="0.3">
      <c r="A21" s="20" t="s">
        <v>14</v>
      </c>
      <c r="B21" s="20"/>
      <c r="C21" s="20"/>
      <c r="D21" s="20"/>
    </row>
    <row r="22" spans="1:8" ht="18.75" x14ac:dyDescent="0.25">
      <c r="A22" s="1" t="s">
        <v>1</v>
      </c>
      <c r="B22" s="1" t="s">
        <v>2</v>
      </c>
      <c r="C22" s="1" t="s">
        <v>3</v>
      </c>
      <c r="D22" s="6" t="s">
        <v>12</v>
      </c>
    </row>
    <row r="23" spans="1:8" ht="18.75" x14ac:dyDescent="0.25">
      <c r="A23" s="1" t="s">
        <v>6</v>
      </c>
      <c r="B23" s="1">
        <v>10</v>
      </c>
      <c r="C23" s="9"/>
      <c r="D23" s="3">
        <f>Tabela5[[#This Row],[Jednostkowa cena brutto]]*Tabela5[[#This Row],[liczba usług]]</f>
        <v>0</v>
      </c>
    </row>
    <row r="24" spans="1:8" ht="18.75" x14ac:dyDescent="0.25">
      <c r="A24" s="1" t="s">
        <v>21</v>
      </c>
      <c r="B24" s="1">
        <v>2</v>
      </c>
      <c r="C24" s="16"/>
      <c r="D24" s="3">
        <f>Tabela5[[#This Row],[Jednostkowa cena brutto]]*Tabela5[[#This Row],[liczba usług]]</f>
        <v>0</v>
      </c>
    </row>
    <row r="25" spans="1:8" ht="18.75" x14ac:dyDescent="0.25">
      <c r="A25" s="1" t="s">
        <v>16</v>
      </c>
      <c r="B25" s="1">
        <v>4</v>
      </c>
      <c r="C25" s="9"/>
      <c r="D25" s="3">
        <f>Tabela5[[#This Row],[Jednostkowa cena brutto]]*Tabela5[[#This Row],[liczba usług]]</f>
        <v>0</v>
      </c>
    </row>
    <row r="26" spans="1:8" ht="18.75" x14ac:dyDescent="0.25">
      <c r="A26" s="13"/>
      <c r="B26" s="13"/>
      <c r="C26" s="11" t="s">
        <v>10</v>
      </c>
      <c r="D26" s="12">
        <f>D23+D24+D25</f>
        <v>0</v>
      </c>
    </row>
    <row r="27" spans="1:8" ht="15.75" thickBot="1" x14ac:dyDescent="0.3"/>
    <row r="28" spans="1:8" ht="19.5" thickBot="1" x14ac:dyDescent="0.3">
      <c r="A28" s="4" t="s">
        <v>13</v>
      </c>
      <c r="B28" s="5">
        <f>D10+D20+D26</f>
        <v>0</v>
      </c>
    </row>
    <row r="30" spans="1:8" ht="46.5" customHeight="1" x14ac:dyDescent="0.25">
      <c r="E30" s="14"/>
      <c r="F30" s="14"/>
      <c r="G30" s="14"/>
      <c r="H30" s="14"/>
    </row>
    <row r="31" spans="1:8" ht="112.5" x14ac:dyDescent="0.25">
      <c r="A31" s="14" t="s">
        <v>23</v>
      </c>
      <c r="B31" s="14"/>
      <c r="C31" s="14"/>
      <c r="D31" s="14"/>
    </row>
  </sheetData>
  <sheetProtection sheet="1" selectLockedCells="1"/>
  <mergeCells count="3">
    <mergeCell ref="A21:D21"/>
    <mergeCell ref="A1:D1"/>
    <mergeCell ref="A11:D11"/>
  </mergeCells>
  <pageMargins left="0.19685039370078741" right="0.19685039370078741" top="0.19685039370078741" bottom="0.19685039370078741" header="0" footer="0"/>
  <pageSetup paperSize="9" orientation="landscape" horizontalDpi="4294967293" verticalDpi="4294967293" r:id="rId1"/>
  <ignoredErrors>
    <ignoredError sqref="D20 D13:D17 D23 D24:D26 D18:D19 D10" calculatedColumn="1"/>
  </ignoredErrors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3" sqref="C3"/>
    </sheetView>
  </sheetViews>
  <sheetFormatPr defaultRowHeight="15" x14ac:dyDescent="0.25"/>
  <cols>
    <col min="1" max="1" width="97.140625" bestFit="1" customWidth="1"/>
    <col min="2" max="2" width="31.5703125" customWidth="1"/>
    <col min="3" max="3" width="30.42578125" bestFit="1" customWidth="1"/>
    <col min="4" max="4" width="18.85546875" bestFit="1" customWidth="1"/>
  </cols>
  <sheetData>
    <row r="1" spans="1:8" ht="18.75" x14ac:dyDescent="0.25">
      <c r="A1" s="21" t="s">
        <v>17</v>
      </c>
      <c r="B1" s="21"/>
      <c r="C1" s="21"/>
      <c r="D1" s="21"/>
    </row>
    <row r="2" spans="1:8" ht="18.75" x14ac:dyDescent="0.25">
      <c r="A2" s="1" t="s">
        <v>1</v>
      </c>
      <c r="B2" s="1" t="s">
        <v>2</v>
      </c>
      <c r="C2" s="1" t="s">
        <v>3</v>
      </c>
      <c r="D2" s="1" t="s">
        <v>12</v>
      </c>
    </row>
    <row r="3" spans="1:8" ht="18.75" x14ac:dyDescent="0.25">
      <c r="A3" s="1" t="s">
        <v>18</v>
      </c>
      <c r="B3" s="1">
        <v>1</v>
      </c>
      <c r="C3" s="9"/>
      <c r="D3" s="3">
        <f>Tabela6[[#This Row],[Jednostkowa cena brutto]]*Tabela6[[#This Row],[liczba usług]]</f>
        <v>0</v>
      </c>
    </row>
    <row r="4" spans="1:8" ht="18.75" x14ac:dyDescent="0.25">
      <c r="A4" s="21" t="s">
        <v>19</v>
      </c>
      <c r="B4" s="21"/>
      <c r="C4" s="21"/>
      <c r="D4" s="21"/>
    </row>
    <row r="5" spans="1:8" ht="37.5" x14ac:dyDescent="0.25">
      <c r="A5" s="1" t="s">
        <v>1</v>
      </c>
      <c r="B5" s="2" t="s">
        <v>11</v>
      </c>
      <c r="C5" s="1" t="s">
        <v>3</v>
      </c>
      <c r="D5" s="1" t="s">
        <v>12</v>
      </c>
    </row>
    <row r="6" spans="1:8" ht="18.75" x14ac:dyDescent="0.25">
      <c r="A6" s="1" t="s">
        <v>18</v>
      </c>
      <c r="B6" s="1">
        <v>4</v>
      </c>
      <c r="C6" s="9"/>
      <c r="D6" s="3">
        <f>Tabela7[[#This Row],[Jednostkowa cena brutto]]*Tabela7[[#This Row],[liczba zleceń (podana w dobach)]]</f>
        <v>0</v>
      </c>
    </row>
    <row r="9" spans="1:8" ht="18.75" x14ac:dyDescent="0.3">
      <c r="A9" s="7" t="s">
        <v>20</v>
      </c>
      <c r="B9" s="8">
        <f>D3+D6</f>
        <v>0</v>
      </c>
    </row>
    <row r="12" spans="1:8" ht="60" customHeight="1" x14ac:dyDescent="0.25">
      <c r="A12" s="22" t="s">
        <v>22</v>
      </c>
      <c r="B12" s="22"/>
      <c r="C12" s="22"/>
      <c r="D12" s="22"/>
      <c r="E12" s="22"/>
      <c r="F12" s="22"/>
      <c r="G12" s="22"/>
      <c r="H12" s="22"/>
    </row>
  </sheetData>
  <sheetProtection sheet="1" selectLockedCells="1"/>
  <mergeCells count="3">
    <mergeCell ref="A1:D1"/>
    <mergeCell ref="A4:D4"/>
    <mergeCell ref="A12:H12"/>
  </mergeCells>
  <pageMargins left="0.19685039370078741" right="0.19685039370078741" top="0.19685039370078741" bottom="0.19685039370078741" header="0" footer="0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1</vt:lpstr>
      <vt:lpstr>Zadanie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R.Halski</dc:creator>
  <cp:lastModifiedBy>Rafał Halski</cp:lastModifiedBy>
  <cp:lastPrinted>2024-10-24T05:47:37Z</cp:lastPrinted>
  <dcterms:created xsi:type="dcterms:W3CDTF">2020-08-11T07:07:16Z</dcterms:created>
  <dcterms:modified xsi:type="dcterms:W3CDTF">2024-10-24T07:01:59Z</dcterms:modified>
</cp:coreProperties>
</file>