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2" activeTab="0"/>
  </bookViews>
  <sheets>
    <sheet name="Zadanie 4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<sst xmlns="http://schemas.openxmlformats.org/spreadsheetml/2006/main" count="56" uniqueCount="51">
  <si>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Ilość</t>
  </si>
  <si>
    <t>Cena jednostkowa netto</t>
  </si>
  <si>
    <t>Wartość brutto (zł)</t>
  </si>
  <si>
    <t>Wartość brutto</t>
  </si>
  <si>
    <t>Termin realizacji poszczególnych zamówień - do 10 dni roboczych od daty złożenia zamówienia.</t>
  </si>
  <si>
    <t>FORMULARZ ASORTYMENTOWO - CENOWY</t>
  </si>
  <si>
    <t>Lp.</t>
  </si>
  <si>
    <t>Opis przedmiotu zamówienia</t>
  </si>
  <si>
    <t xml:space="preserve">J.m.                                                                                             </t>
  </si>
  <si>
    <t>Stawka podatku Vat %</t>
  </si>
  <si>
    <t>Wartość podatku VAT (zł)</t>
  </si>
  <si>
    <t>Wykonawca jest zobowiązany podać nazwę producenta i numer katalogowy oferowanego produktu</t>
  </si>
  <si>
    <r>
      <rPr>
        <b/>
        <sz val="10"/>
        <color indexed="8"/>
        <rFont val="Arial"/>
        <family val="2"/>
      </rPr>
      <t xml:space="preserve">Test nr 1, Odczynnik Marquis’a </t>
    </r>
    <r>
      <rPr>
        <sz val="10"/>
        <color indexed="8"/>
        <rFont val="Arial"/>
        <family val="2"/>
      </rPr>
      <t xml:space="preserve">                                                      Wykrywanie amfetaminy, metamfetaminy, MDMA, MDEA, MBDB, 2C-B, heroiny, morfiny i kodeiny</t>
    </r>
  </si>
  <si>
    <t>op   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</si>
  <si>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2, Odczynnik kwas azotowy stężony   </t>
    </r>
    <r>
      <rPr>
        <sz val="10"/>
        <color indexed="8"/>
        <rFont val="Arial"/>
        <family val="2"/>
      </rPr>
      <t xml:space="preserve">                                        Potwierdzenie obecności heroiny, morfiny i kodeiny</t>
    </r>
  </si>
  <si>
    <t>op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</si>
  <si>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3, Odczynnik Simon’a   </t>
    </r>
    <r>
      <rPr>
        <sz val="10"/>
        <color indexed="8"/>
        <rFont val="Arial"/>
        <family val="2"/>
      </rPr>
      <t xml:space="preserve">                                                       Wykrywanie metamfetaminy, MDMA, MDEA i MBDB</t>
    </r>
  </si>
  <si>
    <t>op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</si>
  <si>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4, Odczynnik Mecke’go </t>
    </r>
    <r>
      <rPr>
        <sz val="10"/>
        <color indexed="8"/>
        <rFont val="Arial"/>
        <family val="2"/>
      </rPr>
      <t xml:space="preserve">                                                     Odróżnianie morfiny od heroiny i kodeiny</t>
    </r>
  </si>
  <si>
    <t>op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</si>
  <si>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5, Odczynnik Scott’a                              </t>
    </r>
    <r>
      <rPr>
        <sz val="10"/>
        <color indexed="8"/>
        <rFont val="Arial"/>
        <family val="2"/>
      </rPr>
      <t xml:space="preserve">                                            Wykrywanie kokainy</t>
    </r>
  </si>
  <si>
    <t xml:space="preserve">     op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</si>
  <si>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6, Odczynnik Dille-Koppanyi’ego     </t>
    </r>
    <r>
      <rPr>
        <sz val="10"/>
        <color indexed="8"/>
        <rFont val="Arial"/>
        <family val="2"/>
      </rPr>
      <t xml:space="preserve">                                          Wykrywanie barbituranów </t>
    </r>
  </si>
  <si>
    <r>
      <rPr>
        <b/>
        <sz val="10"/>
        <color indexed="8"/>
        <rFont val="Arial"/>
        <family val="2"/>
      </rPr>
      <t xml:space="preserve">Test nr 7, Odczynnik Ehrlich’a     </t>
    </r>
    <r>
      <rPr>
        <sz val="10"/>
        <color indexed="8"/>
        <rFont val="Arial"/>
        <family val="2"/>
      </rPr>
      <t xml:space="preserve">                                                           Wykrywanie LSD</t>
    </r>
  </si>
  <si>
    <t>op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</si>
  <si>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8, Odczynnik Fast Blue B Salt</t>
    </r>
    <r>
      <rPr>
        <sz val="10"/>
        <color indexed="8"/>
        <rFont val="Arial"/>
        <family val="2"/>
      </rPr>
      <t xml:space="preserve">                                                          Wykrywanie produktów Cannabis: marihuany i haszyszu</t>
    </r>
  </si>
  <si>
    <t>op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</si>
  <si>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9, Odczynnik do wykrywania Cl</t>
    </r>
    <r>
      <rPr>
        <b/>
        <vertAlign val="superscript"/>
        <sz val="10"/>
        <color indexed="8"/>
        <rFont val="Arial"/>
        <family val="2"/>
      </rPr>
      <t xml:space="preserve">-                                                                          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Określanie postaci chemicznej środka odurzającego lub substancji psychotropowej</t>
    </r>
  </si>
  <si>
    <t>op                   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</si>
  <si>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10, Odczynnik do wykrywania SO4</t>
    </r>
    <r>
      <rPr>
        <sz val="10"/>
        <color indexed="8"/>
        <rFont val="Arial"/>
        <family val="2"/>
      </rPr>
      <t xml:space="preserve">                                                            Określanie postaci chemicznej środka odurzającego lub substancji psychotropowej      </t>
    </r>
  </si>
  <si>
    <t>op                                                                             (w opakowaniu po 10 szt testów)</t>
  </si>
  <si>
    <t xml:space="preserve">Test nr 11, Odczynnik do wykrywania efedryny    </t>
  </si>
  <si>
    <t>op                                                                               (w opakowaniu po 10 szt testów)</t>
  </si>
  <si>
    <t>Test nr 12, Odczynnik do wykrywania diazepamu, flunitrazepamu, klonazepamu</t>
  </si>
  <si>
    <t>Odczynnik neutralizujący</t>
  </si>
  <si>
    <t>op                                                            (w opakowaniu po 10 szt testów)</t>
  </si>
  <si>
    <t>MDPV Bath Salts Reagent test</t>
  </si>
  <si>
    <t>Mefedron test</t>
  </si>
  <si>
    <t>op                                                                                          (w opakowaniu po 10 szt testów)</t>
  </si>
  <si>
    <t>Razem</t>
  </si>
  <si>
    <t>Wartość netto</t>
  </si>
  <si>
    <t>słownie</t>
  </si>
  <si>
    <t>Wartość podatku VAT</t>
  </si>
  <si>
    <t>Asortyment dostarczany będzie każdorazowo z aktualnymi kartami charakterystyki - dla każdej pozycji z osobna.</t>
  </si>
  <si>
    <t xml:space="preserve">Termin ważności asortymentu - .................... miesięcy /nie krócej niż 12 m-cy od daty dostawy danej partii asortymentu/. </t>
  </si>
  <si>
    <t>op                                                                                          (w opakowaniu po 5szt testów)</t>
  </si>
  <si>
    <t>GHB Reagent (pigułka gwałtu)</t>
  </si>
  <si>
    <t>załącznik nr. 1</t>
  </si>
  <si>
    <t>Sukcesywna dostawa odczynników uzupełniających do zestawów typu Narko 2 lub równoważnych</t>
  </si>
  <si>
    <t>*(Koszty transportu oraz inne opłaty/koszty powinny zostać wkalkulowane w wartość asortymentu)</t>
  </si>
  <si>
    <t>Wartość netto (zł) 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</si>
</sst>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&quot;zł&quot;"/>
    <numFmt numFmtId="166" formatCode="_-* #,##0.00\ [$€-1]_-;\-* #,##0.00\ [$€-1]_-;_-* &quot;-&quot;??\ [$€-1]_-;_-@_-"/>
    <numFmt numFmtId="167" formatCode="#,##0.0000\ [$€-1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9" fontId="56" fillId="0" borderId="1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/>
    </xf>
    <xf numFmtId="0" fontId="56" fillId="0" borderId="13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54" fillId="0" borderId="13" xfId="0" applyFont="1" applyBorder="1" applyAlignment="1">
      <alignment vertical="top" wrapText="1"/>
    </xf>
    <xf numFmtId="0" fontId="54" fillId="0" borderId="14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 wrapText="1"/>
    </xf>
    <xf numFmtId="9" fontId="54" fillId="0" borderId="15" xfId="0" applyNumberFormat="1" applyFont="1" applyBorder="1" applyAlignment="1">
      <alignment horizontal="center" vertical="center"/>
    </xf>
    <xf numFmtId="0" fontId="8" fillId="0" borderId="0" xfId="56" applyFont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top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43" fontId="59" fillId="0" borderId="0" xfId="0" applyNumberFormat="1" applyFont="1" applyBorder="1" applyAlignment="1">
      <alignment horizontal="center" vertical="center" wrapText="1"/>
    </xf>
    <xf numFmtId="43" fontId="58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65" fontId="56" fillId="0" borderId="12" xfId="0" applyNumberFormat="1" applyFont="1" applyBorder="1" applyAlignment="1">
      <alignment vertical="center" wrapText="1"/>
    </xf>
    <xf numFmtId="165" fontId="56" fillId="0" borderId="12" xfId="0" applyNumberFormat="1" applyFont="1" applyBorder="1" applyAlignment="1">
      <alignment horizontal="center" vertical="center" wrapText="1"/>
    </xf>
    <xf numFmtId="165" fontId="56" fillId="0" borderId="10" xfId="0" applyNumberFormat="1" applyFont="1" applyBorder="1" applyAlignment="1">
      <alignment vertical="center" wrapText="1"/>
    </xf>
    <xf numFmtId="165" fontId="56" fillId="0" borderId="14" xfId="0" applyNumberFormat="1" applyFont="1" applyBorder="1" applyAlignment="1">
      <alignment vertical="center" wrapText="1"/>
    </xf>
    <xf numFmtId="44" fontId="56" fillId="0" borderId="12" xfId="0" applyNumberFormat="1" applyFont="1" applyBorder="1" applyAlignment="1">
      <alignment horizontal="center" vertical="center" wrapText="1"/>
    </xf>
    <xf numFmtId="44" fontId="54" fillId="0" borderId="15" xfId="0" applyNumberFormat="1" applyFont="1" applyBorder="1" applyAlignment="1">
      <alignment horizontal="right" vertical="center" wrapText="1"/>
    </xf>
    <xf numFmtId="165" fontId="54" fillId="0" borderId="15" xfId="0" applyNumberFormat="1" applyFont="1" applyBorder="1" applyAlignment="1">
      <alignment horizontal="right" vertical="center"/>
    </xf>
    <xf numFmtId="165" fontId="56" fillId="0" borderId="16" xfId="0" applyNumberFormat="1" applyFont="1" applyBorder="1" applyAlignment="1">
      <alignment horizontal="center" vertical="center" wrapText="1"/>
    </xf>
    <xf numFmtId="165" fontId="54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65" fontId="56" fillId="0" borderId="10" xfId="0" applyNumberFormat="1" applyFont="1" applyFill="1" applyBorder="1" applyAlignment="1">
      <alignment vertical="center" wrapText="1"/>
    </xf>
    <xf numFmtId="165" fontId="56" fillId="0" borderId="12" xfId="0" applyNumberFormat="1" applyFont="1" applyFill="1" applyBorder="1" applyAlignment="1">
      <alignment horizontal="center" vertical="center" wrapText="1"/>
    </xf>
    <xf numFmtId="9" fontId="56" fillId="0" borderId="12" xfId="0" applyNumberFormat="1" applyFont="1" applyFill="1" applyBorder="1" applyAlignment="1">
      <alignment horizontal="center" vertical="center" wrapText="1"/>
    </xf>
    <xf numFmtId="44" fontId="56" fillId="0" borderId="12" xfId="0" applyNumberFormat="1" applyFont="1" applyFill="1" applyBorder="1" applyAlignment="1">
      <alignment horizontal="center" vertical="center" wrapText="1"/>
    </xf>
    <xf numFmtId="165" fontId="56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19" xfId="0" applyFont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54" fillId="0" borderId="20" xfId="0" applyFont="1" applyBorder="1" applyAlignment="1">
      <alignment horizontal="right" vertical="center"/>
    </xf>
    <xf numFmtId="0" fontId="54" fillId="0" borderId="21" xfId="0" applyFont="1" applyBorder="1" applyAlignment="1">
      <alignment horizontal="right" vertical="center"/>
    </xf>
    <xf numFmtId="0" fontId="54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9">
      <selection activeCell="F25" sqref="F25:I25"/>
    </sheetView>
  </sheetViews>
  <sheetFormatPr defaultColWidth="9.140625" defaultRowHeight="15"/>
  <cols>
    <col min="1" max="1" width="4.00390625" style="0" customWidth="1"/>
    <col min="2" max="2" width="22.140625" style="0" customWidth="1"/>
    <col min="3" max="4" width="11.140625" style="0" customWidth="1"/>
    <col min="5" max="5" width="12.421875" style="0" customWidth="1"/>
    <col min="6" max="6" width="12.7109375" style="0" customWidth="1"/>
    <col min="8" max="8" width="11.7109375" style="0" customWidth="1"/>
    <col min="9" max="9" width="15.28125" style="0" customWidth="1"/>
    <col min="10" max="10" width="15.7109375" style="0" customWidth="1"/>
  </cols>
  <sheetData>
    <row r="1" spans="1:10" ht="15">
      <c r="A1" s="71"/>
      <c r="B1" s="72"/>
      <c r="C1" s="72"/>
      <c r="D1" s="72"/>
      <c r="E1" s="72"/>
      <c r="F1" s="72"/>
      <c r="G1" s="72"/>
      <c r="H1" s="72"/>
      <c r="I1" s="72"/>
      <c r="J1" s="3"/>
    </row>
    <row r="2" spans="1:10" ht="15">
      <c r="A2" s="73" t="s">
        <v>5</v>
      </c>
      <c r="B2" s="72"/>
      <c r="C2" s="72"/>
      <c r="D2" s="72"/>
      <c r="E2" s="72"/>
      <c r="F2" s="72"/>
      <c r="G2" s="72"/>
      <c r="H2" s="72"/>
      <c r="I2" s="5"/>
      <c r="J2" s="3" t="s">
        <v>47</v>
      </c>
    </row>
    <row r="3" spans="1:10" ht="15">
      <c r="A3" s="74" t="s">
        <v>48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79.5" customHeight="1">
      <c r="A4" s="6" t="s">
        <v>6</v>
      </c>
      <c r="B4" s="6" t="s">
        <v>7</v>
      </c>
      <c r="C4" s="6" t="s">
        <v>8</v>
      </c>
      <c r="D4" s="6" t="s">
        <v>0</v>
      </c>
      <c r="E4" s="6" t="s">
        <v>1</v>
      </c>
      <c r="F4" s="6" t="s">
        <v>50</v>
      </c>
      <c r="G4" s="6" t="s">
        <v>9</v>
      </c>
      <c r="H4" s="6" t="s">
        <v>10</v>
      </c>
      <c r="I4" s="7" t="s">
        <v>2</v>
      </c>
      <c r="J4" s="8" t="s">
        <v>11</v>
      </c>
    </row>
    <row r="5" spans="1:10" ht="84" customHeight="1">
      <c r="A5" s="9">
        <v>1</v>
      </c>
      <c r="B5" s="53" t="s">
        <v>12</v>
      </c>
      <c r="C5" s="10" t="s">
        <v>13</v>
      </c>
      <c r="D5" s="11">
        <v>140</v>
      </c>
      <c r="E5" s="44"/>
      <c r="F5" s="45">
        <f>D5*E5</f>
        <v>0</v>
      </c>
      <c r="G5" s="12"/>
      <c r="H5" s="48">
        <f>F5*G5</f>
        <v>0</v>
      </c>
      <c r="I5" s="51">
        <f>F5+H5</f>
        <v>0</v>
      </c>
      <c r="J5" s="13"/>
    </row>
    <row r="6" spans="1:10" ht="66" customHeight="1">
      <c r="A6" s="14">
        <v>2</v>
      </c>
      <c r="B6" s="15" t="s">
        <v>14</v>
      </c>
      <c r="C6" s="13" t="s">
        <v>15</v>
      </c>
      <c r="D6" s="16">
        <v>40</v>
      </c>
      <c r="E6" s="46"/>
      <c r="F6" s="45">
        <f aca="true" t="shared" si="0" ref="F6:F20">D6*E6</f>
        <v>0</v>
      </c>
      <c r="G6" s="12"/>
      <c r="H6" s="48">
        <f aca="true" t="shared" si="1" ref="H6:H20">F6*G6</f>
        <v>0</v>
      </c>
      <c r="I6" s="51">
        <f aca="true" t="shared" si="2" ref="I6:I20">F6+H6</f>
        <v>0</v>
      </c>
      <c r="J6" s="13"/>
    </row>
    <row r="7" spans="1:10" ht="96.75" customHeight="1">
      <c r="A7" s="14">
        <v>3</v>
      </c>
      <c r="B7" s="15" t="s">
        <v>16</v>
      </c>
      <c r="C7" s="13" t="s">
        <v>17</v>
      </c>
      <c r="D7" s="16">
        <v>50</v>
      </c>
      <c r="E7" s="46"/>
      <c r="F7" s="45">
        <f t="shared" si="0"/>
        <v>0</v>
      </c>
      <c r="G7" s="12"/>
      <c r="H7" s="48">
        <f t="shared" si="1"/>
        <v>0</v>
      </c>
      <c r="I7" s="51">
        <f t="shared" si="2"/>
        <v>0</v>
      </c>
      <c r="J7" s="13"/>
    </row>
    <row r="8" spans="1:10" ht="79.5" customHeight="1">
      <c r="A8" s="17">
        <v>4</v>
      </c>
      <c r="B8" s="15" t="s">
        <v>18</v>
      </c>
      <c r="C8" s="13" t="s">
        <v>19</v>
      </c>
      <c r="D8" s="18">
        <v>40</v>
      </c>
      <c r="E8" s="47"/>
      <c r="F8" s="45">
        <f t="shared" si="0"/>
        <v>0</v>
      </c>
      <c r="G8" s="12"/>
      <c r="H8" s="48">
        <f t="shared" si="1"/>
        <v>0</v>
      </c>
      <c r="I8" s="51">
        <f t="shared" si="2"/>
        <v>0</v>
      </c>
      <c r="J8" s="13"/>
    </row>
    <row r="9" spans="1:10" ht="66" customHeight="1">
      <c r="A9" s="17">
        <v>5</v>
      </c>
      <c r="B9" s="15" t="s">
        <v>20</v>
      </c>
      <c r="C9" s="13" t="s">
        <v>21</v>
      </c>
      <c r="D9" s="18">
        <v>40</v>
      </c>
      <c r="E9" s="47"/>
      <c r="F9" s="45">
        <f t="shared" si="0"/>
        <v>0</v>
      </c>
      <c r="G9" s="12"/>
      <c r="H9" s="48">
        <f t="shared" si="1"/>
        <v>0</v>
      </c>
      <c r="I9" s="51">
        <f t="shared" si="2"/>
        <v>0</v>
      </c>
      <c r="J9" s="13"/>
    </row>
    <row r="10" spans="1:10" ht="66" customHeight="1">
      <c r="A10" s="17">
        <v>6</v>
      </c>
      <c r="B10" s="15" t="s">
        <v>22</v>
      </c>
      <c r="C10" s="13" t="s">
        <v>19</v>
      </c>
      <c r="D10" s="18">
        <v>10</v>
      </c>
      <c r="E10" s="47"/>
      <c r="F10" s="45">
        <f t="shared" si="0"/>
        <v>0</v>
      </c>
      <c r="G10" s="12"/>
      <c r="H10" s="48">
        <f t="shared" si="1"/>
        <v>0</v>
      </c>
      <c r="I10" s="51">
        <f t="shared" si="2"/>
        <v>0</v>
      </c>
      <c r="J10" s="13"/>
    </row>
    <row r="11" spans="1:10" ht="61.5" customHeight="1">
      <c r="A11" s="17">
        <v>7</v>
      </c>
      <c r="B11" s="15" t="s">
        <v>23</v>
      </c>
      <c r="C11" s="13" t="s">
        <v>24</v>
      </c>
      <c r="D11" s="18">
        <v>10</v>
      </c>
      <c r="E11" s="47"/>
      <c r="F11" s="45">
        <f t="shared" si="0"/>
        <v>0</v>
      </c>
      <c r="G11" s="12"/>
      <c r="H11" s="48">
        <f t="shared" si="1"/>
        <v>0</v>
      </c>
      <c r="I11" s="51">
        <f t="shared" si="2"/>
        <v>0</v>
      </c>
      <c r="J11" s="13"/>
    </row>
    <row r="12" spans="1:10" ht="63.75" customHeight="1">
      <c r="A12" s="17">
        <v>8</v>
      </c>
      <c r="B12" s="15" t="s">
        <v>25</v>
      </c>
      <c r="C12" s="13" t="s">
        <v>26</v>
      </c>
      <c r="D12" s="18">
        <v>140</v>
      </c>
      <c r="E12" s="47"/>
      <c r="F12" s="45">
        <f t="shared" si="0"/>
        <v>0</v>
      </c>
      <c r="G12" s="12"/>
      <c r="H12" s="48">
        <f t="shared" si="1"/>
        <v>0</v>
      </c>
      <c r="I12" s="51">
        <f t="shared" si="2"/>
        <v>0</v>
      </c>
      <c r="J12" s="13"/>
    </row>
    <row r="13" spans="1:10" ht="91.5" customHeight="1">
      <c r="A13" s="17">
        <v>9</v>
      </c>
      <c r="B13" s="15" t="s">
        <v>27</v>
      </c>
      <c r="C13" s="13" t="s">
        <v>28</v>
      </c>
      <c r="D13" s="18">
        <v>5</v>
      </c>
      <c r="E13" s="47"/>
      <c r="F13" s="45">
        <f t="shared" si="0"/>
        <v>0</v>
      </c>
      <c r="G13" s="12"/>
      <c r="H13" s="48">
        <f t="shared" si="1"/>
        <v>0</v>
      </c>
      <c r="I13" s="51">
        <f t="shared" si="2"/>
        <v>0</v>
      </c>
      <c r="J13" s="13"/>
    </row>
    <row r="14" spans="1:10" ht="93.75" customHeight="1">
      <c r="A14" s="17">
        <v>10</v>
      </c>
      <c r="B14" s="19" t="s">
        <v>29</v>
      </c>
      <c r="C14" s="13" t="s">
        <v>30</v>
      </c>
      <c r="D14" s="18">
        <v>5</v>
      </c>
      <c r="E14" s="47"/>
      <c r="F14" s="45">
        <f t="shared" si="0"/>
        <v>0</v>
      </c>
      <c r="G14" s="12"/>
      <c r="H14" s="48">
        <f t="shared" si="1"/>
        <v>0</v>
      </c>
      <c r="I14" s="51">
        <f t="shared" si="2"/>
        <v>0</v>
      </c>
      <c r="J14" s="13"/>
    </row>
    <row r="15" spans="1:10" ht="54" customHeight="1">
      <c r="A15" s="17">
        <v>11</v>
      </c>
      <c r="B15" s="20" t="s">
        <v>31</v>
      </c>
      <c r="C15" s="13" t="s">
        <v>32</v>
      </c>
      <c r="D15" s="18">
        <v>5</v>
      </c>
      <c r="E15" s="47"/>
      <c r="F15" s="45">
        <f t="shared" si="0"/>
        <v>0</v>
      </c>
      <c r="G15" s="12"/>
      <c r="H15" s="48">
        <f t="shared" si="1"/>
        <v>0</v>
      </c>
      <c r="I15" s="51">
        <f t="shared" si="2"/>
        <v>0</v>
      </c>
      <c r="J15" s="13"/>
    </row>
    <row r="16" spans="1:10" ht="66" customHeight="1">
      <c r="A16" s="17">
        <v>12</v>
      </c>
      <c r="B16" s="20" t="s">
        <v>33</v>
      </c>
      <c r="C16" s="13" t="s">
        <v>26</v>
      </c>
      <c r="D16" s="18">
        <v>5</v>
      </c>
      <c r="E16" s="47"/>
      <c r="F16" s="45">
        <f t="shared" si="0"/>
        <v>0</v>
      </c>
      <c r="G16" s="12"/>
      <c r="H16" s="48">
        <f t="shared" si="1"/>
        <v>0</v>
      </c>
      <c r="I16" s="51">
        <f t="shared" si="2"/>
        <v>0</v>
      </c>
      <c r="J16" s="13"/>
    </row>
    <row r="17" spans="1:10" ht="60" customHeight="1">
      <c r="A17" s="17">
        <v>13</v>
      </c>
      <c r="B17" s="21" t="s">
        <v>34</v>
      </c>
      <c r="C17" s="22" t="s">
        <v>35</v>
      </c>
      <c r="D17" s="18">
        <v>10</v>
      </c>
      <c r="E17" s="47"/>
      <c r="F17" s="45">
        <f t="shared" si="0"/>
        <v>0</v>
      </c>
      <c r="G17" s="12"/>
      <c r="H17" s="48">
        <f t="shared" si="1"/>
        <v>0</v>
      </c>
      <c r="I17" s="51">
        <f t="shared" si="2"/>
        <v>0</v>
      </c>
      <c r="J17" s="13"/>
    </row>
    <row r="18" spans="1:10" ht="56.25">
      <c r="A18" s="14">
        <v>14</v>
      </c>
      <c r="B18" s="23" t="s">
        <v>36</v>
      </c>
      <c r="C18" s="13" t="s">
        <v>32</v>
      </c>
      <c r="D18" s="16">
        <v>30</v>
      </c>
      <c r="E18" s="46"/>
      <c r="F18" s="45">
        <f t="shared" si="0"/>
        <v>0</v>
      </c>
      <c r="G18" s="12"/>
      <c r="H18" s="48">
        <f t="shared" si="1"/>
        <v>0</v>
      </c>
      <c r="I18" s="51">
        <f t="shared" si="2"/>
        <v>0</v>
      </c>
      <c r="J18" s="24"/>
    </row>
    <row r="19" spans="1:10" ht="56.25">
      <c r="A19" s="14">
        <v>15</v>
      </c>
      <c r="B19" s="23" t="s">
        <v>37</v>
      </c>
      <c r="C19" s="13" t="s">
        <v>38</v>
      </c>
      <c r="D19" s="16">
        <v>30</v>
      </c>
      <c r="E19" s="46"/>
      <c r="F19" s="45">
        <f t="shared" si="0"/>
        <v>0</v>
      </c>
      <c r="G19" s="12"/>
      <c r="H19" s="48">
        <f t="shared" si="1"/>
        <v>0</v>
      </c>
      <c r="I19" s="51">
        <f t="shared" si="2"/>
        <v>0</v>
      </c>
      <c r="J19" s="24"/>
    </row>
    <row r="20" spans="1:10" s="62" customFormat="1" ht="57" thickBot="1">
      <c r="A20" s="65">
        <v>16</v>
      </c>
      <c r="B20" s="54" t="s">
        <v>46</v>
      </c>
      <c r="C20" s="55" t="s">
        <v>45</v>
      </c>
      <c r="D20" s="56">
        <v>20</v>
      </c>
      <c r="E20" s="57"/>
      <c r="F20" s="58">
        <f t="shared" si="0"/>
        <v>0</v>
      </c>
      <c r="G20" s="59"/>
      <c r="H20" s="60">
        <f t="shared" si="1"/>
        <v>0</v>
      </c>
      <c r="I20" s="61">
        <f t="shared" si="2"/>
        <v>0</v>
      </c>
      <c r="J20" s="64"/>
    </row>
    <row r="21" spans="1:10" ht="15.75" thickBot="1">
      <c r="A21" s="76" t="s">
        <v>39</v>
      </c>
      <c r="B21" s="77"/>
      <c r="C21" s="77"/>
      <c r="D21" s="77"/>
      <c r="E21" s="78"/>
      <c r="F21" s="50">
        <f>SUM(F5:F20)</f>
        <v>0</v>
      </c>
      <c r="G21" s="25"/>
      <c r="H21" s="49">
        <f>SUM(H5:H20)</f>
        <v>0</v>
      </c>
      <c r="I21" s="52">
        <f>SUM(I5:I20)</f>
        <v>0</v>
      </c>
      <c r="J21" s="63"/>
    </row>
    <row r="22" spans="1:10" ht="15">
      <c r="A22" s="32"/>
      <c r="B22" s="81" t="s">
        <v>49</v>
      </c>
      <c r="C22" s="69"/>
      <c r="D22" s="69"/>
      <c r="E22" s="69"/>
      <c r="F22" s="69"/>
      <c r="G22" s="69"/>
      <c r="H22" s="69"/>
      <c r="I22" s="69"/>
      <c r="J22" s="33"/>
    </row>
    <row r="23" spans="1:10" ht="9.75" customHeight="1">
      <c r="A23" s="27"/>
      <c r="B23" s="29"/>
      <c r="C23" s="31"/>
      <c r="D23" s="28"/>
      <c r="E23" s="70"/>
      <c r="F23" s="70"/>
      <c r="G23" s="70"/>
      <c r="H23" s="70"/>
      <c r="I23" s="30"/>
      <c r="J23" s="2"/>
    </row>
    <row r="24" spans="1:10" ht="19.5" customHeight="1">
      <c r="A24" s="36"/>
      <c r="B24" s="37" t="s">
        <v>40</v>
      </c>
      <c r="C24" s="38"/>
      <c r="D24" s="39">
        <f>F21</f>
        <v>0</v>
      </c>
      <c r="E24" s="38" t="s">
        <v>41</v>
      </c>
      <c r="F24" s="68"/>
      <c r="G24" s="68"/>
      <c r="H24" s="68"/>
      <c r="I24" s="68"/>
      <c r="J24" s="4"/>
    </row>
    <row r="25" spans="1:10" ht="24" customHeight="1">
      <c r="A25" s="36"/>
      <c r="B25" s="37" t="s">
        <v>42</v>
      </c>
      <c r="C25" s="38"/>
      <c r="D25" s="39">
        <f>H21</f>
        <v>0</v>
      </c>
      <c r="E25" s="38" t="s">
        <v>41</v>
      </c>
      <c r="F25" s="68"/>
      <c r="G25" s="68"/>
      <c r="H25" s="68"/>
      <c r="I25" s="68"/>
      <c r="J25" s="4"/>
    </row>
    <row r="26" spans="1:10" ht="19.5" customHeight="1">
      <c r="A26" s="36"/>
      <c r="B26" s="37" t="s">
        <v>3</v>
      </c>
      <c r="C26" s="38"/>
      <c r="D26" s="39">
        <f>I21</f>
        <v>0</v>
      </c>
      <c r="E26" s="38" t="s">
        <v>41</v>
      </c>
      <c r="F26" s="68"/>
      <c r="G26" s="68"/>
      <c r="H26" s="68"/>
      <c r="I26" s="68"/>
      <c r="J26" s="4"/>
    </row>
    <row r="27" spans="1:10" ht="19.5" customHeight="1">
      <c r="A27" s="32"/>
      <c r="B27" s="40"/>
      <c r="C27" s="41"/>
      <c r="D27" s="41"/>
      <c r="E27" s="41"/>
      <c r="F27" s="42"/>
      <c r="G27" s="41"/>
      <c r="H27" s="34"/>
      <c r="I27" s="34"/>
      <c r="J27" s="3"/>
    </row>
    <row r="28" spans="1:10" ht="15">
      <c r="A28" s="1"/>
      <c r="B28" s="79" t="s">
        <v>4</v>
      </c>
      <c r="C28" s="80"/>
      <c r="D28" s="80"/>
      <c r="E28" s="80"/>
      <c r="F28" s="80"/>
      <c r="G28" s="80"/>
      <c r="H28" s="80"/>
      <c r="I28" s="43"/>
      <c r="J28" s="26"/>
    </row>
    <row r="29" spans="1:10" ht="15">
      <c r="A29" s="1"/>
      <c r="B29" s="79" t="s">
        <v>44</v>
      </c>
      <c r="C29" s="80"/>
      <c r="D29" s="80"/>
      <c r="E29" s="80"/>
      <c r="F29" s="80"/>
      <c r="G29" s="80"/>
      <c r="H29" s="80"/>
      <c r="I29" s="80"/>
      <c r="J29" s="26"/>
    </row>
    <row r="30" spans="1:10" ht="15">
      <c r="A30" s="35"/>
      <c r="B30" s="66" t="s">
        <v>43</v>
      </c>
      <c r="C30" s="67"/>
      <c r="D30" s="67"/>
      <c r="E30" s="67"/>
      <c r="F30" s="67"/>
      <c r="G30" s="67"/>
      <c r="H30" s="67"/>
      <c r="I30" s="67"/>
      <c r="J30" s="33"/>
    </row>
  </sheetData>
  <sheetProtection/>
  <mergeCells count="12">
    <mergeCell ref="A1:I1"/>
    <mergeCell ref="A2:H2"/>
    <mergeCell ref="A3:J3"/>
    <mergeCell ref="A21:E21"/>
    <mergeCell ref="B28:H28"/>
    <mergeCell ref="B29:I29"/>
    <mergeCell ref="B30:I30"/>
    <mergeCell ref="F25:I25"/>
    <mergeCell ref="F26:I26"/>
    <mergeCell ref="B22:I22"/>
    <mergeCell ref="E23:H23"/>
    <mergeCell ref="F24:I2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2010-12-13T12:06:34Z</cp:lastPrinted>
  <dcterms:created xsi:type="dcterms:W3CDTF">2006-09-22T13:37:51Z</dcterms:created>
  <dcterms:modified xsi:type="dcterms:W3CDTF">2020-01-29T11:54:03Z</dcterms:modified>
  <cp:category/>
  <cp:version/>
  <cp:contentType/>
  <cp:contentStatus/>
</cp:coreProperties>
</file>