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17" i="1" l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41" i="1"/>
  <c r="G42" i="1"/>
  <c r="G43" i="1"/>
  <c r="G44" i="1"/>
  <c r="G33" i="1"/>
  <c r="G34" i="1"/>
  <c r="G35" i="1"/>
  <c r="G36" i="1"/>
  <c r="G37" i="1"/>
  <c r="G38" i="1"/>
  <c r="G39" i="1"/>
  <c r="G24" i="1"/>
  <c r="G25" i="1"/>
  <c r="G26" i="1"/>
  <c r="G27" i="1"/>
  <c r="G28" i="1"/>
  <c r="G29" i="1"/>
  <c r="G30" i="1"/>
  <c r="G31" i="1"/>
  <c r="G32" i="1"/>
  <c r="G19" i="1"/>
  <c r="G20" i="1"/>
  <c r="G21" i="1"/>
  <c r="G22" i="1"/>
  <c r="G23" i="1"/>
  <c r="G18" i="1" l="1"/>
  <c r="G40" i="1"/>
  <c r="G17" i="1" l="1"/>
</calcChain>
</file>

<file path=xl/sharedStrings.xml><?xml version="1.0" encoding="utf-8"?>
<sst xmlns="http://schemas.openxmlformats.org/spreadsheetml/2006/main" count="450" uniqueCount="256">
  <si>
    <t>..........................................................</t>
  </si>
  <si>
    <t>FORMULARZ OFERTY</t>
  </si>
  <si>
    <t>*należy podać dane/niewłaściwe skreślić</t>
  </si>
  <si>
    <t xml:space="preserve">                                                                                                                                                                           </t>
  </si>
  <si>
    <t>………………………………………………………..........................................................</t>
  </si>
  <si>
    <r>
      <t>1. </t>
    </r>
    <r>
      <rPr>
        <b/>
        <sz val="11"/>
        <color theme="1"/>
        <rFont val="Calibri"/>
        <family val="2"/>
        <charset val="238"/>
        <scheme val="minor"/>
      </rPr>
      <t xml:space="preserve">Ogółem wartość zamówienia (suma wartości wszystkich pozycji formularza) brutto wynosi:…………………………………………* złotych, </t>
    </r>
    <r>
      <rPr>
        <sz val="11"/>
        <color theme="1"/>
        <rFont val="Calibri"/>
        <family val="2"/>
        <charset val="238"/>
        <scheme val="minor"/>
      </rPr>
      <t xml:space="preserve">w tym cena netto: …………………………………………….* złotych plus zgodnie z obowiązującymi przepisami podatek od towarów i usług VAT, w wysokości ……………………..* złotych. </t>
    </r>
  </si>
  <si>
    <t>4. Zobowiązuję się na dostarczanie wyłącznie produktów zgodnych z nazwą w kolumnie 2 niniejszego formularza oferty.</t>
  </si>
  <si>
    <t xml:space="preserve">6. Posiadam uprawnienia do wykonywania działalności objętej przedmiotem zamówienia oraz dysponuję potencjałem technicznym i osobowym umożliwiającym realizację zamówienia. </t>
  </si>
  <si>
    <t xml:space="preserve">7. Znajduję się w sytuacji ekonomicznej i finansowej umożliwiającej wykonanie zamówienia. </t>
  </si>
  <si>
    <t xml:space="preserve">8. Zapoznałem się z treścią zapytania ofertowego, w tym z projektem umowy stanowiącym jego załącznik i akceptuję ich treść, w tym warunki płatności oraz zdobyłem wszelkie niezbędne informacje do opracowania oferty. </t>
  </si>
  <si>
    <r>
      <t>9. Oświadczam, że</t>
    </r>
    <r>
      <rPr>
        <b/>
        <sz val="11"/>
        <color theme="1"/>
        <rFont val="Calibri"/>
        <family val="2"/>
        <charset val="238"/>
        <scheme val="minor"/>
      </rPr>
      <t xml:space="preserve"> jestem / nie jestem</t>
    </r>
    <r>
      <rPr>
        <sz val="11"/>
        <color theme="1"/>
        <rFont val="Calibri"/>
        <family val="2"/>
        <charset val="238"/>
        <scheme val="minor"/>
      </rPr>
      <t xml:space="preserve"> płatnikiem podatku VAT* a w przypadku gdybym stał się płatnikiem podatku VAT podczas realizacji zamówienia, kwota brutto wynagrodzenia nie ulegnie zmianie. </t>
    </r>
  </si>
  <si>
    <t xml:space="preserve">       Nazwa (firma) Wykonawcy: * ……………………………………………………………………………………………………………</t>
  </si>
  <si>
    <t xml:space="preserve">       Adres: * …………………………………………………………………………………………………………………………………………….</t>
  </si>
  <si>
    <t xml:space="preserve">       tel. * ………………………………………………………….……….., fax. *……………………………………………….…………………</t>
  </si>
  <si>
    <t xml:space="preserve">       email: *……………………………………………….…………………</t>
  </si>
  <si>
    <t xml:space="preserve">      (w przypadku składania oferty wspólnej proszę wyżej podać dane ustanowionego pełnomocnika)</t>
  </si>
  <si>
    <t xml:space="preserve">        1) ……………………………………………………..</t>
  </si>
  <si>
    <t xml:space="preserve">        2) ……………………………………………………..</t>
  </si>
  <si>
    <t>L.p.</t>
  </si>
  <si>
    <t>Asortyment</t>
  </si>
  <si>
    <t>Cena jedn. netto [zł]</t>
  </si>
  <si>
    <t xml:space="preserve">Wartość netto         w złotych        kol. 4 x kol. 5  </t>
  </si>
  <si>
    <t>Wartość brutto            w złotych          kol. 6 + VAT</t>
  </si>
  <si>
    <t xml:space="preserve">2. Oświadczam, że wyżej wymieniona wartość brutto zawiera wszelkie koszty związane z dostawą przedmiotu zamówienia, w tym: transport, rozładunek, wszelkie opłaty, podatek VAT, itd. </t>
  </si>
  <si>
    <t xml:space="preserve">Ilość                                    </t>
  </si>
  <si>
    <t>Jedn. miary</t>
  </si>
  <si>
    <t>szt.</t>
  </si>
  <si>
    <t>5. Oświadczam, że oferowane artykuły biurowe są fabrycznie nowe, objęte gwarancją producenta.</t>
  </si>
  <si>
    <t>Szpagat jutowy do pakowania przesyłek (sztuk 250g +/- 5%)</t>
  </si>
  <si>
    <t>Tablica korkowa wykonana z korka, w ramie drewnianej, korek grubości 3mm przyklejony do płyty pilśniowej, wymiary: 120cmx90cm, wyposażona w metalowe zawieszki umożliwiające mocowanie na ścianie</t>
  </si>
  <si>
    <r>
      <t>Papier ksero formatu A4, grubości 80g/m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białości CIE 161, POLLUX (ryza 500 arkuszy)</t>
    </r>
  </si>
  <si>
    <t>ryza</t>
  </si>
  <si>
    <r>
      <t>Papier ksero formatu A3, grubości 80g/m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białości CIE 161, POLLUX (ryza 500 arkuszy)</t>
    </r>
  </si>
  <si>
    <r>
      <t>Papier ksero formatu A4, grubości 80g/m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ANTALIS kolorowy (ryza 500 arkuszy)</t>
    </r>
  </si>
  <si>
    <r>
      <t>Papier ksero formatu A4, grubości 160g/m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ANTALIS kolorowy (opak. 250 arkuszy)</t>
    </r>
  </si>
  <si>
    <t>opak.</t>
  </si>
  <si>
    <r>
      <t>Papier ksero formatu A4, grubości  160g/m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COLOR COPY (MONDI), satynowany, kolorowy (ryza - 250 arkuszy)</t>
    </r>
  </si>
  <si>
    <t>Papier kancelaryjny (podaniowy), w kratkę lub linię, formatu A3, 500 arkuszy</t>
  </si>
  <si>
    <r>
      <t>Papier kserograficzny formatu A4, białości CIE 150, gładkości BEKK 75 i gramaturze 200g/m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(opakowanie 250 arkuszy)</t>
    </r>
  </si>
  <si>
    <r>
      <t>Papier kserograficzny formatu A4, białości CIE 150, gładkości BEKK 80 i gramaturze 190g/m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(opakowanie 250 sztuk)</t>
    </r>
  </si>
  <si>
    <r>
      <t>Papier kserograficzny formatu A4, białości CIE 150, gładkości BEKK 80 i gramaturze 120g/m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(ryza 500 sztuk)</t>
    </r>
  </si>
  <si>
    <r>
      <t>Karton wizytówkowy KRESKA z fakturą, formatu A4, gramaturze od 160g-230g/m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(opakowanie 20 arkuszy)</t>
    </r>
  </si>
  <si>
    <t>pacz.</t>
  </si>
  <si>
    <r>
      <t>Karton wizytówkowy KRESKA, formatu A4, gramaturze 246g/m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(opakowanie 20 arkuszy)</t>
    </r>
  </si>
  <si>
    <r>
      <t>Karton kolorowy (kolory różne) formatu A1, gramaturze 170g/m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(opakowanie 20 arkuszy)</t>
    </r>
  </si>
  <si>
    <t>Papier samoprzylepny formatu A4, kolory różne (opakowanie 20 arkuszy)</t>
  </si>
  <si>
    <t>Teczka tekturowa lakierowana AKTA OSOBOWE posiadająca trzy przekładki A, B, C, grzbiet teczki w oprawie bindowej, w kolorach: niebieskim i zielonym Konfex T-02</t>
  </si>
  <si>
    <r>
      <t>Teczka lakierowana ESSELTE wykonana z mocnego kartonu o gramaturze 400g/m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zamykana na gumkę, posiadająca trzy wewnętrzne skrzydła, przeznaczona na dokumenty formatu A4, kolory różne</t>
    </r>
  </si>
  <si>
    <t>Teczka z rączką wykonana z utwardzonego kartonu (1,9mm), pokryta folią PP, wewnątrz biała okleina o gramaturze 100g/m2, łączenia na nity, wyposażona w mechanizm zamykający, o szerokości grzbietu 50mm, przeznaczona na dokumenty formaty A4, kolory różne</t>
  </si>
  <si>
    <t>Teczka skrzydłowa wykonana z utwardzonego kartonu (1,9mm), pokryta folią PP, wewnątrz biała okleina o gramaturze 100g/m2, zamykana na dwa rzepy, o szerokości grzbietu 35mm, przeznaczona na dokumenty formatu A4, kolory różne</t>
  </si>
  <si>
    <t>Teczka DO PODPISU na dokumenty o formacie A4 powlekana sztuczną skórą, posiadająca 20 szarych, specjalnych przegródek z otworami</t>
  </si>
  <si>
    <t>Blok papierowy do flipchartów, gładki, format 100cmx70cm, kolor biały, 50 arkuszy w bloku</t>
  </si>
  <si>
    <t>blok</t>
  </si>
  <si>
    <t>ark.</t>
  </si>
  <si>
    <t>Koperta DL (110x220mm) kolorowa, samoklejąca nierecyklingowa</t>
  </si>
  <si>
    <t>Koperta DL (110x220mm) biała, samoklejąca, nierecyklingowa</t>
  </si>
  <si>
    <t>Koperta B4 (250x353mm) biała, samoklejąca z paskiem, nierecyklingowa</t>
  </si>
  <si>
    <t>Koperta B5 (176x250mm) biała, samoklejąca z paskiem, nierecyklingowa</t>
  </si>
  <si>
    <t>Koperta C4 (229x324mm) biała, samoklejąca z paskiem, nierecyklingowa</t>
  </si>
  <si>
    <t>Koperta C5 (162x229mm) biała, szara, samoklejąca z paskiem, nierecyklingowa</t>
  </si>
  <si>
    <t>Koperta C6 (114x162mm) biała, samoklejąca, nierecyklingowa</t>
  </si>
  <si>
    <t>Pudełko kartonowe na czasopisma o wymiarach: długość 25,5cm, szerokość 10cm, wysokość 32cm, boczne ścianki skośnie ścięte DONAU</t>
  </si>
  <si>
    <t>Segregator DONAU o szerokości grzbietu 5cm, formatu A4, okładki wykonane ze sztywnej tektury powleczone tworzywem sztucznym z listwą metalową, wtopione okno grzbietowe na wymienną etykietę, mechanizm z metalowym przytrzymywaczem, dostępny w 13 kolorach</t>
  </si>
  <si>
    <t>Segregator DONAU o szerokości grzbietu 7cm, formatu A4, okładki wykonane ze sztywnej tektury powleczone tworzywem sztucznym z listwą metalową, wtopione okno grzbietowe na wymienną etykietę, mechanizm z metalowym przytrzymywaczem, dostępny w 13 kolorach</t>
  </si>
  <si>
    <t>Segregator DONAU o szerokości grzbietu 3cm, formatu A4, okładki wykonane ze sztywnej tektury powleczone tworzywem sztucznym , wtopione okno grzbietowe na wymienną etykietę, dwu- lub cztero- pierścieniowy mechanizm otwierający</t>
  </si>
  <si>
    <t>Segregator DONAU o szerokości grzbietu 7cm, formatu A5, okładki wykonane ze sztywnej tektury powleczone tworzywem sztucznym, wtopione okno grzbietowe na wymienną etykietę, mechanizm z metalowym przytrzymywaczem</t>
  </si>
  <si>
    <t>Segregator stojący, ażurowy, wykonany z polystyrenu o nieprzezroczystych kolorach na dokumenty formatu A4, boczne ściany skośnie ścięte (różne kolory)</t>
  </si>
  <si>
    <t>Notes kolorowy - karteczki naklejone o wymiarach: 83x83mm, 900 kartek w pojemniku wykonanym z przezroczystego tworzywa klasy DONAU</t>
  </si>
  <si>
    <r>
      <t>Zakładki indeksujace papierowe, w rozmiarze 20x50mm, w ilości zakładek 4x50, gramaturze 75g/m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w kolorze neonowym</t>
    </r>
  </si>
  <si>
    <t>Notes biały - karteczki nieklejone o wymiarach: 83x83x75mm, w pojemniku wykonanym z przezroczystego tworzywa DONAU</t>
  </si>
  <si>
    <t>Kostka biurowa klejona biała DONAU o wymiarach: 85x85x35mm</t>
  </si>
  <si>
    <t>Dziennik korespondencyjny (podawczy), format A4, 200 kart, twarda okładka, kartki zszywane nicią</t>
  </si>
  <si>
    <t>Druk - KWITARIUSZ PRZYCHODÓW format A5</t>
  </si>
  <si>
    <t>Blok (notatnik), format A4, w kratkę, 100 kart, bez marginesu, nieekologiczny (CLASS)</t>
  </si>
  <si>
    <t>Blok (notatnik), format A5, w kratkę, 100 kart, bez marginesu, nieekologiczny (CLASS)</t>
  </si>
  <si>
    <t>Blok (notatnik), format A6, w kratkę, 50 kart, bez marginesu, nieekologiczny (CLASS)</t>
  </si>
  <si>
    <r>
      <t>Zeszyt w kratkę, 16 kart, format A5 w miękkiej oprawie 60g/m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</si>
  <si>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Zeszyt w kratkę, 60 kart, format A5 w miękkiej oprawie 60g/m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</si>
  <si>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Brulion w kratkę, 96 kart, format A4, twarda oprawa, wysoka jakość szycia, klejony, gramatura kartek 60-70g/m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o różnych okładkach INTERDRUK</t>
    </r>
  </si>
  <si>
    <r>
      <t>Brulion w kratkę, 96 kart, format A5, twarda oprawa, wysoka jakość szycia, klejony, gramatura kartek 60-70g/m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o różnych okładkach INTERDRUK</t>
    </r>
  </si>
  <si>
    <r>
      <t>Skoroszyt DONAU, format A4, wykonany z PCV, grubość 150</t>
    </r>
    <r>
      <rPr>
        <sz val="11"/>
        <color theme="1"/>
        <rFont val="Calibri"/>
        <family val="2"/>
        <charset val="238"/>
      </rPr>
      <t>µm (przód) 160µm (tył) z zawieszką na grzbietach, posiadający otwory umożliwiające wpięcie do segregatora, przednia okładka przezroczysta, kolory różne</t>
    </r>
  </si>
  <si>
    <r>
      <t>Skoroszyt DONAU, format A4, wykonany z PCV, grubość 150</t>
    </r>
    <r>
      <rPr>
        <sz val="11"/>
        <color theme="1"/>
        <rFont val="Calibri"/>
        <family val="2"/>
        <charset val="238"/>
      </rPr>
      <t>µm (przód) 160µm (tył), posiadający wyjmowany biały pasek opisowy, przednia okładka przezroczysta, kolory różne</t>
    </r>
  </si>
  <si>
    <t>Skoroszyt formatu A4, biały, pełny lub połówkowy, wykonany z tektury bezkwasowej (300g), wewnątrz metalowy wąs wyposażony w zawieszkę umożliwiającą wpięcie do segregatora (hakowy)</t>
  </si>
  <si>
    <t>Skoroszyt formatu A4, biały, pełny, wykonany z PCV, wewnątrz metalowy wąs wyposażony w zawieszkę umożliwiającą wpięcie do segregatora (hakowy)</t>
  </si>
  <si>
    <t>Druk - DOWÓD WPŁATY - KP</t>
  </si>
  <si>
    <t>Druk - DOWÓD WYPŁATY - KW</t>
  </si>
  <si>
    <t>Druk - ARKUSZ SPISU Z NATURY (uniwersalny), format A4 typu 341-1</t>
  </si>
  <si>
    <t>Druk - PK- POLECENIE KSIĘGOWANIA, format A5</t>
  </si>
  <si>
    <t>Druk - RW- ROZCHÓD MATERIAŁU, format A5</t>
  </si>
  <si>
    <t>Druk - DELEGACJA - POLECENIE WYJAZDU, typ 505-3</t>
  </si>
  <si>
    <t>Druk - MEC Miesięczna Ewidencja Czasu Pracy, typ: 526-1</t>
  </si>
  <si>
    <t>Tusz uniwersalny 199 PO (NORIS), szybkoschnący (50 sek.), na powierzchnie gładkie, do stempli metalowych i gumowych, w kolorze czerwonym i czarnym o poj. 50ml</t>
  </si>
  <si>
    <t>Tusz do stepmli NORIS 110S w płynie, na bazie wody, do pieczątek automatycznych i stempli gumowych, poj. 25ml, kolory: czerwony i czarny</t>
  </si>
  <si>
    <t>Taśma do metkownicy halo dwurzędowej, kolorowa, o szerokości rolki 4cm</t>
  </si>
  <si>
    <t>Rolka termiczna o wymiarach: 80x30mm, do drukarki EPSON TM-T881V</t>
  </si>
  <si>
    <t>Taśma przezroczysta samoklejąca, GRAND, o szerokości 18mm i długości 30m</t>
  </si>
  <si>
    <t>Taśma dwustronnie klejąca z pianką o szerokości 25mm i długości 10m</t>
  </si>
  <si>
    <t>Taśma dwustronnie klejąca z pianką o szerokości 50mm i długości 10m</t>
  </si>
  <si>
    <t>Taśma dwustronnie klejąca na bazie folii PP pokrytej klejem kauczukowym, o szerokości 50mm i długości 10m, SMART</t>
  </si>
  <si>
    <t>Taśma klejąca pakowa Q-CONNECT, bezbarwna, szara lub brązowa o szerokości 48mm i długości 50m</t>
  </si>
  <si>
    <t>Folia do zabezpieczania kodów kreskowych, GROPIUS, samoprzylepna o długości 100mb, grubości 100mic., szerokości rolki 6cm</t>
  </si>
  <si>
    <t>Identyfikator na klips i z zapięciem na agrafkę (opakowanie 50 szt) DONAU</t>
  </si>
  <si>
    <r>
      <t>Obwoluta ofertowa miękka Q-CONNECT, format A4, wykonana z folii polipropylenowej, 50</t>
    </r>
    <r>
      <rPr>
        <sz val="11"/>
        <color theme="1"/>
        <rFont val="Calibri"/>
        <family val="2"/>
        <charset val="238"/>
      </rPr>
      <t>µm, antyelektrostatyczna, antyrefleksyjna, groszkowa, pasek z mutiperforacją, wzmocniony brzeg, otwierana z góry (opakowanie 100szt.)</t>
    </r>
  </si>
  <si>
    <t>Obwoluta ofertowa miękka OFFICE PRODUCTS, format A4, wykonana z folii bezbarwnej, wysoko krystalicznej, 55µm, wzmocniony brzeg, pasek z multiperforacją, otwierane z góry (opakowanie 100szt.)</t>
  </si>
  <si>
    <r>
      <t>Obwoluta ofertowa twarda DONAU, format A4, wykonana z folii PCV, 150</t>
    </r>
    <r>
      <rPr>
        <sz val="11"/>
        <color theme="1"/>
        <rFont val="Calibri"/>
        <family val="2"/>
        <charset val="238"/>
      </rPr>
      <t>µm, zgrzana w literę "L" (opakowanie 25szt.)</t>
    </r>
  </si>
  <si>
    <r>
      <t>Obwoluta ofertowa miękka DONAU, format A4, wykonana z folii polipropylenowej, o grubości 100</t>
    </r>
    <r>
      <rPr>
        <sz val="11"/>
        <color theme="1"/>
        <rFont val="Calibri"/>
        <family val="2"/>
        <charset val="238"/>
      </rPr>
      <t>µm, boczna perforacja umożliwiająca wpięcie do segregatora, boczna zakładana kieszeń typu "K" (opakowanie 10szt.)</t>
    </r>
  </si>
  <si>
    <t>Koszulka na płyty CD, DVD o przezroczystej, groszkowej strukturze folii, z klapką i boczną perforacją pozwalającą na wpięcie w segregator, wymiary: 125x140mm</t>
  </si>
  <si>
    <t>Folia transparentna do drukarek laserowych i ksero na rzutnik formatu A4 (opakowanie 100szt.)</t>
  </si>
  <si>
    <t>Wąsy do skoroszytów wykonane z ekologicznego polipropylenu z metalową blaszką (wiązka 25szt.)</t>
  </si>
  <si>
    <t>wiąz.</t>
  </si>
  <si>
    <t>Wkłady do długopisów ZENITH o długości linii pisania 3500m, grubości końcówki 0,8mm, o tuszu dokumentalnym w kolorze niebieskim</t>
  </si>
  <si>
    <t>Półka na dokumenty (szufladka), format A4, wykonana z przezroczystego, przydymionego tworzywa z możliwością ustawienia w stosie</t>
  </si>
  <si>
    <t>Opakowanie - etiu plastikowe na jedną lub dwie płyty DVD, z zamkiem zatrzaskowym, w kolorze czarnym, wymiary: 19x13,5cm</t>
  </si>
  <si>
    <t>Linijka DONAU, transparentna, wykonana z najwyższej jakości polistyrenu o nieścieralnych przedziałkach, zaokrąglonych rogach, o długości 20cm</t>
  </si>
  <si>
    <t>Linijka DONAU, transparentna, wykonana z najwyższej jakości polistyrenu o nieścieralnych przedziałkach, zaokrąglonych rogach, o długości 30cm</t>
  </si>
  <si>
    <t>Linijka DONAU, transparentna, wykonana z najwyższej jakości polistyrenu o nieścieralnych przedziałkach, zaokrąglonych rogach, o długości 50cm</t>
  </si>
  <si>
    <t>Płyta DVD-RW 1-4x, 4.7GB/120min, VERBATIM, każda sztuka w oddzielnym opakowaniu z tworzywa PCV</t>
  </si>
  <si>
    <t>Płyta DVD-R 8x, 4.7CB/120min, VERBATIM, każda sztuka w oddzielnym opakowaniu z tworzywa PCV</t>
  </si>
  <si>
    <t>Płyta DVD-R 8x, 7GB/120min do nadruku, VERBATIM w opakowaniu 50szt.</t>
  </si>
  <si>
    <t>Płyta DVD-R 8x 4.7CB/120min, VERBATIM na szpindlu (zestaw 25 sztuk)</t>
  </si>
  <si>
    <t>Płyta DVD+R DL 8x 8,5GB/240min, do nadruku, VERBATIM, każda sztuka w oddzielnym opakowaniu wykonanym z tworzywa PCV</t>
  </si>
  <si>
    <t>Płyta DVD+R LIGHTSCRIBE VERBATIM, każda sztuka w oddzielnym opakowaniu wykonanym z tworzywa PCV</t>
  </si>
  <si>
    <t>Pinezki, trwałe, podwójnie galwanizowane w kolorze srebrnym (opakowanie 50szt.) GRAND</t>
  </si>
  <si>
    <t>Pinezki do tablic korkowych, GRAND, uchwyt odlany z tworzywa sztucznego, w kształcie beczułki (opakowanie 50szt)</t>
  </si>
  <si>
    <t>Antyrama o wymiarach 21x30cm (format A4), szklana</t>
  </si>
  <si>
    <t>Nożyczki biurowe DONAU SOFT GRIP z satynowym ostrzem, wykonane z nierdzewnej, hartowanej stali, o ergonomicznym kształcie, miękkiej rękojeści z polipropylenu z gumowym miękkim uchwytem (soft-grip), o całkowitej długości ok. 20cm.</t>
  </si>
  <si>
    <t>Nożyczki biurowe MAPED w całości wykonane ze stali nierdzewnej o całkowitej długości ok. 14cm</t>
  </si>
  <si>
    <t>Korektor w płynie RAPID szybkoschnący, na bazie rozpuszczalnika, z innowacyjnym aplikatorem w formie akrylowej gąbki, idealnie kryjący, odporny na światło, w pojemniku wyposażonym w gąbkę korygującą, poj. 20ml, TIPP-EX</t>
  </si>
  <si>
    <t>Klej biurowy introligatorski CR 20 klasy MAGIC w tubce o wydłużonej końcówce klejenia, poj. ok. 45g</t>
  </si>
  <si>
    <t>Klej biurowy w sztyfcie DONAU, kolor transparentny, do klejenia papieru, kartonu i zdjęć, na bazie PVP, nietoksyczny, usuwany za pomocą wody, poj. 25g</t>
  </si>
  <si>
    <t>Gumka do ścierania MILAN 4020 miękka, syntetyczna, w kartonowej osłonce, rozmiar: 41x21x11mm</t>
  </si>
  <si>
    <t>Dziurkacz biurowy SAX 418 wyposażony w ogranicznik papieru, dziurkujący jednorazowo min. 25 kartek, mechanizm i obudowa wykonana z metalu z gwarancją na 10 lat i certyfikatem GS</t>
  </si>
  <si>
    <t>Rozszywacz do zszywek 24/6 DONAU, posiadający mechanizm blokujący ostrza</t>
  </si>
  <si>
    <t>Długopis automatyczny SORENTO PMD 1000 (PENMATE) z wymiennym wkładem i końcówce piszącej o średnicy 0,7mm, wykonany z polerowanego tworzywa sztucznego o niskiej łamliwości, wyposażony w gumowy ergonomiczny uchwyt, wkłady w kolorze niebieskim</t>
  </si>
  <si>
    <t>Długopis automatyczny UNI SN-101, transparentna obudowa, kulka z węglika wolframu o średnicy 0,7mm, grubość linii pisania 0,3mm, wymienny wkład w kolorze: niebieskim, czerwonym, czarnym</t>
  </si>
  <si>
    <t>Długopis automatyczny, wykonany z gumowanego tworzywa w kolorze tuszu, z metalową końcówką 1mm, kulką z węglika wolframu, z klipsem PENAC RB 085B</t>
  </si>
  <si>
    <t>Długopis na sprężynce leżący, z podstawką samoprzylepną, okrągłą, mocowaną do podłoża, zaopatrzony w bardzo rozciągliwą sprężynkę ok. 1m i wymiennym wkładem BEIFA AP8869</t>
  </si>
  <si>
    <t xml:space="preserve">Długopis żelowy, o kulce z węglika wolframu, z wymiennym wkładem o grubości linii pisania 0,5mm, kolory różne, HANDY GEL </t>
  </si>
  <si>
    <t>Długopis jednorazowy cienko piszący TOMA TO 031 o kulce z węglików spiekanych, obudowie w kolorze tuszu i wentylowej nasadce, trwałej kulce 0,5mm, grubości linii pisania 0,2mm, długości linii pisania 4000m</t>
  </si>
  <si>
    <t>Długopis jednorazowy cienko piszący TOMA 059 o kulce z węglików spiekanych, obudowie w gwiazdki w kolorze tuszu i wentylowej nasadce, trwałej kulce 0,5mm, grubości linii pisania 0,2mm, długości linii pisania 4000m</t>
  </si>
  <si>
    <t>Długopis jednorazowy cienko piszący BIC Orange Orginal, cienka linia pisania dzięki końcówce 0,8mm</t>
  </si>
  <si>
    <t>Ołówek automatyczny FABER CASTEL GRIP MATIC, z gumką, w wentylowanej osłonie, mechanizmem teleskopowym wysuwania grafitu, systemem gwarantującym niemal 100% wykorzystania grafitu, linia pisania 0,5mm, grafity HB z polimerów wielocząstkowych o długości 60mm każdy</t>
  </si>
  <si>
    <t>Ołówek drewniany, FABER CASTEL GRIP 2001 o przekroju trójkątnym, posiadający specjalny, wygodny uchwyt do trzymania (pokryty drobnymi punkcikami), o graficie wytwarzanym w specjalnym procesie SV zabezpieczającym przed łamaniem i pękaniem, twardości HB</t>
  </si>
  <si>
    <t>Flamastry przeznaczony do pisania na papierze, napełnione tuszem na bazie wody, 6 kolorów w zestawie STABILO</t>
  </si>
  <si>
    <t>Cienkopis DONAU D-TECH (fee ink roller) o kapilarnym systemie podawania tuszu (tusz na bazie wody), który zapobiega wylewaniu się płynu, z wodoodpornym, pigmentowym tuszem, nieprzesiąkającym przez papier, o szerokości linii pisania 0,35-0,38mm, średnicy końcówki 0,5mm, długości linii pisania ok. 1000m, obudowie wykonanej z PP, kolory: czarny, niebieski, zielony, czerwony</t>
  </si>
  <si>
    <t>Cienkopis STABILLO POINT 88 o szerokości linii pisania 0,4mm, tusz odporny na wysychanie, plastikowa końcówka oprawiona w metal, wentylowana skuwka, do pracy z linijką o pomarańczowej obudowie z jasnymi podłużnymi paskami klasy</t>
  </si>
  <si>
    <t>Marker BIC Marking 2000 w polipropylenowej obudowie o średnicy 20mm i długości 13,8cm, zawierający 5,4g atramentu, woodoodporny, permanentny, okrągła końcówka o grubości linii pisania 1,7mm, długości linii pisania 1400m, tusz na bazie alkoholu, o neutralnym zapachu, pozbawiony skuwki nie wysycha przez 3 tygodnie, z piktogramami na korpusie, piszący pa każdej powierzchni, kolory różne</t>
  </si>
  <si>
    <t>Marker flipchart KAMET 1537, do arkuszy prezentacyjnych, o okrągłej końcówce eleminujacej efekt "skrobania", grubość linii pisania 1-3mm, tusz nieprzebijający przez papier</t>
  </si>
  <si>
    <t>Pisak lakierniczy z permanentnym tuszem olejowym, odporny na ścierania, piszący po wszystkich rodzajach powierzchni, wodoodporny, grubość linii pisania 0,8-1,2mm, kolory różne, UNI PX-21</t>
  </si>
  <si>
    <t>Poduszka do stempli DONAU - sucha, o wymiarach: 117x70mm, do stempli metalowych i gumowych</t>
  </si>
  <si>
    <t>Poduszka do stempli TRODAT - nasączona tuszem (czarnym lub czerwonym), o wymiarach: 110x70mm, obudowa z tworzywa, czytelne oznakowanie koloru tuszu</t>
  </si>
  <si>
    <t>Poduszka o średnicy 135mm do metalowych stempli kasowych</t>
  </si>
  <si>
    <t>Plastelina szkolna, w zestawie 6 kolorów</t>
  </si>
  <si>
    <t>Kaseta MINI DV DIGITAL VIDEO PANASONIC 120min. LP MODE, 80min., SP MODE</t>
  </si>
  <si>
    <t>Kalkulator biurowy z 12 pozycyjnym wyświetlaczem, obliczaniem marży, zaokrąglaniem wyników, cofaniem ostatnio wprowadzonej pozycji, klawiszem podwójnego zera, regulowanym pochyleniem wyświetlacza, podwójnym zasilaniem, CITIZEN SDC - 868</t>
  </si>
  <si>
    <t>Marker do tablic suchościeralnych, z wymiennym wkładem (zbiornikiem z płynnym atramentem), produkowany w technologii V SYSTEM, okrągła końcówka o grubości linii pisania 1,8-2,5mm, w kolorach: czarnym, czerwonym, niebieskim, zielonym, PILOT V BOARD MASTER</t>
  </si>
  <si>
    <t>Wkład wymienny (zbiornik z płynnym atramentem)do markera do tablic suchościeralnych PILOT V BOARD MASTER, kolory: czerwony, zielony, niebieski</t>
  </si>
  <si>
    <t>Płyta CD RW 700 MB, 8x-12x VERBATIM, każda sztuka w oddzielnym opakowaniu wykonanym z tworzywa PCV</t>
  </si>
  <si>
    <t>Płyta CD-R 700 MB 52x, VERBATIM, każda sztuka z oddzielnym opakowaniu wykonanym z tworzywa PCV</t>
  </si>
  <si>
    <t>Płyta CD-R 700 MB 52x do nadruku, VERBATIM, każda sztuka w oddzielnym opakowaniu wykonanym z tworzywa PCV</t>
  </si>
  <si>
    <t>Płyta CD-R 700MB 52x80min. VERBATIM na szpindlu po 25szt. w stosie</t>
  </si>
  <si>
    <t>Przybornik nabiurkowy DONAU, z jeżem, wykonany z krystalicznie przezroczystego akrylu, wielofunkcyjny, zawierający przegrody (na długopisy, spinacze, koperty oraz kostki papierowe o wym 85x85mm), wymiary przybornika: 230x165x52mm</t>
  </si>
  <si>
    <t>Przybornik transparentny DONAU z czterema przegrodami na akcesoria piszące, jedną przegrodą na karteczki, wykonany z przezroczystego polistyrenu odpornego na pęknięcia, o wymiarach 155x105x101mm</t>
  </si>
  <si>
    <t>Przezroczysty pojemnik na spinacze DONAU z magnetycznym plastikiem pokrywy o średnicy otworu 23mm i zestawem kolorowych spinaczy wewnątrz</t>
  </si>
  <si>
    <r>
      <t>Przekładka DONAU PP A4 alfabetyczna kolorowa, wykonana z polipropylenu o grubości 120</t>
    </r>
    <r>
      <rPr>
        <sz val="11"/>
        <color theme="1"/>
        <rFont val="Calibri"/>
        <family val="2"/>
        <charset val="238"/>
      </rPr>
      <t>µm, dziurkowanie: 11, indeks A-Z</t>
    </r>
  </si>
  <si>
    <t xml:space="preserve">Kreda szkolna, małopyląca, biała, kwadratowe laski (opak. 50szt.) ZESTAW B1 </t>
  </si>
  <si>
    <t xml:space="preserve">Kreda szkolna, małopyląca, kolorowa kwadratowe laski (opak. 50szt.) ZESTAW B5 </t>
  </si>
  <si>
    <t>Kreda szkolna, niebrudząca, biała, okrągłe laski (opak. 50szt.) ZESTAW M-8</t>
  </si>
  <si>
    <t>Grafity do ołówków FABER CASTEL, z utwardzoną powłoką, wykonaną z polimeru, wytrzymały na złamania, grubość 0,5mm, twardość 2B i HB, długość 60mm (opak. 12szt.)</t>
  </si>
  <si>
    <t>Folia rozciągliwa (stretch), czarna, waga rolki 3kg, netto folii 2,7kg, grubość folii 23 mikrony, naciąg 150%</t>
  </si>
  <si>
    <t>Folia do oprawy bindowej 200 mic format A4 (paczka 100 sztuk)</t>
  </si>
  <si>
    <t>Grzbiet zaciskowy A4, na 30 kartek, z perforacją (listwą z uniwersalnymi dziurkami do odłożenia w segregatorach), paczka 50szt.</t>
  </si>
  <si>
    <t>………………………………………………………………………….</t>
  </si>
  <si>
    <r>
      <t>(podpis/y, pieczątki osoby/ osób upoważnionych do reprezentowania wykonawcy)</t>
    </r>
    <r>
      <rPr>
        <b/>
        <vertAlign val="superscript"/>
        <sz val="8"/>
        <color theme="1"/>
        <rFont val="Calibri"/>
        <family val="2"/>
        <charset val="238"/>
        <scheme val="minor"/>
      </rPr>
      <t>1</t>
    </r>
  </si>
  <si>
    <r>
      <t>(podpis-y, pieczątki osoby/osób upoważnionych do reprezentowania wykonawcy)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</si>
  <si>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</si>
  <si>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r>
      <t>Papier kserograficzny formatu A3, białości CIE 150, gładkości BEKK 80 i gramaturze 120g/m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4CC (ryza 500 sztuk)</t>
    </r>
  </si>
  <si>
    <r>
      <t>Teczka wiązana, wykonana z grubego bezkwasowego kartonu 300g/m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wyposażona w tasiemki, na dokumenty formatu A4, kolor biały</t>
    </r>
  </si>
  <si>
    <r>
      <t>Teczka preszpanowa DONAU (preszpan o gramaturze 390g/m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 powlekana woskiem, posiadająca trzy wewnętrzne skrzydła i dwie narożne gumki zamykające, format A4, kolory różne</t>
    </r>
  </si>
  <si>
    <t>Papier pakowy szary, grubości arkusz o wymiarze: 126x105cm</t>
  </si>
  <si>
    <t>Koperta DL (110x220mm) biała, samoklejąca, nierecyklingowa, z oknem</t>
  </si>
  <si>
    <t>Koperta biała, samoklejąca, o wymiarze 125x125mm na płyty CD</t>
  </si>
  <si>
    <t>Koperta biała, ochronna, z warstwą folii bąbelkowej wewnątrz, samoklejąca z paskiem, o wymiarze zewnętrznym 240x350mm F/16</t>
  </si>
  <si>
    <t>Koperta biała, ochronna, z warstwą folii bąbelkowej wewnątrz, samoklejąca z paskiem, o wymiarze zewnętrznym 200x275mm D/14</t>
  </si>
  <si>
    <t>Koperta biała, ochronna, z warstwą folii bąbelkowej wewnątrz, samoklejąca z paskiem, o wymiarze zewnętrznym 320x455mm I/19</t>
  </si>
  <si>
    <t>Obwoluta ofertowa miękka Q-CONNECT, format A5, wykonana z folii bezbarwnej, 50mic., boczna perforacja umożliwiająca wpięcie do segregatora, otwierane z góry (opakowanie 100szt.)</t>
  </si>
  <si>
    <t>Szpilki metalowe o kolorowych, plastikowych zakończeniach (główkach) (40szt. umieszczonych na tarczy)</t>
  </si>
  <si>
    <t>Zakreślacz fluorescencyjny z klipsem na skuwce, gumowanymi bokami obudowy o nietoksycznym, wysokowydajnym i trwałym tuszu, do znaczenia tekstu, zakończony końcówką ściętą, o grubości linii 1-5mm, długości linii pisania 200m, kolory różne (zielony, różowy, niebieski, żółty, pomarańczowy, czerwony) DONAU</t>
  </si>
  <si>
    <t>Foliopis wodoodporny z permanentnym tuszem, schnący w ciągu kilku sekund, posiadający specjalną gumkę do ścierania tuszu, do pisania na folii, plastiku, szkle, metalu, drewnie, o grubości linii pisania: 0,4mm (S), 0,6mm (F), 1mm (M), kolory różne FABER CASTELL</t>
  </si>
  <si>
    <t xml:space="preserve">Zszywki Konica Minolta 14Yk S1602, SK-602 </t>
  </si>
  <si>
    <r>
      <t>Papier ozdobny (listowy) ANTALIS formatu A4 o unikalnej fakturze w pastelowych różnych kolorach, gramatura 120g/m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(opakowanie 50 sztuk)</t>
    </r>
  </si>
  <si>
    <t>Temperówka FABER-CASTELL TRIO GRIP, wyposażona w dwa pojemniczki po strużynach po obu stronach</t>
  </si>
  <si>
    <t>Korektor ekologiczny w piórze, UNI CORRECTION PEN CLP 300, szybkoschnący, o skuwce z klipsem i metalowej końcówce z węglika wolframu, grubości linii korygowania 1,2mm, wyposażony w kulkę mieszającą, poj. 8ml</t>
  </si>
  <si>
    <t>Zszywacz biurowy SAX 140 na zszywki 24/6, zszywający 30-40 kartek, głębokość wsunięcia kartki 70mm, pojemność 120 lub 150 zszywek, plastikowe ramię oraz podstawa o wysokiej wytrzymałości, gwarancja na 10 lat</t>
  </si>
  <si>
    <t xml:space="preserve">PAŃSTWOWA WYŻSZA SZKOŁA ZAWODOWA                                                  im. Prezydenta Stanisława Wojciechowskiego                                             w Kaliszu                                                                                                               ul. Nowy Świat 4 62-800 Kalisz </t>
  </si>
  <si>
    <t>12. Wszystkie dane zawarte w mojej ofercie są zgodne z prawdą i aktualne w chwili składania oferty.</t>
  </si>
  <si>
    <t>13. Dane teleadresowe Wykonawcy do prowadzenia korespondencji:</t>
  </si>
  <si>
    <t>14. W załączeniu przedkładam nw. załączniki:</t>
  </si>
  <si>
    <r>
      <t>Papier kserograficzny formatu A4, białości CIE 150, gładkości BEKK 80 i gramaturze 160g/m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(opakowanie 250 arkuszy)</t>
    </r>
  </si>
  <si>
    <t>10. Zamawiający żąda wskazania przez Wykonawcę w ofertcie - części zamówienia, którego wykonanie powierzy podwykonawcom.</t>
  </si>
  <si>
    <t>Dane podwykonawcy(ów):</t>
  </si>
  <si>
    <t xml:space="preserve">Nazwa (firmy) Podwykonawcy(ów)*……………………………………………………………………………………………………………………………………………………………….. </t>
  </si>
  <si>
    <t>Adres:*…………………………………………………………………………………………………………………………………………………………………………..</t>
  </si>
  <si>
    <t>Stojak na broszury, ulotki, wykonany z przezroczystego tworzywa sztucznego, odpornego na pęknięcia, uniwersalny - z możliwością zawieszenia na ścianie lub wolnostojący o wymiarze ok. 12cmx18cm format A5</t>
  </si>
  <si>
    <t>Stojak na broszury, ulotki, wykonany z przezroczystego tworzywa sztucznego, odpornego na pęknięcia, uniwersalny - z możliwością zawieszenia na ścianie lub wolnostojący o  wymiarze ok. 24cmx25cm format A4</t>
  </si>
  <si>
    <t xml:space="preserve">11. Wykonawca oświadcza, że cały zakres zamówienia wykona samodzielnie bez udziału podwykonawcy(ów)/Wykonawca oświadcza, że następujący zakres zamówienia wykona przy pomocy podwykonawcy(ów).*  </t>
  </si>
  <si>
    <t>Papier KRESKA MIX KOLOR formatu A4, 5 kolorów w zestawie (kolory pastelowe i intensywne), gramatura 80g/m2 5x20 arkuszy</t>
  </si>
  <si>
    <r>
      <t>Papier KRESKA MIX KOLOR formatu A4, 5 kolorów w zestawie (kolory pastelowe i intensywne), gramatura 160g/m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5x10 arkuszy</t>
    </r>
  </si>
  <si>
    <t xml:space="preserve">Karteczki z bloczku DONAU - wkład uzupełniający do pojemników DONAU o wymiarach: 83x83x75mm (900 kartek w bloczku), białe  </t>
  </si>
  <si>
    <t>Karteczki z bloczku DONAU - wkład uzupełniający do pojemników DONAU o wymiarach: 83x83x75mm (900 kartek w bloczku), kolorowe</t>
  </si>
  <si>
    <t xml:space="preserve">Bloczek (notes) samoprzylepny DONAU, zawierąjacy 100 kartek, w kolorze żółtym, gramaturze 70g/m2, w rozmiarach: 51/38 </t>
  </si>
  <si>
    <t>Bloczek (notes) samoprzylepny DONAU, zawierąjacy 100 kartek, w kolorze żółtym, gramaturze 70g/m2, w rozmiarach: 51/76</t>
  </si>
  <si>
    <t xml:space="preserve">Bloczek (notes) samoprzylepny DONAU, zawierąjacy 100 kartek, w kolorze żółtym, gramaturze 70g/m2, w rozmiarach: 76/76 </t>
  </si>
  <si>
    <r>
      <t>Bloczek (notes) samoprzylepny DONAU, zawierąjacy 100 kartek, w kolorze żółtym, gramaturze 70g/m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w rozmiarach: 105/76</t>
    </r>
  </si>
  <si>
    <t>Etykiety MULTI 3 A4 do drukarki, o wymiarach: 63x46,6mm (18)</t>
  </si>
  <si>
    <t>Etykiety MULTI 3 A4 do drukarki, o wymiarach: 297x210mm (1)</t>
  </si>
  <si>
    <t>Wymienne filce do gąbki magnetycznej o wymiarach 14x6cm</t>
  </si>
  <si>
    <t xml:space="preserve">Klipsy biurowe GRAND metalowe, galwanizowane (opakowanie 12szt.), długość grzbietu ok. 19mm  </t>
  </si>
  <si>
    <t xml:space="preserve">Klipsy biurowe GRAND metalowe, galwanizowane (opakowanie 12szt.), długość grzbietu ok. 25mm </t>
  </si>
  <si>
    <t xml:space="preserve">Klipsy biurowe GRAND metalowe, galwanizowane (opakowanie 12szt.), długość grzbietu ok. 32mm </t>
  </si>
  <si>
    <t xml:space="preserve">Klipsy biurowe GRAND metalowe, galwanizowane (opakowanie 12szt.), długość grzbietu ok. 41mm   </t>
  </si>
  <si>
    <t>Klipsy biurowe GRAND metalowe, galwanizowane (opakowanie 12szt.), długość grzbietu ok. 51mm</t>
  </si>
  <si>
    <t>Zszywki srebrne BOXER, wykonane z materiału wysokiej jakości, galwanizowanego elektrycznie o rozmiarach: 24/6 (opakowanie 1000szt.)</t>
  </si>
  <si>
    <t>Zszywki srebrne BOXER, wykonane z materiału wysokiej jakości, galwanizowanego elektrycznie o rozmiarach: 24/8 (opakowanie 1000szt.)</t>
  </si>
  <si>
    <t xml:space="preserve">Spinacze biurowe GRAND potrójnie niklowane wyposażone w wygięte noski i okrągłe małe - 28mm, opakowanie 100szt. </t>
  </si>
  <si>
    <t>Spinacze biurowe GRAND potrójnie niklowane wyposażone w wygięte noski i okrągłe duże - 50mm, opakowanie 100szt.</t>
  </si>
  <si>
    <t xml:space="preserve">Korektor zawierający kasetę z wymiennym wkładem PRITT SYSTEM, do korekcji pojedynczych linii tekstu drukowanego, z możliwością natychmiastowego pisania, niezawierający rozpuszczalnika, o szerokości: 4,2mm długość 14m   </t>
  </si>
  <si>
    <t>Korektor zawierający kasetę z wymiennym wkładem PRITT SYSTEM, do korekcji pojedynczych linii tekstu drukowanego, z możliwością natychmiastowego pisania, niezawierający rozpuszczalnika, o szerokości: 8,4mm długość 14m</t>
  </si>
  <si>
    <t xml:space="preserve">Folia do laminowania 2x200mic, format A3 (paczka 100sztuk)  </t>
  </si>
  <si>
    <t>Folia do laminowania 2x200mic, format A4 (paczka 100 sztuk)</t>
  </si>
  <si>
    <t xml:space="preserve">Folia do laminacji samoprzylepna, format A3 (paczka 100 sztuk) </t>
  </si>
  <si>
    <t>Folia do laminacji samoprzylepna, format A4 (paczka 100 sztuk)</t>
  </si>
  <si>
    <t xml:space="preserve">Kanały metalowe oklejane metalbind 28/217mm  </t>
  </si>
  <si>
    <t xml:space="preserve">Kanały metalowe oklejane metalbind 32/217mm </t>
  </si>
  <si>
    <t xml:space="preserve">Grzbiet bindowy: 8mm  </t>
  </si>
  <si>
    <t>Grzbiet bindowy: 10mm</t>
  </si>
  <si>
    <t xml:space="preserve">Grzbiet bindowy: 14mm </t>
  </si>
  <si>
    <t xml:space="preserve">** w kolumnie nr 3 "Produkt proponowany przez Wykonawcę" należy podać nazwę, opis lub wpisać słowa "produkt zgodny z opisem zamawiającego". </t>
  </si>
  <si>
    <t>Tusz do stempli metalowych #210 (NORIS), na bazie oleju, w kolorze czerwonym i czarnym o poj. 50ml</t>
  </si>
  <si>
    <t>Wkłady do długopisów automatycznych SORENTO w kolorze: niebieskim, dostosowane do długopisów wymienionych w poz. 148 formularza cenowego</t>
  </si>
  <si>
    <t>Wkłady do długopisów PENAC w kolorach: czarnym, niebieskim, dostosowane do długopisów wymienionych w poz. 150 formularza cenowego</t>
  </si>
  <si>
    <t>Wkłady do długopisów żelowych w kolorach: czarnym, niebieskim, dostosowane do długopisów wymienionychw poz. 152 formularza cenowego</t>
  </si>
  <si>
    <t>Wkłady do długopisów UNI SN-101(SA-7CN) 0,3mm w kolorach: czarnym, niebieskim i czerwonym, dostosowane do długopisów wymienionych w poz. 149 formularza cenowego</t>
  </si>
  <si>
    <t>Wkłady do długopisów z lepcem w kolorze niebieskim, dostosowane do długopisów wymienionych w poz. 151 formularza cenowego</t>
  </si>
  <si>
    <t xml:space="preserve">                                                Razem wartość netto/brutto</t>
  </si>
  <si>
    <t>Druk - Księga druków ścisłego zarachowania</t>
  </si>
  <si>
    <t>Taśma przezroczysta samoprzylepna z dyspenserem o szerokości 18mm i długości 33m</t>
  </si>
  <si>
    <t>Magnetyczna gąbka do tablic suchościeralnych NOBO o wymiarach 14x6cm</t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</si>
  <si>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– należy przekreślić pkt 15</t>
    </r>
  </si>
  <si>
    <r>
      <t>15. Oświadczam, że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 (Dz. Urz. UE L 119 z 04.05.2016, str. 1)) wobec osób fizycznych, od których dane osobowe bezpośrednio lub pośrednio pozyskałem w celu ubiegania się o udzielenie zamówienia publicznego w niniejszym postępowaniu.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</si>
  <si>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t xml:space="preserve">Produkt proponowany przez Wykonwacę** </t>
  </si>
  <si>
    <t>nazwa i siedziba wykonawcy/pieczęć</t>
  </si>
  <si>
    <r>
      <t xml:space="preserve">3. Zobowiązuję się, w przypadku wybrania mojej oferty, do wykonania dostawy transzy </t>
    </r>
    <r>
      <rPr>
        <b/>
        <sz val="11"/>
        <color theme="1"/>
        <rFont val="Calibri"/>
        <family val="2"/>
        <charset val="238"/>
        <scheme val="minor"/>
      </rPr>
      <t xml:space="preserve">w terminie: nie dłuższym niż 24 godzin </t>
    </r>
    <r>
      <rPr>
        <sz val="11"/>
        <color theme="1"/>
        <rFont val="Calibri"/>
        <family val="2"/>
        <charset val="238"/>
        <scheme val="minor"/>
      </rPr>
      <t xml:space="preserve">(1 dzień roboczy)od złożenia telefonicznego/faksem lub mailem zamówienia. </t>
    </r>
  </si>
  <si>
    <t xml:space="preserve">Załącznik nr 1 do zapytania ofertowego z dnia 15 listopada 2019r. </t>
  </si>
  <si>
    <r>
      <t>Oferuję wykonanie</t>
    </r>
    <r>
      <rPr>
        <b/>
        <sz val="11"/>
        <color rgb="FF000000"/>
        <rFont val="Calibri"/>
        <family val="2"/>
        <charset val="238"/>
        <scheme val="minor"/>
      </rPr>
      <t xml:space="preserve"> Zadania nr 1</t>
    </r>
    <r>
      <rPr>
        <sz val="11"/>
        <color rgb="FF000000"/>
        <rFont val="Calibri"/>
        <family val="2"/>
        <charset val="238"/>
        <scheme val="minor"/>
      </rPr>
      <t xml:space="preserve"> na: </t>
    </r>
    <r>
      <rPr>
        <b/>
        <sz val="11"/>
        <color rgb="FF000000"/>
        <rFont val="Calibri"/>
        <family val="2"/>
        <charset val="238"/>
        <scheme val="minor"/>
      </rPr>
      <t>„sukcesywną dostawę materiałów biurowych"</t>
    </r>
    <r>
      <rPr>
        <sz val="11"/>
        <color rgb="FF000000"/>
        <rFont val="Calibri"/>
        <family val="2"/>
        <charset val="238"/>
        <scheme val="minor"/>
      </rPr>
      <t xml:space="preserve"> na potrzeby Państwowej Wyższej Szkoły Zawodowej im. Prezydenta Stanisława Wojciechowskiego w Kaliszu, </t>
    </r>
    <r>
      <rPr>
        <sz val="11"/>
        <color theme="1"/>
        <rFont val="Calibri"/>
        <family val="2"/>
        <charset val="238"/>
        <scheme val="minor"/>
      </rPr>
      <t>i oświadczam, że oferuję dostawę następujących przedmiotów o parametrach i za ceny:</t>
    </r>
  </si>
  <si>
    <t>Zadanie nr 1 - materiały biurowe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</si>
</sst>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6" xfId="0" applyBorder="1"/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4" fontId="0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/>
    <xf numFmtId="4" fontId="0" fillId="0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wrapText="1"/>
    </xf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justify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Font="1" applyBorder="1" applyAlignment="1"/>
    <xf numFmtId="0" fontId="1" fillId="0" borderId="0" xfId="0" applyFont="1" applyBorder="1" applyAlignment="1"/>
    <xf numFmtId="0" fontId="15" fillId="0" borderId="0" xfId="0" applyFont="1" applyFill="1" applyAlignment="1">
      <alignment horizontal="justify"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8"/>
  <sheetViews>
    <sheetView tabSelected="1" view="pageLayout" topLeftCell="A229" zoomScaleNormal="100" zoomScaleSheetLayoutView="110" workbookViewId="0">
      <selection activeCell="E18" sqref="E18"/>
    </sheetView>
  </sheetViews>
  <sheetFormatPr defaultRowHeight="15" x14ac:dyDescent="0.25"/>
  <cols>
    <col min="1" max="1" width="4.7109375" style="28" customWidth="1"/>
    <col min="2" max="2" width="45.42578125" customWidth="1"/>
    <col min="3" max="3" width="30.7109375" style="21" customWidth="1"/>
    <col min="4" max="4" width="9.7109375" customWidth="1"/>
    <col min="5" max="5" width="11" customWidth="1"/>
    <col min="6" max="6" width="13.140625" style="28" customWidth="1"/>
    <col min="7" max="7" width="14.42578125" style="28" customWidth="1"/>
    <col min="8" max="8" width="16.28515625" style="28" customWidth="1"/>
    <col min="9" max="9" width="17.28515625" customWidth="1"/>
  </cols>
  <sheetData>
    <row r="1" spans="1:8" x14ac:dyDescent="0.25">
      <c r="A1" s="70" t="s">
        <v>253</v>
      </c>
      <c r="B1" s="70"/>
      <c r="C1" s="70"/>
      <c r="D1" s="70"/>
      <c r="E1" s="70"/>
      <c r="F1" s="70"/>
      <c r="G1" s="70"/>
      <c r="H1" s="70"/>
    </row>
    <row r="2" spans="1:8" ht="5.25" customHeight="1" x14ac:dyDescent="0.25">
      <c r="A2" s="71"/>
      <c r="B2" s="71"/>
      <c r="C2" s="71"/>
      <c r="D2" s="71"/>
      <c r="E2" s="71"/>
      <c r="F2" s="71"/>
      <c r="G2" s="71"/>
      <c r="H2" s="71"/>
    </row>
    <row r="3" spans="1:8" ht="6" customHeight="1" x14ac:dyDescent="0.25">
      <c r="A3" s="71"/>
      <c r="B3" s="71"/>
      <c r="C3" s="71"/>
      <c r="D3" s="71"/>
      <c r="E3" s="71"/>
      <c r="F3" s="71"/>
      <c r="G3" s="71"/>
      <c r="H3" s="71"/>
    </row>
    <row r="4" spans="1:8" ht="15.75" x14ac:dyDescent="0.25">
      <c r="A4" s="50" t="s">
        <v>0</v>
      </c>
      <c r="B4" s="50"/>
      <c r="C4" s="50"/>
      <c r="D4" s="50"/>
      <c r="E4" s="50"/>
      <c r="F4" s="50"/>
      <c r="G4" s="50"/>
      <c r="H4" s="50"/>
    </row>
    <row r="5" spans="1:8" x14ac:dyDescent="0.25">
      <c r="A5" s="72" t="s">
        <v>251</v>
      </c>
      <c r="B5" s="72"/>
      <c r="C5" s="72"/>
      <c r="D5" s="72"/>
      <c r="E5" s="72"/>
      <c r="F5" s="72"/>
      <c r="G5" s="72"/>
      <c r="H5" s="72"/>
    </row>
    <row r="6" spans="1:8" ht="5.25" customHeight="1" x14ac:dyDescent="0.25">
      <c r="A6" s="50"/>
      <c r="B6" s="50"/>
      <c r="C6" s="50"/>
      <c r="D6" s="50"/>
      <c r="E6" s="50"/>
      <c r="F6" s="50"/>
      <c r="G6" s="50"/>
      <c r="H6" s="50"/>
    </row>
    <row r="7" spans="1:8" ht="15" customHeight="1" x14ac:dyDescent="0.25">
      <c r="A7" s="1"/>
      <c r="B7" s="1"/>
      <c r="C7" s="1"/>
      <c r="E7" s="54" t="s">
        <v>194</v>
      </c>
      <c r="F7" s="54"/>
      <c r="G7" s="54"/>
      <c r="H7" s="54"/>
    </row>
    <row r="8" spans="1:8" ht="15" customHeight="1" x14ac:dyDescent="0.25">
      <c r="A8" s="2"/>
      <c r="B8" s="2"/>
      <c r="C8" s="2"/>
      <c r="D8" s="7"/>
      <c r="E8" s="54"/>
      <c r="F8" s="54"/>
      <c r="G8" s="54"/>
      <c r="H8" s="54"/>
    </row>
    <row r="9" spans="1:8" ht="15" customHeight="1" x14ac:dyDescent="0.25">
      <c r="A9" s="2"/>
      <c r="B9" s="2"/>
      <c r="C9" s="2"/>
      <c r="D9" s="7"/>
      <c r="E9" s="54"/>
      <c r="F9" s="54"/>
      <c r="G9" s="54"/>
      <c r="H9" s="54"/>
    </row>
    <row r="10" spans="1:8" ht="15" customHeight="1" x14ac:dyDescent="0.25">
      <c r="A10" s="2"/>
      <c r="B10" s="2"/>
      <c r="C10" s="2"/>
      <c r="D10" s="7"/>
      <c r="E10" s="54"/>
      <c r="F10" s="54"/>
      <c r="G10" s="54"/>
      <c r="H10" s="54"/>
    </row>
    <row r="11" spans="1:8" ht="15.75" x14ac:dyDescent="0.25">
      <c r="A11" s="38"/>
    </row>
    <row r="12" spans="1:8" ht="15.75" x14ac:dyDescent="0.25">
      <c r="A12" s="63" t="s">
        <v>1</v>
      </c>
      <c r="B12" s="63"/>
      <c r="C12" s="63"/>
      <c r="D12" s="63"/>
      <c r="E12" s="63"/>
      <c r="F12" s="63"/>
      <c r="G12" s="63"/>
      <c r="H12" s="63"/>
    </row>
    <row r="13" spans="1:8" ht="42" customHeight="1" x14ac:dyDescent="0.25">
      <c r="A13" s="67" t="s">
        <v>254</v>
      </c>
      <c r="B13" s="67"/>
      <c r="C13" s="67"/>
      <c r="D13" s="67"/>
      <c r="E13" s="67"/>
      <c r="F13" s="67"/>
      <c r="G13" s="67"/>
      <c r="H13" s="67"/>
    </row>
    <row r="14" spans="1:8" s="6" customFormat="1" ht="49.5" customHeight="1" x14ac:dyDescent="0.25">
      <c r="A14" s="10" t="s">
        <v>18</v>
      </c>
      <c r="B14" s="10" t="s">
        <v>19</v>
      </c>
      <c r="C14" s="11" t="s">
        <v>250</v>
      </c>
      <c r="D14" s="11" t="s">
        <v>25</v>
      </c>
      <c r="E14" s="11" t="s">
        <v>24</v>
      </c>
      <c r="F14" s="11" t="s">
        <v>20</v>
      </c>
      <c r="G14" s="11" t="s">
        <v>21</v>
      </c>
      <c r="H14" s="11" t="s">
        <v>22</v>
      </c>
    </row>
    <row r="15" spans="1:8" x14ac:dyDescent="0.25">
      <c r="A15" s="13">
        <v>1</v>
      </c>
      <c r="B15" s="12">
        <v>2</v>
      </c>
      <c r="C15" s="12">
        <v>3</v>
      </c>
      <c r="D15" s="12">
        <v>4</v>
      </c>
      <c r="E15" s="13">
        <v>5</v>
      </c>
      <c r="F15" s="13">
        <v>6</v>
      </c>
      <c r="G15" s="13">
        <v>7</v>
      </c>
      <c r="H15" s="13">
        <v>8</v>
      </c>
    </row>
    <row r="16" spans="1:8" s="46" customFormat="1" ht="21.75" customHeight="1" x14ac:dyDescent="0.25">
      <c r="A16" s="75" t="s">
        <v>255</v>
      </c>
      <c r="B16" s="73"/>
      <c r="C16" s="73"/>
      <c r="D16" s="73"/>
      <c r="E16" s="73"/>
      <c r="F16" s="73"/>
      <c r="G16" s="73"/>
      <c r="H16" s="74"/>
    </row>
    <row r="17" spans="1:8" s="34" customFormat="1" ht="30" x14ac:dyDescent="0.25">
      <c r="A17" s="33">
        <v>1</v>
      </c>
      <c r="B17" s="32" t="s">
        <v>28</v>
      </c>
      <c r="C17" s="32"/>
      <c r="D17" s="33" t="s">
        <v>26</v>
      </c>
      <c r="E17" s="35">
        <v>20</v>
      </c>
      <c r="F17" s="29"/>
      <c r="G17" s="29">
        <f>E17*F17</f>
        <v>0</v>
      </c>
      <c r="H17" s="33"/>
    </row>
    <row r="18" spans="1:8" s="34" customFormat="1" ht="75" x14ac:dyDescent="0.25">
      <c r="A18" s="33">
        <v>2</v>
      </c>
      <c r="B18" s="32" t="s">
        <v>29</v>
      </c>
      <c r="C18" s="32"/>
      <c r="D18" s="33" t="s">
        <v>26</v>
      </c>
      <c r="E18" s="33">
        <v>1</v>
      </c>
      <c r="F18" s="33"/>
      <c r="G18" s="29">
        <f t="shared" ref="G18:G86" si="0">E18*F18</f>
        <v>0</v>
      </c>
      <c r="H18" s="33"/>
    </row>
    <row r="19" spans="1:8" s="34" customFormat="1" ht="32.25" x14ac:dyDescent="0.25">
      <c r="A19" s="33">
        <v>3</v>
      </c>
      <c r="B19" s="32" t="s">
        <v>30</v>
      </c>
      <c r="C19" s="32"/>
      <c r="D19" s="33" t="s">
        <v>31</v>
      </c>
      <c r="E19" s="33">
        <v>1200</v>
      </c>
      <c r="F19" s="33"/>
      <c r="G19" s="29">
        <f t="shared" si="0"/>
        <v>0</v>
      </c>
      <c r="H19" s="33"/>
    </row>
    <row r="20" spans="1:8" s="34" customFormat="1" ht="32.25" x14ac:dyDescent="0.25">
      <c r="A20" s="33">
        <v>4</v>
      </c>
      <c r="B20" s="32" t="s">
        <v>32</v>
      </c>
      <c r="C20" s="32"/>
      <c r="D20" s="33" t="s">
        <v>31</v>
      </c>
      <c r="E20" s="33">
        <v>10</v>
      </c>
      <c r="F20" s="33"/>
      <c r="G20" s="29">
        <f t="shared" si="0"/>
        <v>0</v>
      </c>
      <c r="H20" s="33"/>
    </row>
    <row r="21" spans="1:8" s="34" customFormat="1" ht="32.25" x14ac:dyDescent="0.25">
      <c r="A21" s="33">
        <v>5</v>
      </c>
      <c r="B21" s="32" t="s">
        <v>33</v>
      </c>
      <c r="C21" s="32"/>
      <c r="D21" s="33" t="s">
        <v>31</v>
      </c>
      <c r="E21" s="35">
        <v>4</v>
      </c>
      <c r="F21" s="33"/>
      <c r="G21" s="29">
        <f t="shared" si="0"/>
        <v>0</v>
      </c>
      <c r="H21" s="33"/>
    </row>
    <row r="22" spans="1:8" s="34" customFormat="1" ht="32.25" x14ac:dyDescent="0.25">
      <c r="A22" s="33">
        <v>6</v>
      </c>
      <c r="B22" s="32" t="s">
        <v>34</v>
      </c>
      <c r="C22" s="32"/>
      <c r="D22" s="33" t="s">
        <v>35</v>
      </c>
      <c r="E22" s="35">
        <v>2</v>
      </c>
      <c r="F22" s="33"/>
      <c r="G22" s="29">
        <f t="shared" si="0"/>
        <v>0</v>
      </c>
      <c r="H22" s="33"/>
    </row>
    <row r="23" spans="1:8" s="34" customFormat="1" ht="47.25" x14ac:dyDescent="0.25">
      <c r="A23" s="33">
        <v>7</v>
      </c>
      <c r="B23" s="32" t="s">
        <v>36</v>
      </c>
      <c r="C23" s="32"/>
      <c r="D23" s="33" t="s">
        <v>31</v>
      </c>
      <c r="E23" s="35">
        <v>2</v>
      </c>
      <c r="F23" s="33"/>
      <c r="G23" s="29">
        <f t="shared" si="0"/>
        <v>0</v>
      </c>
      <c r="H23" s="33"/>
    </row>
    <row r="24" spans="1:8" s="34" customFormat="1" ht="46.5" customHeight="1" x14ac:dyDescent="0.25">
      <c r="A24" s="33">
        <v>8</v>
      </c>
      <c r="B24" s="32" t="s">
        <v>206</v>
      </c>
      <c r="C24" s="32"/>
      <c r="D24" s="33" t="s">
        <v>35</v>
      </c>
      <c r="E24" s="35">
        <v>10</v>
      </c>
      <c r="F24" s="33"/>
      <c r="G24" s="29">
        <f t="shared" si="0"/>
        <v>0</v>
      </c>
      <c r="H24" s="33"/>
    </row>
    <row r="25" spans="1:8" s="34" customFormat="1" ht="49.5" customHeight="1" x14ac:dyDescent="0.25">
      <c r="A25" s="33">
        <v>9</v>
      </c>
      <c r="B25" s="32" t="s">
        <v>207</v>
      </c>
      <c r="C25" s="32"/>
      <c r="D25" s="33" t="s">
        <v>35</v>
      </c>
      <c r="E25" s="35">
        <v>3</v>
      </c>
      <c r="F25" s="33"/>
      <c r="G25" s="29">
        <f t="shared" si="0"/>
        <v>0</v>
      </c>
      <c r="H25" s="33"/>
    </row>
    <row r="26" spans="1:8" s="34" customFormat="1" ht="47.25" customHeight="1" x14ac:dyDescent="0.25">
      <c r="A26" s="33">
        <v>10</v>
      </c>
      <c r="B26" s="32" t="s">
        <v>190</v>
      </c>
      <c r="C26" s="32"/>
      <c r="D26" s="33" t="s">
        <v>35</v>
      </c>
      <c r="E26" s="35">
        <v>10</v>
      </c>
      <c r="F26" s="33"/>
      <c r="G26" s="29">
        <f t="shared" si="0"/>
        <v>0</v>
      </c>
      <c r="H26" s="33"/>
    </row>
    <row r="27" spans="1:8" s="34" customFormat="1" ht="30" x14ac:dyDescent="0.25">
      <c r="A27" s="33">
        <v>11</v>
      </c>
      <c r="B27" s="32" t="s">
        <v>37</v>
      </c>
      <c r="C27" s="32"/>
      <c r="D27" s="33" t="s">
        <v>31</v>
      </c>
      <c r="E27" s="35">
        <v>3</v>
      </c>
      <c r="F27" s="33"/>
      <c r="G27" s="29">
        <f t="shared" si="0"/>
        <v>0</v>
      </c>
      <c r="H27" s="33"/>
    </row>
    <row r="28" spans="1:8" s="34" customFormat="1" ht="47.25" x14ac:dyDescent="0.25">
      <c r="A28" s="33">
        <v>12</v>
      </c>
      <c r="B28" s="32" t="s">
        <v>38</v>
      </c>
      <c r="C28" s="32"/>
      <c r="D28" s="33" t="s">
        <v>35</v>
      </c>
      <c r="E28" s="35">
        <v>20</v>
      </c>
      <c r="F28" s="33"/>
      <c r="G28" s="29">
        <f t="shared" si="0"/>
        <v>0</v>
      </c>
      <c r="H28" s="33"/>
    </row>
    <row r="29" spans="1:8" s="34" customFormat="1" ht="47.25" x14ac:dyDescent="0.25">
      <c r="A29" s="33">
        <v>13</v>
      </c>
      <c r="B29" s="32" t="s">
        <v>198</v>
      </c>
      <c r="C29" s="32"/>
      <c r="D29" s="33" t="s">
        <v>31</v>
      </c>
      <c r="E29" s="35">
        <v>20</v>
      </c>
      <c r="F29" s="33"/>
      <c r="G29" s="29">
        <f t="shared" si="0"/>
        <v>0</v>
      </c>
      <c r="H29" s="33"/>
    </row>
    <row r="30" spans="1:8" s="34" customFormat="1" ht="47.25" x14ac:dyDescent="0.25">
      <c r="A30" s="33">
        <v>14</v>
      </c>
      <c r="B30" s="32" t="s">
        <v>39</v>
      </c>
      <c r="C30" s="32"/>
      <c r="D30" s="33" t="s">
        <v>35</v>
      </c>
      <c r="E30" s="35">
        <v>10</v>
      </c>
      <c r="F30" s="33"/>
      <c r="G30" s="29">
        <f t="shared" si="0"/>
        <v>0</v>
      </c>
      <c r="H30" s="33"/>
    </row>
    <row r="31" spans="1:8" s="34" customFormat="1" ht="47.25" x14ac:dyDescent="0.25">
      <c r="A31" s="33">
        <v>15</v>
      </c>
      <c r="B31" s="32" t="s">
        <v>40</v>
      </c>
      <c r="C31" s="32"/>
      <c r="D31" s="33" t="s">
        <v>31</v>
      </c>
      <c r="E31" s="35">
        <v>5</v>
      </c>
      <c r="F31" s="33"/>
      <c r="G31" s="29">
        <f t="shared" si="0"/>
        <v>0</v>
      </c>
      <c r="H31" s="33"/>
    </row>
    <row r="32" spans="1:8" s="34" customFormat="1" ht="47.25" x14ac:dyDescent="0.25">
      <c r="A32" s="33">
        <v>16</v>
      </c>
      <c r="B32" s="32" t="s">
        <v>176</v>
      </c>
      <c r="C32" s="32"/>
      <c r="D32" s="33" t="s">
        <v>31</v>
      </c>
      <c r="E32" s="35">
        <v>5</v>
      </c>
      <c r="F32" s="33"/>
      <c r="G32" s="29">
        <f t="shared" si="0"/>
        <v>0</v>
      </c>
      <c r="H32" s="33"/>
    </row>
    <row r="33" spans="1:8" s="34" customFormat="1" ht="47.25" x14ac:dyDescent="0.25">
      <c r="A33" s="33">
        <v>17</v>
      </c>
      <c r="B33" s="32" t="s">
        <v>41</v>
      </c>
      <c r="C33" s="32"/>
      <c r="D33" s="33" t="s">
        <v>42</v>
      </c>
      <c r="E33" s="35">
        <v>2</v>
      </c>
      <c r="F33" s="33"/>
      <c r="G33" s="29">
        <f>E33*F33</f>
        <v>0</v>
      </c>
      <c r="H33" s="33"/>
    </row>
    <row r="34" spans="1:8" s="34" customFormat="1" ht="30.75" customHeight="1" x14ac:dyDescent="0.25">
      <c r="A34" s="33">
        <v>18</v>
      </c>
      <c r="B34" s="32" t="s">
        <v>43</v>
      </c>
      <c r="C34" s="32"/>
      <c r="D34" s="33" t="s">
        <v>31</v>
      </c>
      <c r="E34" s="35">
        <v>2</v>
      </c>
      <c r="F34" s="33"/>
      <c r="G34" s="29">
        <f t="shared" si="0"/>
        <v>0</v>
      </c>
      <c r="H34" s="33"/>
    </row>
    <row r="35" spans="1:8" s="34" customFormat="1" ht="32.25" x14ac:dyDescent="0.25">
      <c r="A35" s="33">
        <v>19</v>
      </c>
      <c r="B35" s="32" t="s">
        <v>44</v>
      </c>
      <c r="C35" s="32"/>
      <c r="D35" s="33" t="s">
        <v>35</v>
      </c>
      <c r="E35" s="33">
        <v>2</v>
      </c>
      <c r="F35" s="33"/>
      <c r="G35" s="29">
        <f t="shared" si="0"/>
        <v>0</v>
      </c>
      <c r="H35" s="33"/>
    </row>
    <row r="36" spans="1:8" s="34" customFormat="1" ht="32.25" x14ac:dyDescent="0.25">
      <c r="A36" s="33">
        <v>20</v>
      </c>
      <c r="B36" s="32" t="s">
        <v>44</v>
      </c>
      <c r="C36" s="32"/>
      <c r="D36" s="33" t="s">
        <v>35</v>
      </c>
      <c r="E36" s="33">
        <v>5</v>
      </c>
      <c r="F36" s="33"/>
      <c r="G36" s="29">
        <f t="shared" si="0"/>
        <v>0</v>
      </c>
      <c r="H36" s="33"/>
    </row>
    <row r="37" spans="1:8" s="34" customFormat="1" ht="30" x14ac:dyDescent="0.25">
      <c r="A37" s="33">
        <v>21</v>
      </c>
      <c r="B37" s="32" t="s">
        <v>45</v>
      </c>
      <c r="C37" s="32"/>
      <c r="D37" s="33" t="s">
        <v>35</v>
      </c>
      <c r="E37" s="33">
        <v>1</v>
      </c>
      <c r="F37" s="33"/>
      <c r="G37" s="29">
        <f t="shared" si="0"/>
        <v>0</v>
      </c>
      <c r="H37" s="33"/>
    </row>
    <row r="38" spans="1:8" s="34" customFormat="1" ht="45" customHeight="1" x14ac:dyDescent="0.25">
      <c r="A38" s="33">
        <v>22</v>
      </c>
      <c r="B38" s="32" t="s">
        <v>208</v>
      </c>
      <c r="C38" s="32"/>
      <c r="D38" s="33" t="s">
        <v>26</v>
      </c>
      <c r="E38" s="33">
        <v>15</v>
      </c>
      <c r="F38" s="33"/>
      <c r="G38" s="29">
        <f t="shared" si="0"/>
        <v>0</v>
      </c>
      <c r="H38" s="33"/>
    </row>
    <row r="39" spans="1:8" s="34" customFormat="1" ht="46.5" customHeight="1" x14ac:dyDescent="0.25">
      <c r="A39" s="33">
        <v>23</v>
      </c>
      <c r="B39" s="32" t="s">
        <v>209</v>
      </c>
      <c r="C39" s="32"/>
      <c r="D39" s="33" t="s">
        <v>26</v>
      </c>
      <c r="E39" s="35">
        <v>30</v>
      </c>
      <c r="F39" s="33"/>
      <c r="G39" s="29">
        <f t="shared" si="0"/>
        <v>0</v>
      </c>
      <c r="H39" s="33"/>
    </row>
    <row r="40" spans="1:8" s="34" customFormat="1" ht="47.25" x14ac:dyDescent="0.25">
      <c r="A40" s="33">
        <v>24</v>
      </c>
      <c r="B40" s="32" t="s">
        <v>177</v>
      </c>
      <c r="C40" s="32"/>
      <c r="D40" s="33" t="s">
        <v>26</v>
      </c>
      <c r="E40" s="33">
        <v>400</v>
      </c>
      <c r="F40" s="33"/>
      <c r="G40" s="41">
        <f t="shared" si="0"/>
        <v>0</v>
      </c>
      <c r="H40" s="33"/>
    </row>
    <row r="41" spans="1:8" s="34" customFormat="1" ht="78.75" customHeight="1" x14ac:dyDescent="0.25">
      <c r="A41" s="33">
        <v>25</v>
      </c>
      <c r="B41" s="32" t="s">
        <v>178</v>
      </c>
      <c r="C41" s="32"/>
      <c r="D41" s="33" t="s">
        <v>26</v>
      </c>
      <c r="E41" s="33">
        <v>80</v>
      </c>
      <c r="F41" s="33"/>
      <c r="G41" s="41">
        <f t="shared" si="0"/>
        <v>0</v>
      </c>
      <c r="H41" s="33"/>
    </row>
    <row r="42" spans="1:8" s="34" customFormat="1" ht="60" x14ac:dyDescent="0.25">
      <c r="A42" s="33">
        <v>26</v>
      </c>
      <c r="B42" s="32" t="s">
        <v>46</v>
      </c>
      <c r="C42" s="32"/>
      <c r="D42" s="33" t="s">
        <v>26</v>
      </c>
      <c r="E42" s="33">
        <v>60</v>
      </c>
      <c r="F42" s="33"/>
      <c r="G42" s="41">
        <f t="shared" si="0"/>
        <v>0</v>
      </c>
      <c r="H42" s="33"/>
    </row>
    <row r="43" spans="1:8" s="34" customFormat="1" ht="77.25" x14ac:dyDescent="0.25">
      <c r="A43" s="33">
        <v>27</v>
      </c>
      <c r="B43" s="32" t="s">
        <v>47</v>
      </c>
      <c r="C43" s="32"/>
      <c r="D43" s="33" t="s">
        <v>26</v>
      </c>
      <c r="E43" s="33">
        <v>110</v>
      </c>
      <c r="F43" s="33"/>
      <c r="G43" s="41">
        <f t="shared" si="0"/>
        <v>0</v>
      </c>
      <c r="H43" s="33"/>
    </row>
    <row r="44" spans="1:8" s="34" customFormat="1" ht="90" customHeight="1" x14ac:dyDescent="0.25">
      <c r="A44" s="33">
        <v>28</v>
      </c>
      <c r="B44" s="32" t="s">
        <v>48</v>
      </c>
      <c r="C44" s="32"/>
      <c r="D44" s="33" t="s">
        <v>26</v>
      </c>
      <c r="E44" s="33">
        <v>2</v>
      </c>
      <c r="F44" s="33"/>
      <c r="G44" s="41">
        <f t="shared" si="0"/>
        <v>0</v>
      </c>
      <c r="H44" s="33"/>
    </row>
    <row r="45" spans="1:8" s="3" customFormat="1" ht="76.5" customHeight="1" x14ac:dyDescent="0.25">
      <c r="A45" s="9">
        <v>29</v>
      </c>
      <c r="B45" s="8" t="s">
        <v>49</v>
      </c>
      <c r="C45" s="8"/>
      <c r="D45" s="9" t="s">
        <v>26</v>
      </c>
      <c r="E45" s="9">
        <v>5</v>
      </c>
      <c r="F45" s="9"/>
      <c r="G45" s="41">
        <f t="shared" si="0"/>
        <v>0</v>
      </c>
      <c r="H45" s="9"/>
    </row>
    <row r="46" spans="1:8" s="3" customFormat="1" ht="45" customHeight="1" x14ac:dyDescent="0.25">
      <c r="A46" s="9">
        <v>30</v>
      </c>
      <c r="B46" s="8" t="s">
        <v>50</v>
      </c>
      <c r="C46" s="8"/>
      <c r="D46" s="9" t="s">
        <v>26</v>
      </c>
      <c r="E46" s="9">
        <v>3</v>
      </c>
      <c r="F46" s="9"/>
      <c r="G46" s="41">
        <f t="shared" si="0"/>
        <v>0</v>
      </c>
      <c r="H46" s="9"/>
    </row>
    <row r="47" spans="1:8" s="3" customFormat="1" ht="30" customHeight="1" x14ac:dyDescent="0.25">
      <c r="A47" s="9">
        <v>31</v>
      </c>
      <c r="B47" s="8" t="s">
        <v>51</v>
      </c>
      <c r="C47" s="8"/>
      <c r="D47" s="9" t="s">
        <v>52</v>
      </c>
      <c r="E47" s="9">
        <v>10</v>
      </c>
      <c r="F47" s="9"/>
      <c r="G47" s="41">
        <f t="shared" si="0"/>
        <v>0</v>
      </c>
      <c r="H47" s="9"/>
    </row>
    <row r="48" spans="1:8" s="3" customFormat="1" ht="35.25" customHeight="1" x14ac:dyDescent="0.25">
      <c r="A48" s="9">
        <v>32</v>
      </c>
      <c r="B48" s="8" t="s">
        <v>179</v>
      </c>
      <c r="C48" s="8"/>
      <c r="D48" s="9" t="s">
        <v>53</v>
      </c>
      <c r="E48" s="9">
        <v>10</v>
      </c>
      <c r="F48" s="9"/>
      <c r="G48" s="41">
        <f t="shared" si="0"/>
        <v>0</v>
      </c>
      <c r="H48" s="9"/>
    </row>
    <row r="49" spans="1:8" s="3" customFormat="1" ht="36" customHeight="1" x14ac:dyDescent="0.25">
      <c r="A49" s="9">
        <v>33</v>
      </c>
      <c r="B49" s="8" t="s">
        <v>54</v>
      </c>
      <c r="C49" s="8"/>
      <c r="D49" s="9" t="s">
        <v>26</v>
      </c>
      <c r="E49" s="9">
        <v>400</v>
      </c>
      <c r="F49" s="9"/>
      <c r="G49" s="41">
        <f t="shared" si="0"/>
        <v>0</v>
      </c>
      <c r="H49" s="9"/>
    </row>
    <row r="50" spans="1:8" s="3" customFormat="1" ht="34.5" customHeight="1" x14ac:dyDescent="0.25">
      <c r="A50" s="9">
        <v>34</v>
      </c>
      <c r="B50" s="8" t="s">
        <v>55</v>
      </c>
      <c r="C50" s="8"/>
      <c r="D50" s="9" t="s">
        <v>26</v>
      </c>
      <c r="E50" s="9">
        <v>500</v>
      </c>
      <c r="F50" s="9"/>
      <c r="G50" s="41">
        <f t="shared" si="0"/>
        <v>0</v>
      </c>
      <c r="H50" s="9"/>
    </row>
    <row r="51" spans="1:8" s="3" customFormat="1" ht="32.25" customHeight="1" x14ac:dyDescent="0.25">
      <c r="A51" s="9">
        <v>35</v>
      </c>
      <c r="B51" s="8" t="s">
        <v>180</v>
      </c>
      <c r="C51" s="8"/>
      <c r="D51" s="9" t="s">
        <v>26</v>
      </c>
      <c r="E51" s="9">
        <v>1000</v>
      </c>
      <c r="F51" s="9"/>
      <c r="G51" s="41">
        <f t="shared" si="0"/>
        <v>0</v>
      </c>
      <c r="H51" s="9"/>
    </row>
    <row r="52" spans="1:8" s="3" customFormat="1" ht="36.75" customHeight="1" x14ac:dyDescent="0.25">
      <c r="A52" s="9">
        <v>36</v>
      </c>
      <c r="B52" s="8" t="s">
        <v>56</v>
      </c>
      <c r="C52" s="8"/>
      <c r="D52" s="9" t="s">
        <v>26</v>
      </c>
      <c r="E52" s="9">
        <v>1100</v>
      </c>
      <c r="F52" s="9"/>
      <c r="G52" s="41">
        <f t="shared" si="0"/>
        <v>0</v>
      </c>
      <c r="H52" s="9"/>
    </row>
    <row r="53" spans="1:8" s="3" customFormat="1" ht="34.5" customHeight="1" x14ac:dyDescent="0.25">
      <c r="A53" s="9">
        <v>37</v>
      </c>
      <c r="B53" s="8" t="s">
        <v>57</v>
      </c>
      <c r="C53" s="8"/>
      <c r="D53" s="9" t="s">
        <v>26</v>
      </c>
      <c r="E53" s="9">
        <v>2000</v>
      </c>
      <c r="F53" s="9"/>
      <c r="G53" s="41">
        <f t="shared" si="0"/>
        <v>0</v>
      </c>
      <c r="H53" s="9"/>
    </row>
    <row r="54" spans="1:8" s="3" customFormat="1" ht="34.5" customHeight="1" x14ac:dyDescent="0.25">
      <c r="A54" s="9">
        <v>38</v>
      </c>
      <c r="B54" s="8" t="s">
        <v>58</v>
      </c>
      <c r="C54" s="8"/>
      <c r="D54" s="9" t="s">
        <v>26</v>
      </c>
      <c r="E54" s="9">
        <v>1000</v>
      </c>
      <c r="F54" s="9"/>
      <c r="G54" s="41">
        <f t="shared" si="0"/>
        <v>0</v>
      </c>
      <c r="H54" s="9"/>
    </row>
    <row r="55" spans="1:8" s="3" customFormat="1" ht="36" customHeight="1" x14ac:dyDescent="0.25">
      <c r="A55" s="9">
        <v>39</v>
      </c>
      <c r="B55" s="8" t="s">
        <v>59</v>
      </c>
      <c r="C55" s="8"/>
      <c r="D55" s="9" t="s">
        <v>26</v>
      </c>
      <c r="E55" s="9">
        <v>1000</v>
      </c>
      <c r="F55" s="9"/>
      <c r="G55" s="41">
        <f t="shared" si="0"/>
        <v>0</v>
      </c>
      <c r="H55" s="9"/>
    </row>
    <row r="56" spans="1:8" s="3" customFormat="1" ht="30" x14ac:dyDescent="0.25">
      <c r="A56" s="9">
        <v>40</v>
      </c>
      <c r="B56" s="8" t="s">
        <v>60</v>
      </c>
      <c r="C56" s="8"/>
      <c r="D56" s="9" t="s">
        <v>26</v>
      </c>
      <c r="E56" s="9">
        <v>5000</v>
      </c>
      <c r="F56" s="9"/>
      <c r="G56" s="41">
        <f t="shared" si="0"/>
        <v>0</v>
      </c>
      <c r="H56" s="9"/>
    </row>
    <row r="57" spans="1:8" s="3" customFormat="1" ht="30" x14ac:dyDescent="0.25">
      <c r="A57" s="9">
        <v>41</v>
      </c>
      <c r="B57" s="8" t="s">
        <v>181</v>
      </c>
      <c r="C57" s="8"/>
      <c r="D57" s="9" t="s">
        <v>26</v>
      </c>
      <c r="E57" s="9">
        <v>10</v>
      </c>
      <c r="F57" s="9"/>
      <c r="G57" s="41">
        <f t="shared" si="0"/>
        <v>0</v>
      </c>
      <c r="H57" s="9"/>
    </row>
    <row r="58" spans="1:8" s="3" customFormat="1" ht="43.5" customHeight="1" x14ac:dyDescent="0.25">
      <c r="A58" s="9">
        <v>42</v>
      </c>
      <c r="B58" s="8" t="s">
        <v>183</v>
      </c>
      <c r="C58" s="8"/>
      <c r="D58" s="9" t="s">
        <v>26</v>
      </c>
      <c r="E58" s="9">
        <v>50</v>
      </c>
      <c r="F58" s="9"/>
      <c r="G58" s="41">
        <f t="shared" si="0"/>
        <v>0</v>
      </c>
      <c r="H58" s="9"/>
    </row>
    <row r="59" spans="1:8" s="3" customFormat="1" ht="42.75" customHeight="1" x14ac:dyDescent="0.25">
      <c r="A59" s="9">
        <v>43</v>
      </c>
      <c r="B59" s="8" t="s">
        <v>182</v>
      </c>
      <c r="C59" s="8"/>
      <c r="D59" s="9" t="s">
        <v>26</v>
      </c>
      <c r="E59" s="9">
        <v>50</v>
      </c>
      <c r="F59" s="9"/>
      <c r="G59" s="41">
        <f t="shared" si="0"/>
        <v>0</v>
      </c>
      <c r="H59" s="9"/>
    </row>
    <row r="60" spans="1:8" s="3" customFormat="1" ht="44.25" customHeight="1" x14ac:dyDescent="0.25">
      <c r="A60" s="9">
        <v>44</v>
      </c>
      <c r="B60" s="8" t="s">
        <v>184</v>
      </c>
      <c r="C60" s="8"/>
      <c r="D60" s="9" t="s">
        <v>26</v>
      </c>
      <c r="E60" s="9">
        <v>50</v>
      </c>
      <c r="F60" s="9"/>
      <c r="G60" s="41">
        <f t="shared" si="0"/>
        <v>0</v>
      </c>
      <c r="H60" s="9"/>
    </row>
    <row r="61" spans="1:8" s="3" customFormat="1" ht="46.5" customHeight="1" x14ac:dyDescent="0.25">
      <c r="A61" s="9">
        <v>45</v>
      </c>
      <c r="B61" s="8" t="s">
        <v>61</v>
      </c>
      <c r="C61" s="8"/>
      <c r="D61" s="9" t="s">
        <v>26</v>
      </c>
      <c r="E61" s="9">
        <v>50</v>
      </c>
      <c r="F61" s="9"/>
      <c r="G61" s="41">
        <f t="shared" si="0"/>
        <v>0</v>
      </c>
      <c r="H61" s="9"/>
    </row>
    <row r="62" spans="1:8" s="3" customFormat="1" ht="90.75" customHeight="1" x14ac:dyDescent="0.25">
      <c r="A62" s="9">
        <v>46</v>
      </c>
      <c r="B62" s="8" t="s">
        <v>63</v>
      </c>
      <c r="C62" s="8"/>
      <c r="D62" s="9" t="s">
        <v>26</v>
      </c>
      <c r="E62" s="9">
        <v>210</v>
      </c>
      <c r="F62" s="9"/>
      <c r="G62" s="41">
        <f t="shared" si="0"/>
        <v>0</v>
      </c>
      <c r="H62" s="9"/>
    </row>
    <row r="63" spans="1:8" s="3" customFormat="1" ht="92.25" customHeight="1" x14ac:dyDescent="0.25">
      <c r="A63" s="9">
        <v>47</v>
      </c>
      <c r="B63" s="8" t="s">
        <v>62</v>
      </c>
      <c r="C63" s="8"/>
      <c r="D63" s="9" t="s">
        <v>26</v>
      </c>
      <c r="E63" s="9">
        <v>80</v>
      </c>
      <c r="F63" s="9"/>
      <c r="G63" s="41">
        <f t="shared" si="0"/>
        <v>0</v>
      </c>
      <c r="H63" s="9"/>
    </row>
    <row r="64" spans="1:8" s="34" customFormat="1" ht="72.75" customHeight="1" x14ac:dyDescent="0.25">
      <c r="A64" s="33">
        <v>48</v>
      </c>
      <c r="B64" s="32" t="s">
        <v>64</v>
      </c>
      <c r="C64" s="32"/>
      <c r="D64" s="33" t="s">
        <v>26</v>
      </c>
      <c r="E64" s="33">
        <v>2</v>
      </c>
      <c r="F64" s="33"/>
      <c r="G64" s="41">
        <f t="shared" si="0"/>
        <v>0</v>
      </c>
      <c r="H64" s="33"/>
    </row>
    <row r="65" spans="1:8" s="34" customFormat="1" ht="75" customHeight="1" x14ac:dyDescent="0.25">
      <c r="A65" s="33">
        <v>49</v>
      </c>
      <c r="B65" s="32" t="s">
        <v>65</v>
      </c>
      <c r="C65" s="32"/>
      <c r="D65" s="33" t="s">
        <v>26</v>
      </c>
      <c r="E65" s="33">
        <v>2</v>
      </c>
      <c r="F65" s="33"/>
      <c r="G65" s="41">
        <f t="shared" si="0"/>
        <v>0</v>
      </c>
      <c r="H65" s="33"/>
    </row>
    <row r="66" spans="1:8" s="34" customFormat="1" ht="60" x14ac:dyDescent="0.25">
      <c r="A66" s="33">
        <v>50</v>
      </c>
      <c r="B66" s="32" t="s">
        <v>66</v>
      </c>
      <c r="C66" s="32"/>
      <c r="D66" s="33" t="s">
        <v>26</v>
      </c>
      <c r="E66" s="33">
        <v>40</v>
      </c>
      <c r="F66" s="33"/>
      <c r="G66" s="41">
        <f t="shared" si="0"/>
        <v>0</v>
      </c>
      <c r="H66" s="33"/>
    </row>
    <row r="67" spans="1:8" s="34" customFormat="1" ht="44.25" customHeight="1" x14ac:dyDescent="0.25">
      <c r="A67" s="33">
        <v>51</v>
      </c>
      <c r="B67" s="32" t="s">
        <v>210</v>
      </c>
      <c r="C67" s="32"/>
      <c r="D67" s="33" t="s">
        <v>26</v>
      </c>
      <c r="E67" s="33">
        <v>120</v>
      </c>
      <c r="F67" s="33"/>
      <c r="G67" s="41">
        <f t="shared" si="0"/>
        <v>0</v>
      </c>
      <c r="H67" s="33"/>
    </row>
    <row r="68" spans="1:8" s="34" customFormat="1" ht="45.75" customHeight="1" x14ac:dyDescent="0.25">
      <c r="A68" s="33">
        <v>52</v>
      </c>
      <c r="B68" s="32" t="s">
        <v>211</v>
      </c>
      <c r="C68" s="32"/>
      <c r="D68" s="33" t="s">
        <v>26</v>
      </c>
      <c r="E68" s="33">
        <v>50</v>
      </c>
      <c r="F68" s="33"/>
      <c r="G68" s="41">
        <f t="shared" si="0"/>
        <v>0</v>
      </c>
      <c r="H68" s="33"/>
    </row>
    <row r="69" spans="1:8" s="34" customFormat="1" ht="43.5" customHeight="1" x14ac:dyDescent="0.25">
      <c r="A69" s="33">
        <v>53</v>
      </c>
      <c r="B69" s="32" t="s">
        <v>212</v>
      </c>
      <c r="C69" s="32"/>
      <c r="D69" s="33" t="s">
        <v>26</v>
      </c>
      <c r="E69" s="33">
        <v>110</v>
      </c>
      <c r="F69" s="33"/>
      <c r="G69" s="41">
        <f t="shared" si="0"/>
        <v>0</v>
      </c>
      <c r="H69" s="33"/>
    </row>
    <row r="70" spans="1:8" s="34" customFormat="1" ht="47.25" x14ac:dyDescent="0.25">
      <c r="A70" s="33">
        <v>54</v>
      </c>
      <c r="B70" s="32" t="s">
        <v>213</v>
      </c>
      <c r="C70" s="32"/>
      <c r="D70" s="33" t="s">
        <v>26</v>
      </c>
      <c r="E70" s="35">
        <v>20</v>
      </c>
      <c r="F70" s="33"/>
      <c r="G70" s="41">
        <f t="shared" si="0"/>
        <v>0</v>
      </c>
      <c r="H70" s="33"/>
    </row>
    <row r="71" spans="1:8" s="34" customFormat="1" ht="45" customHeight="1" x14ac:dyDescent="0.25">
      <c r="A71" s="33">
        <v>55</v>
      </c>
      <c r="B71" s="32" t="s">
        <v>67</v>
      </c>
      <c r="C71" s="32"/>
      <c r="D71" s="33" t="s">
        <v>26</v>
      </c>
      <c r="E71" s="33">
        <v>6</v>
      </c>
      <c r="F71" s="33"/>
      <c r="G71" s="41">
        <f t="shared" si="0"/>
        <v>0</v>
      </c>
      <c r="H71" s="33"/>
    </row>
    <row r="72" spans="1:8" s="34" customFormat="1" ht="48" customHeight="1" x14ac:dyDescent="0.25">
      <c r="A72" s="33">
        <v>56</v>
      </c>
      <c r="B72" s="32" t="s">
        <v>68</v>
      </c>
      <c r="C72" s="32"/>
      <c r="D72" s="33" t="s">
        <v>26</v>
      </c>
      <c r="E72" s="33">
        <v>70</v>
      </c>
      <c r="F72" s="33"/>
      <c r="G72" s="41">
        <f t="shared" si="0"/>
        <v>0</v>
      </c>
      <c r="H72" s="33"/>
    </row>
    <row r="73" spans="1:8" s="34" customFormat="1" ht="45.75" customHeight="1" x14ac:dyDescent="0.25">
      <c r="A73" s="33">
        <v>57</v>
      </c>
      <c r="B73" s="32" t="s">
        <v>69</v>
      </c>
      <c r="C73" s="32"/>
      <c r="D73" s="33" t="s">
        <v>26</v>
      </c>
      <c r="E73" s="33">
        <v>2</v>
      </c>
      <c r="F73" s="33"/>
      <c r="G73" s="41">
        <f t="shared" si="0"/>
        <v>0</v>
      </c>
      <c r="H73" s="33"/>
    </row>
    <row r="74" spans="1:8" s="34" customFormat="1" ht="30" x14ac:dyDescent="0.25">
      <c r="A74" s="33">
        <v>58</v>
      </c>
      <c r="B74" s="32" t="s">
        <v>70</v>
      </c>
      <c r="C74" s="32"/>
      <c r="D74" s="33" t="s">
        <v>26</v>
      </c>
      <c r="E74" s="33">
        <v>5</v>
      </c>
      <c r="F74" s="33"/>
      <c r="G74" s="41">
        <f t="shared" si="0"/>
        <v>0</v>
      </c>
      <c r="H74" s="33"/>
    </row>
    <row r="75" spans="1:8" s="34" customFormat="1" ht="30.75" customHeight="1" x14ac:dyDescent="0.25">
      <c r="A75" s="33">
        <v>59</v>
      </c>
      <c r="B75" s="32" t="s">
        <v>71</v>
      </c>
      <c r="C75" s="32"/>
      <c r="D75" s="33" t="s">
        <v>26</v>
      </c>
      <c r="E75" s="33">
        <v>2</v>
      </c>
      <c r="F75" s="33"/>
      <c r="G75" s="41">
        <f t="shared" si="0"/>
        <v>0</v>
      </c>
      <c r="H75" s="33"/>
    </row>
    <row r="76" spans="1:8" s="34" customFormat="1" ht="21" customHeight="1" x14ac:dyDescent="0.25">
      <c r="A76" s="33">
        <v>60</v>
      </c>
      <c r="B76" s="36" t="s">
        <v>72</v>
      </c>
      <c r="C76" s="32"/>
      <c r="D76" s="33" t="s">
        <v>26</v>
      </c>
      <c r="E76" s="33">
        <v>40</v>
      </c>
      <c r="F76" s="33"/>
      <c r="G76" s="41">
        <f t="shared" si="0"/>
        <v>0</v>
      </c>
      <c r="H76" s="33"/>
    </row>
    <row r="77" spans="1:8" s="34" customFormat="1" ht="30.75" customHeight="1" x14ac:dyDescent="0.25">
      <c r="A77" s="33">
        <v>61</v>
      </c>
      <c r="B77" s="32" t="s">
        <v>73</v>
      </c>
      <c r="C77" s="32"/>
      <c r="D77" s="33" t="s">
        <v>26</v>
      </c>
      <c r="E77" s="33">
        <v>10</v>
      </c>
      <c r="F77" s="33"/>
      <c r="G77" s="41">
        <f t="shared" si="0"/>
        <v>0</v>
      </c>
      <c r="H77" s="33"/>
    </row>
    <row r="78" spans="1:8" s="34" customFormat="1" ht="31.5" customHeight="1" x14ac:dyDescent="0.25">
      <c r="A78" s="33">
        <v>62</v>
      </c>
      <c r="B78" s="32" t="s">
        <v>74</v>
      </c>
      <c r="C78" s="32"/>
      <c r="D78" s="33" t="s">
        <v>26</v>
      </c>
      <c r="E78" s="33">
        <v>20</v>
      </c>
      <c r="F78" s="33"/>
      <c r="G78" s="41">
        <f t="shared" si="0"/>
        <v>0</v>
      </c>
      <c r="H78" s="33"/>
    </row>
    <row r="79" spans="1:8" s="34" customFormat="1" ht="30" x14ac:dyDescent="0.25">
      <c r="A79" s="33">
        <v>63</v>
      </c>
      <c r="B79" s="32" t="s">
        <v>75</v>
      </c>
      <c r="C79" s="32"/>
      <c r="D79" s="33" t="s">
        <v>26</v>
      </c>
      <c r="E79" s="33">
        <v>10</v>
      </c>
      <c r="F79" s="33"/>
      <c r="G79" s="41">
        <f t="shared" si="0"/>
        <v>0</v>
      </c>
      <c r="H79" s="33"/>
    </row>
    <row r="80" spans="1:8" s="34" customFormat="1" ht="32.25" x14ac:dyDescent="0.25">
      <c r="A80" s="33">
        <v>64</v>
      </c>
      <c r="B80" s="32" t="s">
        <v>76</v>
      </c>
      <c r="C80" s="32"/>
      <c r="D80" s="33" t="s">
        <v>26</v>
      </c>
      <c r="E80" s="33">
        <v>2</v>
      </c>
      <c r="F80" s="33"/>
      <c r="G80" s="41">
        <f t="shared" si="0"/>
        <v>0</v>
      </c>
      <c r="H80" s="33"/>
    </row>
    <row r="81" spans="1:8" s="34" customFormat="1" ht="32.25" x14ac:dyDescent="0.25">
      <c r="A81" s="33">
        <v>65</v>
      </c>
      <c r="B81" s="32" t="s">
        <v>77</v>
      </c>
      <c r="C81" s="32"/>
      <c r="D81" s="33" t="s">
        <v>26</v>
      </c>
      <c r="E81" s="33">
        <v>2</v>
      </c>
      <c r="F81" s="33"/>
      <c r="G81" s="41">
        <f t="shared" si="0"/>
        <v>0</v>
      </c>
      <c r="H81" s="33"/>
    </row>
    <row r="82" spans="1:8" s="34" customFormat="1" ht="46.5" customHeight="1" x14ac:dyDescent="0.25">
      <c r="A82" s="33">
        <v>66</v>
      </c>
      <c r="B82" s="32" t="s">
        <v>78</v>
      </c>
      <c r="C82" s="32"/>
      <c r="D82" s="33" t="s">
        <v>26</v>
      </c>
      <c r="E82" s="33">
        <v>10</v>
      </c>
      <c r="F82" s="33"/>
      <c r="G82" s="41">
        <f t="shared" si="0"/>
        <v>0</v>
      </c>
      <c r="H82" s="33"/>
    </row>
    <row r="83" spans="1:8" s="34" customFormat="1" ht="49.5" customHeight="1" x14ac:dyDescent="0.25">
      <c r="A83" s="33">
        <v>67</v>
      </c>
      <c r="B83" s="32" t="s">
        <v>79</v>
      </c>
      <c r="C83" s="32"/>
      <c r="D83" s="33" t="s">
        <v>26</v>
      </c>
      <c r="E83" s="33">
        <v>20</v>
      </c>
      <c r="F83" s="33"/>
      <c r="G83" s="41">
        <f t="shared" si="0"/>
        <v>0</v>
      </c>
      <c r="H83" s="33"/>
    </row>
    <row r="84" spans="1:8" s="34" customFormat="1" ht="75" x14ac:dyDescent="0.25">
      <c r="A84" s="33">
        <v>68</v>
      </c>
      <c r="B84" s="32" t="s">
        <v>80</v>
      </c>
      <c r="C84" s="32"/>
      <c r="D84" s="33" t="s">
        <v>26</v>
      </c>
      <c r="E84" s="33">
        <v>300</v>
      </c>
      <c r="F84" s="33"/>
      <c r="G84" s="41">
        <f t="shared" si="0"/>
        <v>0</v>
      </c>
      <c r="H84" s="33"/>
    </row>
    <row r="85" spans="1:8" s="34" customFormat="1" ht="60" customHeight="1" x14ac:dyDescent="0.25">
      <c r="A85" s="33">
        <v>69</v>
      </c>
      <c r="B85" s="32" t="s">
        <v>81</v>
      </c>
      <c r="C85" s="32"/>
      <c r="D85" s="33" t="s">
        <v>26</v>
      </c>
      <c r="E85" s="33">
        <v>100</v>
      </c>
      <c r="F85" s="33"/>
      <c r="G85" s="41">
        <f t="shared" si="0"/>
        <v>0</v>
      </c>
      <c r="H85" s="33"/>
    </row>
    <row r="86" spans="1:8" s="34" customFormat="1" ht="57.75" customHeight="1" x14ac:dyDescent="0.25">
      <c r="A86" s="33">
        <v>70</v>
      </c>
      <c r="B86" s="32" t="s">
        <v>82</v>
      </c>
      <c r="C86" s="32"/>
      <c r="D86" s="33" t="s">
        <v>26</v>
      </c>
      <c r="E86" s="33">
        <v>40</v>
      </c>
      <c r="F86" s="33"/>
      <c r="G86" s="41">
        <f t="shared" si="0"/>
        <v>0</v>
      </c>
      <c r="H86" s="33"/>
    </row>
    <row r="87" spans="1:8" s="34" customFormat="1" ht="60" x14ac:dyDescent="0.25">
      <c r="A87" s="33">
        <v>71</v>
      </c>
      <c r="B87" s="36" t="s">
        <v>83</v>
      </c>
      <c r="C87" s="32"/>
      <c r="D87" s="33" t="s">
        <v>26</v>
      </c>
      <c r="E87" s="33">
        <v>40</v>
      </c>
      <c r="F87" s="33"/>
      <c r="G87" s="41">
        <f t="shared" ref="G87:G150" si="1">E87*F87</f>
        <v>0</v>
      </c>
      <c r="H87" s="33"/>
    </row>
    <row r="88" spans="1:8" s="34" customFormat="1" ht="23.25" customHeight="1" x14ac:dyDescent="0.25">
      <c r="A88" s="33">
        <v>72</v>
      </c>
      <c r="B88" s="36" t="s">
        <v>84</v>
      </c>
      <c r="C88" s="32"/>
      <c r="D88" s="33" t="s">
        <v>26</v>
      </c>
      <c r="E88" s="33">
        <v>5</v>
      </c>
      <c r="F88" s="33"/>
      <c r="G88" s="41">
        <f t="shared" si="1"/>
        <v>0</v>
      </c>
      <c r="H88" s="33"/>
    </row>
    <row r="89" spans="1:8" s="34" customFormat="1" ht="20.25" customHeight="1" x14ac:dyDescent="0.25">
      <c r="A89" s="33">
        <v>73</v>
      </c>
      <c r="B89" s="36" t="s">
        <v>85</v>
      </c>
      <c r="C89" s="32"/>
      <c r="D89" s="33" t="s">
        <v>26</v>
      </c>
      <c r="E89" s="33">
        <v>5</v>
      </c>
      <c r="F89" s="33"/>
      <c r="G89" s="41">
        <f t="shared" si="1"/>
        <v>0</v>
      </c>
      <c r="H89" s="33"/>
    </row>
    <row r="90" spans="1:8" s="34" customFormat="1" ht="30" x14ac:dyDescent="0.25">
      <c r="A90" s="33">
        <v>74</v>
      </c>
      <c r="B90" s="36" t="s">
        <v>86</v>
      </c>
      <c r="C90" s="32"/>
      <c r="D90" s="33" t="s">
        <v>26</v>
      </c>
      <c r="E90" s="33">
        <v>1</v>
      </c>
      <c r="F90" s="33"/>
      <c r="G90" s="41">
        <f t="shared" si="1"/>
        <v>0</v>
      </c>
      <c r="H90" s="33"/>
    </row>
    <row r="91" spans="1:8" s="34" customFormat="1" ht="23.25" customHeight="1" x14ac:dyDescent="0.25">
      <c r="A91" s="33">
        <v>75</v>
      </c>
      <c r="B91" s="36" t="s">
        <v>87</v>
      </c>
      <c r="C91" s="32"/>
      <c r="D91" s="33" t="s">
        <v>26</v>
      </c>
      <c r="E91" s="33">
        <v>1</v>
      </c>
      <c r="F91" s="33"/>
      <c r="G91" s="41">
        <f t="shared" si="1"/>
        <v>0</v>
      </c>
      <c r="H91" s="33"/>
    </row>
    <row r="92" spans="1:8" s="34" customFormat="1" ht="21.75" customHeight="1" x14ac:dyDescent="0.25">
      <c r="A92" s="33">
        <v>76</v>
      </c>
      <c r="B92" s="36" t="s">
        <v>245</v>
      </c>
      <c r="C92" s="32"/>
      <c r="D92" s="33" t="s">
        <v>26</v>
      </c>
      <c r="E92" s="33">
        <v>3</v>
      </c>
      <c r="F92" s="33"/>
      <c r="G92" s="41">
        <f t="shared" si="1"/>
        <v>0</v>
      </c>
      <c r="H92" s="33"/>
    </row>
    <row r="93" spans="1:8" s="34" customFormat="1" ht="24.75" customHeight="1" x14ac:dyDescent="0.25">
      <c r="A93" s="33">
        <v>77</v>
      </c>
      <c r="B93" s="36" t="s">
        <v>88</v>
      </c>
      <c r="C93" s="32"/>
      <c r="D93" s="33" t="s">
        <v>26</v>
      </c>
      <c r="E93" s="33">
        <v>10</v>
      </c>
      <c r="F93" s="33"/>
      <c r="G93" s="41">
        <f t="shared" si="1"/>
        <v>0</v>
      </c>
      <c r="H93" s="33"/>
    </row>
    <row r="94" spans="1:8" s="34" customFormat="1" ht="23.25" customHeight="1" x14ac:dyDescent="0.25">
      <c r="A94" s="33">
        <v>78</v>
      </c>
      <c r="B94" s="36" t="s">
        <v>89</v>
      </c>
      <c r="C94" s="32"/>
      <c r="D94" s="33" t="s">
        <v>26</v>
      </c>
      <c r="E94" s="33">
        <v>20</v>
      </c>
      <c r="F94" s="33"/>
      <c r="G94" s="41">
        <f t="shared" si="1"/>
        <v>0</v>
      </c>
      <c r="H94" s="33"/>
    </row>
    <row r="95" spans="1:8" s="34" customFormat="1" ht="30" x14ac:dyDescent="0.25">
      <c r="A95" s="33">
        <v>79</v>
      </c>
      <c r="B95" s="32" t="s">
        <v>90</v>
      </c>
      <c r="C95" s="32"/>
      <c r="D95" s="33" t="s">
        <v>26</v>
      </c>
      <c r="E95" s="33">
        <v>1</v>
      </c>
      <c r="F95" s="33"/>
      <c r="G95" s="41">
        <f t="shared" si="1"/>
        <v>0</v>
      </c>
      <c r="H95" s="33"/>
    </row>
    <row r="96" spans="1:8" s="34" customFormat="1" ht="60" x14ac:dyDescent="0.25">
      <c r="A96" s="33">
        <v>80</v>
      </c>
      <c r="B96" s="32" t="s">
        <v>91</v>
      </c>
      <c r="C96" s="32"/>
      <c r="D96" s="33" t="s">
        <v>26</v>
      </c>
      <c r="E96" s="33">
        <v>1</v>
      </c>
      <c r="F96" s="33"/>
      <c r="G96" s="41">
        <f t="shared" si="1"/>
        <v>0</v>
      </c>
      <c r="H96" s="33"/>
    </row>
    <row r="97" spans="1:8" s="34" customFormat="1" ht="28.5" customHeight="1" x14ac:dyDescent="0.25">
      <c r="A97" s="33">
        <v>81</v>
      </c>
      <c r="B97" s="32" t="s">
        <v>238</v>
      </c>
      <c r="C97" s="32"/>
      <c r="D97" s="33" t="s">
        <v>26</v>
      </c>
      <c r="E97" s="33">
        <v>2</v>
      </c>
      <c r="F97" s="33"/>
      <c r="G97" s="41">
        <f t="shared" si="1"/>
        <v>0</v>
      </c>
      <c r="H97" s="33"/>
    </row>
    <row r="98" spans="1:8" s="34" customFormat="1" ht="45" customHeight="1" x14ac:dyDescent="0.25">
      <c r="A98" s="33">
        <v>82</v>
      </c>
      <c r="B98" s="32" t="s">
        <v>92</v>
      </c>
      <c r="C98" s="32"/>
      <c r="D98" s="33" t="s">
        <v>26</v>
      </c>
      <c r="E98" s="33">
        <v>10</v>
      </c>
      <c r="F98" s="33"/>
      <c r="G98" s="41">
        <f t="shared" si="1"/>
        <v>0</v>
      </c>
      <c r="H98" s="33"/>
    </row>
    <row r="99" spans="1:8" s="34" customFormat="1" ht="33.75" customHeight="1" x14ac:dyDescent="0.25">
      <c r="A99" s="33">
        <v>83</v>
      </c>
      <c r="B99" s="32" t="s">
        <v>93</v>
      </c>
      <c r="C99" s="32"/>
      <c r="D99" s="33" t="s">
        <v>26</v>
      </c>
      <c r="E99" s="33">
        <v>2</v>
      </c>
      <c r="F99" s="33"/>
      <c r="G99" s="41">
        <f t="shared" si="1"/>
        <v>0</v>
      </c>
      <c r="H99" s="33"/>
    </row>
    <row r="100" spans="1:8" s="34" customFormat="1" ht="34.5" customHeight="1" x14ac:dyDescent="0.25">
      <c r="A100" s="33">
        <v>84</v>
      </c>
      <c r="B100" s="32" t="s">
        <v>94</v>
      </c>
      <c r="C100" s="32"/>
      <c r="D100" s="33" t="s">
        <v>26</v>
      </c>
      <c r="E100" s="33">
        <v>20</v>
      </c>
      <c r="F100" s="33"/>
      <c r="G100" s="41">
        <f t="shared" si="1"/>
        <v>0</v>
      </c>
      <c r="H100" s="33"/>
    </row>
    <row r="101" spans="1:8" s="34" customFormat="1" ht="31.5" customHeight="1" x14ac:dyDescent="0.25">
      <c r="A101" s="33">
        <v>85</v>
      </c>
      <c r="B101" s="32" t="s">
        <v>214</v>
      </c>
      <c r="C101" s="32"/>
      <c r="D101" s="33" t="s">
        <v>35</v>
      </c>
      <c r="E101" s="33">
        <v>5</v>
      </c>
      <c r="F101" s="33"/>
      <c r="G101" s="41">
        <f t="shared" si="1"/>
        <v>0</v>
      </c>
      <c r="H101" s="33"/>
    </row>
    <row r="102" spans="1:8" s="34" customFormat="1" ht="35.25" customHeight="1" x14ac:dyDescent="0.25">
      <c r="A102" s="33">
        <v>86</v>
      </c>
      <c r="B102" s="32" t="s">
        <v>215</v>
      </c>
      <c r="C102" s="32"/>
      <c r="D102" s="33" t="s">
        <v>35</v>
      </c>
      <c r="E102" s="35">
        <v>2</v>
      </c>
      <c r="F102" s="33"/>
      <c r="G102" s="41">
        <f t="shared" si="1"/>
        <v>0</v>
      </c>
      <c r="H102" s="33"/>
    </row>
    <row r="103" spans="1:8" s="34" customFormat="1" ht="30" x14ac:dyDescent="0.25">
      <c r="A103" s="33">
        <v>87</v>
      </c>
      <c r="B103" s="32" t="s">
        <v>95</v>
      </c>
      <c r="C103" s="32"/>
      <c r="D103" s="33" t="s">
        <v>26</v>
      </c>
      <c r="E103" s="33">
        <v>60</v>
      </c>
      <c r="F103" s="33"/>
      <c r="G103" s="41">
        <f t="shared" si="1"/>
        <v>0</v>
      </c>
      <c r="H103" s="33"/>
    </row>
    <row r="104" spans="1:8" s="34" customFormat="1" ht="30" x14ac:dyDescent="0.25">
      <c r="A104" s="33">
        <v>88</v>
      </c>
      <c r="B104" s="32" t="s">
        <v>246</v>
      </c>
      <c r="C104" s="32"/>
      <c r="D104" s="33" t="s">
        <v>26</v>
      </c>
      <c r="E104" s="33">
        <v>6</v>
      </c>
      <c r="F104" s="33"/>
      <c r="G104" s="41">
        <f t="shared" si="1"/>
        <v>0</v>
      </c>
      <c r="H104" s="33"/>
    </row>
    <row r="105" spans="1:8" s="34" customFormat="1" ht="30" x14ac:dyDescent="0.25">
      <c r="A105" s="33">
        <v>89</v>
      </c>
      <c r="B105" s="32" t="s">
        <v>96</v>
      </c>
      <c r="C105" s="32"/>
      <c r="D105" s="33" t="s">
        <v>26</v>
      </c>
      <c r="E105" s="33">
        <v>6</v>
      </c>
      <c r="F105" s="33"/>
      <c r="G105" s="41">
        <f t="shared" si="1"/>
        <v>0</v>
      </c>
      <c r="H105" s="33"/>
    </row>
    <row r="106" spans="1:8" s="34" customFormat="1" ht="30" x14ac:dyDescent="0.25">
      <c r="A106" s="33">
        <v>90</v>
      </c>
      <c r="B106" s="32" t="s">
        <v>97</v>
      </c>
      <c r="C106" s="32"/>
      <c r="D106" s="33" t="s">
        <v>26</v>
      </c>
      <c r="E106" s="33">
        <v>10</v>
      </c>
      <c r="F106" s="33"/>
      <c r="G106" s="41">
        <f t="shared" si="1"/>
        <v>0</v>
      </c>
      <c r="H106" s="33"/>
    </row>
    <row r="107" spans="1:8" s="34" customFormat="1" ht="45" x14ac:dyDescent="0.25">
      <c r="A107" s="33">
        <v>91</v>
      </c>
      <c r="B107" s="32" t="s">
        <v>98</v>
      </c>
      <c r="C107" s="32"/>
      <c r="D107" s="33" t="s">
        <v>26</v>
      </c>
      <c r="E107" s="33">
        <v>5</v>
      </c>
      <c r="F107" s="33"/>
      <c r="G107" s="41">
        <f t="shared" si="1"/>
        <v>0</v>
      </c>
      <c r="H107" s="33"/>
    </row>
    <row r="108" spans="1:8" s="34" customFormat="1" ht="45" x14ac:dyDescent="0.25">
      <c r="A108" s="33">
        <v>92</v>
      </c>
      <c r="B108" s="32" t="s">
        <v>99</v>
      </c>
      <c r="C108" s="32"/>
      <c r="D108" s="33" t="s">
        <v>26</v>
      </c>
      <c r="E108" s="33">
        <v>80</v>
      </c>
      <c r="F108" s="33"/>
      <c r="G108" s="41">
        <f t="shared" si="1"/>
        <v>0</v>
      </c>
      <c r="H108" s="33"/>
    </row>
    <row r="109" spans="1:8" s="34" customFormat="1" ht="45" x14ac:dyDescent="0.25">
      <c r="A109" s="33">
        <v>93</v>
      </c>
      <c r="B109" s="32" t="s">
        <v>100</v>
      </c>
      <c r="C109" s="32"/>
      <c r="D109" s="33" t="s">
        <v>26</v>
      </c>
      <c r="E109" s="33">
        <v>5</v>
      </c>
      <c r="F109" s="33"/>
      <c r="G109" s="41">
        <f t="shared" si="1"/>
        <v>0</v>
      </c>
      <c r="H109" s="33"/>
    </row>
    <row r="110" spans="1:8" s="34" customFormat="1" ht="30" x14ac:dyDescent="0.25">
      <c r="A110" s="33">
        <v>94</v>
      </c>
      <c r="B110" s="32" t="s">
        <v>101</v>
      </c>
      <c r="C110" s="32"/>
      <c r="D110" s="33" t="s">
        <v>35</v>
      </c>
      <c r="E110" s="33">
        <v>3</v>
      </c>
      <c r="F110" s="33"/>
      <c r="G110" s="41">
        <f t="shared" si="1"/>
        <v>0</v>
      </c>
      <c r="H110" s="33"/>
    </row>
    <row r="111" spans="1:8" s="34" customFormat="1" ht="73.5" customHeight="1" x14ac:dyDescent="0.25">
      <c r="A111" s="33">
        <v>95</v>
      </c>
      <c r="B111" s="37" t="s">
        <v>102</v>
      </c>
      <c r="C111" s="37"/>
      <c r="D111" s="33" t="s">
        <v>35</v>
      </c>
      <c r="E111" s="33">
        <v>100</v>
      </c>
      <c r="F111" s="33"/>
      <c r="G111" s="41">
        <f t="shared" si="1"/>
        <v>0</v>
      </c>
      <c r="H111" s="33"/>
    </row>
    <row r="112" spans="1:8" s="34" customFormat="1" ht="75" x14ac:dyDescent="0.25">
      <c r="A112" s="33">
        <v>96</v>
      </c>
      <c r="B112" s="32" t="s">
        <v>103</v>
      </c>
      <c r="C112" s="32"/>
      <c r="D112" s="33" t="s">
        <v>35</v>
      </c>
      <c r="E112" s="33">
        <v>80</v>
      </c>
      <c r="F112" s="33"/>
      <c r="G112" s="41">
        <f t="shared" si="1"/>
        <v>0</v>
      </c>
      <c r="H112" s="33"/>
    </row>
    <row r="113" spans="1:8" s="34" customFormat="1" ht="61.5" customHeight="1" x14ac:dyDescent="0.25">
      <c r="A113" s="33">
        <v>97</v>
      </c>
      <c r="B113" s="32" t="s">
        <v>185</v>
      </c>
      <c r="C113" s="32"/>
      <c r="D113" s="33" t="s">
        <v>35</v>
      </c>
      <c r="E113" s="33">
        <v>3</v>
      </c>
      <c r="F113" s="33"/>
      <c r="G113" s="41">
        <f t="shared" si="1"/>
        <v>0</v>
      </c>
      <c r="H113" s="33"/>
    </row>
    <row r="114" spans="1:8" s="34" customFormat="1" ht="76.5" customHeight="1" x14ac:dyDescent="0.25">
      <c r="A114" s="33">
        <v>98</v>
      </c>
      <c r="B114" s="37" t="s">
        <v>105</v>
      </c>
      <c r="C114" s="37"/>
      <c r="D114" s="33" t="s">
        <v>35</v>
      </c>
      <c r="E114" s="33">
        <v>50</v>
      </c>
      <c r="F114" s="33"/>
      <c r="G114" s="41">
        <f t="shared" si="1"/>
        <v>0</v>
      </c>
      <c r="H114" s="33"/>
    </row>
    <row r="115" spans="1:8" s="34" customFormat="1" ht="45" x14ac:dyDescent="0.25">
      <c r="A115" s="33">
        <v>99</v>
      </c>
      <c r="B115" s="37" t="s">
        <v>104</v>
      </c>
      <c r="C115" s="37"/>
      <c r="D115" s="33" t="s">
        <v>35</v>
      </c>
      <c r="E115" s="33">
        <v>50</v>
      </c>
      <c r="F115" s="33"/>
      <c r="G115" s="41">
        <f t="shared" si="1"/>
        <v>0</v>
      </c>
      <c r="H115" s="33"/>
    </row>
    <row r="116" spans="1:8" s="34" customFormat="1" ht="60" x14ac:dyDescent="0.25">
      <c r="A116" s="33">
        <v>100</v>
      </c>
      <c r="B116" s="32" t="s">
        <v>106</v>
      </c>
      <c r="C116" s="32"/>
      <c r="D116" s="33" t="s">
        <v>26</v>
      </c>
      <c r="E116" s="33">
        <v>10</v>
      </c>
      <c r="F116" s="33"/>
      <c r="G116" s="41">
        <f t="shared" si="1"/>
        <v>0</v>
      </c>
      <c r="H116" s="33"/>
    </row>
    <row r="117" spans="1:8" s="34" customFormat="1" ht="29.25" customHeight="1" x14ac:dyDescent="0.25">
      <c r="A117" s="33">
        <v>101</v>
      </c>
      <c r="B117" s="32" t="s">
        <v>107</v>
      </c>
      <c r="C117" s="32"/>
      <c r="D117" s="33" t="s">
        <v>35</v>
      </c>
      <c r="E117" s="33">
        <v>1</v>
      </c>
      <c r="F117" s="33"/>
      <c r="G117" s="41">
        <f t="shared" si="1"/>
        <v>0</v>
      </c>
      <c r="H117" s="33"/>
    </row>
    <row r="118" spans="1:8" s="34" customFormat="1" ht="32.25" customHeight="1" x14ac:dyDescent="0.25">
      <c r="A118" s="33">
        <v>102</v>
      </c>
      <c r="B118" s="32" t="s">
        <v>108</v>
      </c>
      <c r="C118" s="32"/>
      <c r="D118" s="33" t="s">
        <v>109</v>
      </c>
      <c r="E118" s="33">
        <v>30</v>
      </c>
      <c r="F118" s="33"/>
      <c r="G118" s="41">
        <f t="shared" si="1"/>
        <v>0</v>
      </c>
      <c r="H118" s="33"/>
    </row>
    <row r="119" spans="1:8" s="34" customFormat="1" ht="61.5" customHeight="1" x14ac:dyDescent="0.25">
      <c r="A119" s="33">
        <v>103</v>
      </c>
      <c r="B119" s="45" t="s">
        <v>239</v>
      </c>
      <c r="C119" s="45"/>
      <c r="D119" s="33" t="s">
        <v>26</v>
      </c>
      <c r="E119" s="33">
        <v>10</v>
      </c>
      <c r="F119" s="33"/>
      <c r="G119" s="41">
        <f t="shared" si="1"/>
        <v>0</v>
      </c>
      <c r="H119" s="33"/>
    </row>
    <row r="120" spans="1:8" s="34" customFormat="1" ht="49.5" customHeight="1" x14ac:dyDescent="0.25">
      <c r="A120" s="33">
        <v>104</v>
      </c>
      <c r="B120" s="45" t="s">
        <v>240</v>
      </c>
      <c r="C120" s="45"/>
      <c r="D120" s="33" t="s">
        <v>26</v>
      </c>
      <c r="E120" s="33">
        <v>10</v>
      </c>
      <c r="F120" s="33"/>
      <c r="G120" s="41">
        <f t="shared" si="1"/>
        <v>0</v>
      </c>
      <c r="H120" s="33"/>
    </row>
    <row r="121" spans="1:8" s="34" customFormat="1" ht="43.5" customHeight="1" x14ac:dyDescent="0.25">
      <c r="A121" s="33">
        <v>105</v>
      </c>
      <c r="B121" s="45" t="s">
        <v>241</v>
      </c>
      <c r="C121" s="45"/>
      <c r="D121" s="33" t="s">
        <v>26</v>
      </c>
      <c r="E121" s="33">
        <v>10</v>
      </c>
      <c r="F121" s="33"/>
      <c r="G121" s="41">
        <f t="shared" si="1"/>
        <v>0</v>
      </c>
      <c r="H121" s="33"/>
    </row>
    <row r="122" spans="1:8" s="34" customFormat="1" ht="60.75" customHeight="1" x14ac:dyDescent="0.25">
      <c r="A122" s="33">
        <v>106</v>
      </c>
      <c r="B122" s="45" t="s">
        <v>242</v>
      </c>
      <c r="C122" s="45"/>
      <c r="D122" s="33" t="s">
        <v>26</v>
      </c>
      <c r="E122" s="33">
        <v>10</v>
      </c>
      <c r="F122" s="33"/>
      <c r="G122" s="41">
        <f t="shared" si="1"/>
        <v>0</v>
      </c>
      <c r="H122" s="33"/>
    </row>
    <row r="123" spans="1:8" s="3" customFormat="1" ht="45" x14ac:dyDescent="0.25">
      <c r="A123" s="9">
        <v>107</v>
      </c>
      <c r="B123" s="8" t="s">
        <v>110</v>
      </c>
      <c r="C123" s="8"/>
      <c r="D123" s="9" t="s">
        <v>26</v>
      </c>
      <c r="E123" s="9">
        <v>10</v>
      </c>
      <c r="F123" s="9"/>
      <c r="G123" s="41">
        <f t="shared" si="1"/>
        <v>0</v>
      </c>
      <c r="H123" s="9"/>
    </row>
    <row r="124" spans="1:8" s="34" customFormat="1" ht="44.25" customHeight="1" x14ac:dyDescent="0.25">
      <c r="A124" s="33">
        <v>108</v>
      </c>
      <c r="B124" s="45" t="s">
        <v>243</v>
      </c>
      <c r="C124" s="45"/>
      <c r="D124" s="33" t="s">
        <v>26</v>
      </c>
      <c r="E124" s="33">
        <v>10</v>
      </c>
      <c r="F124" s="33"/>
      <c r="G124" s="41">
        <f t="shared" si="1"/>
        <v>0</v>
      </c>
      <c r="H124" s="33"/>
    </row>
    <row r="125" spans="1:8" s="3" customFormat="1" ht="45" x14ac:dyDescent="0.25">
      <c r="A125" s="9">
        <v>109</v>
      </c>
      <c r="B125" s="8" t="s">
        <v>111</v>
      </c>
      <c r="C125" s="8"/>
      <c r="D125" s="9" t="s">
        <v>26</v>
      </c>
      <c r="E125" s="9">
        <v>30</v>
      </c>
      <c r="F125" s="9"/>
      <c r="G125" s="41">
        <f t="shared" si="1"/>
        <v>0</v>
      </c>
      <c r="H125" s="9"/>
    </row>
    <row r="126" spans="1:8" s="3" customFormat="1" ht="45" x14ac:dyDescent="0.25">
      <c r="A126" s="9">
        <v>110</v>
      </c>
      <c r="B126" s="8" t="s">
        <v>112</v>
      </c>
      <c r="C126" s="8"/>
      <c r="D126" s="9" t="s">
        <v>26</v>
      </c>
      <c r="E126" s="9">
        <v>5</v>
      </c>
      <c r="F126" s="9"/>
      <c r="G126" s="41">
        <f t="shared" si="1"/>
        <v>0</v>
      </c>
      <c r="H126" s="9"/>
    </row>
    <row r="127" spans="1:8" s="26" customFormat="1" ht="30.75" customHeight="1" x14ac:dyDescent="0.25">
      <c r="A127" s="9">
        <v>111</v>
      </c>
      <c r="B127" s="8" t="s">
        <v>247</v>
      </c>
      <c r="C127" s="8"/>
      <c r="D127" s="9" t="s">
        <v>26</v>
      </c>
      <c r="E127" s="9">
        <v>2</v>
      </c>
      <c r="F127" s="9"/>
      <c r="G127" s="41">
        <f t="shared" si="1"/>
        <v>0</v>
      </c>
      <c r="H127" s="9"/>
    </row>
    <row r="128" spans="1:8" ht="30.75" customHeight="1" x14ac:dyDescent="0.25">
      <c r="A128" s="9">
        <v>112</v>
      </c>
      <c r="B128" s="8" t="s">
        <v>216</v>
      </c>
      <c r="C128" s="8"/>
      <c r="D128" s="9" t="s">
        <v>26</v>
      </c>
      <c r="E128" s="14">
        <v>24</v>
      </c>
      <c r="F128" s="9"/>
      <c r="G128" s="41">
        <f t="shared" si="1"/>
        <v>0</v>
      </c>
      <c r="H128" s="9"/>
    </row>
    <row r="129" spans="1:8" ht="60" x14ac:dyDescent="0.25">
      <c r="A129" s="9">
        <v>113</v>
      </c>
      <c r="B129" s="8" t="s">
        <v>113</v>
      </c>
      <c r="C129" s="8"/>
      <c r="D129" s="9" t="s">
        <v>26</v>
      </c>
      <c r="E129" s="9">
        <v>3</v>
      </c>
      <c r="F129" s="9"/>
      <c r="G129" s="41">
        <f t="shared" si="1"/>
        <v>0</v>
      </c>
      <c r="H129" s="9"/>
    </row>
    <row r="130" spans="1:8" ht="60" x14ac:dyDescent="0.25">
      <c r="A130" s="9">
        <v>114</v>
      </c>
      <c r="B130" s="8" t="s">
        <v>114</v>
      </c>
      <c r="C130" s="8"/>
      <c r="D130" s="9" t="s">
        <v>26</v>
      </c>
      <c r="E130" s="14">
        <v>10</v>
      </c>
      <c r="F130" s="9"/>
      <c r="G130" s="41">
        <f t="shared" si="1"/>
        <v>0</v>
      </c>
      <c r="H130" s="9"/>
    </row>
    <row r="131" spans="1:8" s="34" customFormat="1" ht="60" x14ac:dyDescent="0.25">
      <c r="A131" s="33">
        <v>115</v>
      </c>
      <c r="B131" s="32" t="s">
        <v>115</v>
      </c>
      <c r="C131" s="32"/>
      <c r="D131" s="33" t="s">
        <v>26</v>
      </c>
      <c r="E131" s="33">
        <v>3</v>
      </c>
      <c r="F131" s="33"/>
      <c r="G131" s="41">
        <f t="shared" si="1"/>
        <v>0</v>
      </c>
      <c r="H131" s="33"/>
    </row>
    <row r="132" spans="1:8" s="34" customFormat="1" ht="45" x14ac:dyDescent="0.25">
      <c r="A132" s="33">
        <v>116</v>
      </c>
      <c r="B132" s="32" t="s">
        <v>116</v>
      </c>
      <c r="C132" s="32"/>
      <c r="D132" s="33" t="s">
        <v>26</v>
      </c>
      <c r="E132" s="33">
        <v>40</v>
      </c>
      <c r="F132" s="33"/>
      <c r="G132" s="41">
        <f t="shared" si="1"/>
        <v>0</v>
      </c>
      <c r="H132" s="33"/>
    </row>
    <row r="133" spans="1:8" s="34" customFormat="1" ht="32.25" customHeight="1" x14ac:dyDescent="0.25">
      <c r="A133" s="33">
        <v>117</v>
      </c>
      <c r="B133" s="32" t="s">
        <v>117</v>
      </c>
      <c r="C133" s="32"/>
      <c r="D133" s="33" t="s">
        <v>26</v>
      </c>
      <c r="E133" s="33">
        <v>30</v>
      </c>
      <c r="F133" s="33"/>
      <c r="G133" s="41">
        <f t="shared" si="1"/>
        <v>0</v>
      </c>
      <c r="H133" s="33"/>
    </row>
    <row r="134" spans="1:8" s="34" customFormat="1" ht="30" x14ac:dyDescent="0.25">
      <c r="A134" s="33">
        <v>118</v>
      </c>
      <c r="B134" s="32" t="s">
        <v>118</v>
      </c>
      <c r="C134" s="32"/>
      <c r="D134" s="33" t="s">
        <v>35</v>
      </c>
      <c r="E134" s="33">
        <v>2</v>
      </c>
      <c r="F134" s="33"/>
      <c r="G134" s="41">
        <f t="shared" si="1"/>
        <v>0</v>
      </c>
      <c r="H134" s="33"/>
    </row>
    <row r="135" spans="1:8" s="34" customFormat="1" ht="30" x14ac:dyDescent="0.25">
      <c r="A135" s="33">
        <v>119</v>
      </c>
      <c r="B135" s="32" t="s">
        <v>119</v>
      </c>
      <c r="C135" s="32"/>
      <c r="D135" s="33" t="s">
        <v>35</v>
      </c>
      <c r="E135" s="35">
        <v>10</v>
      </c>
      <c r="F135" s="33"/>
      <c r="G135" s="41">
        <f t="shared" si="1"/>
        <v>0</v>
      </c>
      <c r="H135" s="33"/>
    </row>
    <row r="136" spans="1:8" s="34" customFormat="1" ht="48" customHeight="1" x14ac:dyDescent="0.25">
      <c r="A136" s="33">
        <v>120</v>
      </c>
      <c r="B136" s="32" t="s">
        <v>120</v>
      </c>
      <c r="C136" s="32"/>
      <c r="D136" s="33" t="s">
        <v>26</v>
      </c>
      <c r="E136" s="33">
        <v>20</v>
      </c>
      <c r="F136" s="33"/>
      <c r="G136" s="41">
        <f t="shared" si="1"/>
        <v>0</v>
      </c>
      <c r="H136" s="33"/>
    </row>
    <row r="137" spans="1:8" s="34" customFormat="1" ht="45" x14ac:dyDescent="0.25">
      <c r="A137" s="33">
        <v>121</v>
      </c>
      <c r="B137" s="32" t="s">
        <v>121</v>
      </c>
      <c r="C137" s="32"/>
      <c r="D137" s="33" t="s">
        <v>26</v>
      </c>
      <c r="E137" s="35">
        <v>10</v>
      </c>
      <c r="F137" s="33"/>
      <c r="G137" s="41">
        <f t="shared" si="1"/>
        <v>0</v>
      </c>
      <c r="H137" s="33"/>
    </row>
    <row r="138" spans="1:8" s="34" customFormat="1" ht="31.5" customHeight="1" x14ac:dyDescent="0.25">
      <c r="A138" s="33">
        <v>122</v>
      </c>
      <c r="B138" s="32" t="s">
        <v>122</v>
      </c>
      <c r="C138" s="32"/>
      <c r="D138" s="33" t="s">
        <v>35</v>
      </c>
      <c r="E138" s="35">
        <v>5</v>
      </c>
      <c r="F138" s="33"/>
      <c r="G138" s="41">
        <f t="shared" si="1"/>
        <v>0</v>
      </c>
      <c r="H138" s="33"/>
    </row>
    <row r="139" spans="1:8" s="34" customFormat="1" ht="45" x14ac:dyDescent="0.25">
      <c r="A139" s="33">
        <v>123</v>
      </c>
      <c r="B139" s="32" t="s">
        <v>123</v>
      </c>
      <c r="C139" s="32"/>
      <c r="D139" s="33" t="s">
        <v>35</v>
      </c>
      <c r="E139" s="33">
        <v>5</v>
      </c>
      <c r="F139" s="33"/>
      <c r="G139" s="41">
        <f t="shared" si="1"/>
        <v>0</v>
      </c>
      <c r="H139" s="33"/>
    </row>
    <row r="140" spans="1:8" s="34" customFormat="1" ht="33.75" customHeight="1" x14ac:dyDescent="0.25">
      <c r="A140" s="33">
        <v>124</v>
      </c>
      <c r="B140" s="36" t="s">
        <v>217</v>
      </c>
      <c r="C140" s="32"/>
      <c r="D140" s="33" t="s">
        <v>35</v>
      </c>
      <c r="E140" s="33">
        <v>15</v>
      </c>
      <c r="F140" s="33"/>
      <c r="G140" s="41">
        <f t="shared" si="1"/>
        <v>0</v>
      </c>
      <c r="H140" s="33"/>
    </row>
    <row r="141" spans="1:8" s="34" customFormat="1" ht="32.25" customHeight="1" x14ac:dyDescent="0.25">
      <c r="A141" s="33">
        <v>125</v>
      </c>
      <c r="B141" s="36" t="s">
        <v>218</v>
      </c>
      <c r="C141" s="32"/>
      <c r="D141" s="33" t="s">
        <v>35</v>
      </c>
      <c r="E141" s="33">
        <v>20</v>
      </c>
      <c r="F141" s="33"/>
      <c r="G141" s="41">
        <f t="shared" si="1"/>
        <v>0</v>
      </c>
      <c r="H141" s="33"/>
    </row>
    <row r="142" spans="1:8" s="34" customFormat="1" ht="35.25" customHeight="1" x14ac:dyDescent="0.25">
      <c r="A142" s="33">
        <v>126</v>
      </c>
      <c r="B142" s="36" t="s">
        <v>219</v>
      </c>
      <c r="C142" s="32"/>
      <c r="D142" s="33" t="s">
        <v>35</v>
      </c>
      <c r="E142" s="33">
        <v>50</v>
      </c>
      <c r="F142" s="33"/>
      <c r="G142" s="41">
        <f t="shared" si="1"/>
        <v>0</v>
      </c>
      <c r="H142" s="33"/>
    </row>
    <row r="143" spans="1:8" s="34" customFormat="1" ht="38.25" customHeight="1" x14ac:dyDescent="0.25">
      <c r="A143" s="33">
        <v>127</v>
      </c>
      <c r="B143" s="36" t="s">
        <v>220</v>
      </c>
      <c r="C143" s="32"/>
      <c r="D143" s="33" t="s">
        <v>35</v>
      </c>
      <c r="E143" s="33">
        <v>30</v>
      </c>
      <c r="F143" s="33"/>
      <c r="G143" s="41">
        <f t="shared" si="1"/>
        <v>0</v>
      </c>
      <c r="H143" s="33"/>
    </row>
    <row r="144" spans="1:8" s="34" customFormat="1" ht="36.75" customHeight="1" x14ac:dyDescent="0.25">
      <c r="A144" s="33">
        <v>128</v>
      </c>
      <c r="B144" s="36" t="s">
        <v>221</v>
      </c>
      <c r="C144" s="32"/>
      <c r="D144" s="33" t="s">
        <v>35</v>
      </c>
      <c r="E144" s="35">
        <v>20</v>
      </c>
      <c r="F144" s="33"/>
      <c r="G144" s="41">
        <f t="shared" si="1"/>
        <v>0</v>
      </c>
      <c r="H144" s="33"/>
    </row>
    <row r="145" spans="1:8" s="34" customFormat="1" ht="45" x14ac:dyDescent="0.25">
      <c r="A145" s="33">
        <v>129</v>
      </c>
      <c r="B145" s="32" t="s">
        <v>191</v>
      </c>
      <c r="C145" s="32"/>
      <c r="D145" s="33" t="s">
        <v>26</v>
      </c>
      <c r="E145" s="33">
        <v>12</v>
      </c>
      <c r="F145" s="33"/>
      <c r="G145" s="41">
        <f t="shared" si="1"/>
        <v>0</v>
      </c>
      <c r="H145" s="33"/>
    </row>
    <row r="146" spans="1:8" s="34" customFormat="1" ht="47.25" customHeight="1" x14ac:dyDescent="0.25">
      <c r="A146" s="33">
        <v>130</v>
      </c>
      <c r="B146" s="32" t="s">
        <v>222</v>
      </c>
      <c r="C146" s="32"/>
      <c r="D146" s="33" t="s">
        <v>35</v>
      </c>
      <c r="E146" s="33">
        <v>200</v>
      </c>
      <c r="F146" s="33"/>
      <c r="G146" s="41">
        <f t="shared" si="1"/>
        <v>0</v>
      </c>
      <c r="H146" s="33"/>
    </row>
    <row r="147" spans="1:8" s="34" customFormat="1" ht="45" x14ac:dyDescent="0.25">
      <c r="A147" s="33">
        <v>131</v>
      </c>
      <c r="B147" s="32" t="s">
        <v>223</v>
      </c>
      <c r="C147" s="32"/>
      <c r="D147" s="33" t="s">
        <v>35</v>
      </c>
      <c r="E147" s="35">
        <v>1</v>
      </c>
      <c r="F147" s="33"/>
      <c r="G147" s="41">
        <f t="shared" si="1"/>
        <v>0</v>
      </c>
      <c r="H147" s="33"/>
    </row>
    <row r="148" spans="1:8" s="34" customFormat="1" ht="44.25" customHeight="1" x14ac:dyDescent="0.25">
      <c r="A148" s="33">
        <v>132</v>
      </c>
      <c r="B148" s="32" t="s">
        <v>224</v>
      </c>
      <c r="C148" s="32"/>
      <c r="D148" s="33" t="s">
        <v>35</v>
      </c>
      <c r="E148" s="35">
        <v>80</v>
      </c>
      <c r="F148" s="33"/>
      <c r="G148" s="41">
        <f t="shared" si="1"/>
        <v>0</v>
      </c>
      <c r="H148" s="33"/>
    </row>
    <row r="149" spans="1:8" s="34" customFormat="1" ht="48.75" customHeight="1" x14ac:dyDescent="0.25">
      <c r="A149" s="33">
        <v>133</v>
      </c>
      <c r="B149" s="32" t="s">
        <v>225</v>
      </c>
      <c r="C149" s="32"/>
      <c r="D149" s="33" t="s">
        <v>35</v>
      </c>
      <c r="E149" s="35">
        <v>10</v>
      </c>
      <c r="F149" s="33"/>
      <c r="G149" s="41">
        <f t="shared" si="1"/>
        <v>0</v>
      </c>
      <c r="H149" s="33"/>
    </row>
    <row r="150" spans="1:8" s="34" customFormat="1" ht="45" x14ac:dyDescent="0.25">
      <c r="A150" s="33">
        <v>134</v>
      </c>
      <c r="B150" s="32" t="s">
        <v>186</v>
      </c>
      <c r="C150" s="32"/>
      <c r="D150" s="33" t="s">
        <v>35</v>
      </c>
      <c r="E150" s="33">
        <v>1</v>
      </c>
      <c r="F150" s="33"/>
      <c r="G150" s="41">
        <f t="shared" si="1"/>
        <v>0</v>
      </c>
      <c r="H150" s="33"/>
    </row>
    <row r="151" spans="1:8" s="34" customFormat="1" ht="36" customHeight="1" x14ac:dyDescent="0.25">
      <c r="A151" s="33">
        <v>135</v>
      </c>
      <c r="B151" s="36" t="s">
        <v>124</v>
      </c>
      <c r="C151" s="32"/>
      <c r="D151" s="33" t="s">
        <v>26</v>
      </c>
      <c r="E151" s="33">
        <v>5</v>
      </c>
      <c r="F151" s="33"/>
      <c r="G151" s="41">
        <f t="shared" ref="G151:G214" si="2">E151*F151</f>
        <v>0</v>
      </c>
      <c r="H151" s="33"/>
    </row>
    <row r="152" spans="1:8" s="34" customFormat="1" ht="93.75" customHeight="1" x14ac:dyDescent="0.25">
      <c r="A152" s="33">
        <v>136</v>
      </c>
      <c r="B152" s="32" t="s">
        <v>125</v>
      </c>
      <c r="C152" s="32"/>
      <c r="D152" s="33" t="s">
        <v>26</v>
      </c>
      <c r="E152" s="33">
        <v>30</v>
      </c>
      <c r="F152" s="33"/>
      <c r="G152" s="41">
        <f t="shared" si="2"/>
        <v>0</v>
      </c>
      <c r="H152" s="33"/>
    </row>
    <row r="153" spans="1:8" s="34" customFormat="1" ht="33.75" customHeight="1" x14ac:dyDescent="0.25">
      <c r="A153" s="33">
        <v>137</v>
      </c>
      <c r="B153" s="36" t="s">
        <v>126</v>
      </c>
      <c r="C153" s="32"/>
      <c r="D153" s="33" t="s">
        <v>26</v>
      </c>
      <c r="E153" s="33">
        <v>5</v>
      </c>
      <c r="F153" s="33"/>
      <c r="G153" s="41">
        <f t="shared" si="2"/>
        <v>0</v>
      </c>
      <c r="H153" s="33"/>
    </row>
    <row r="154" spans="1:8" s="34" customFormat="1" ht="76.5" customHeight="1" x14ac:dyDescent="0.25">
      <c r="A154" s="33">
        <v>138</v>
      </c>
      <c r="B154" s="32" t="s">
        <v>127</v>
      </c>
      <c r="C154" s="32"/>
      <c r="D154" s="33" t="s">
        <v>26</v>
      </c>
      <c r="E154" s="33">
        <v>24</v>
      </c>
      <c r="F154" s="33"/>
      <c r="G154" s="41">
        <f t="shared" si="2"/>
        <v>0</v>
      </c>
      <c r="H154" s="33"/>
    </row>
    <row r="155" spans="1:8" s="34" customFormat="1" ht="76.5" customHeight="1" x14ac:dyDescent="0.25">
      <c r="A155" s="33">
        <v>139</v>
      </c>
      <c r="B155" s="32" t="s">
        <v>226</v>
      </c>
      <c r="C155" s="32"/>
      <c r="D155" s="33" t="s">
        <v>26</v>
      </c>
      <c r="E155" s="33">
        <v>20</v>
      </c>
      <c r="F155" s="33"/>
      <c r="G155" s="41">
        <f t="shared" si="2"/>
        <v>0</v>
      </c>
      <c r="H155" s="33"/>
    </row>
    <row r="156" spans="1:8" s="34" customFormat="1" ht="75" customHeight="1" x14ac:dyDescent="0.25">
      <c r="A156" s="33">
        <v>140</v>
      </c>
      <c r="B156" s="32" t="s">
        <v>227</v>
      </c>
      <c r="C156" s="32"/>
      <c r="D156" s="33" t="s">
        <v>26</v>
      </c>
      <c r="E156" s="35">
        <v>1</v>
      </c>
      <c r="F156" s="33"/>
      <c r="G156" s="41">
        <f t="shared" si="2"/>
        <v>0</v>
      </c>
      <c r="H156" s="33"/>
    </row>
    <row r="157" spans="1:8" s="34" customFormat="1" ht="76.5" customHeight="1" x14ac:dyDescent="0.25">
      <c r="A157" s="33">
        <v>141</v>
      </c>
      <c r="B157" s="32" t="s">
        <v>192</v>
      </c>
      <c r="C157" s="32"/>
      <c r="D157" s="33" t="s">
        <v>26</v>
      </c>
      <c r="E157" s="33">
        <v>20</v>
      </c>
      <c r="F157" s="33"/>
      <c r="G157" s="41">
        <f t="shared" si="2"/>
        <v>0</v>
      </c>
      <c r="H157" s="33"/>
    </row>
    <row r="158" spans="1:8" s="34" customFormat="1" ht="45" customHeight="1" x14ac:dyDescent="0.25">
      <c r="A158" s="33">
        <v>142</v>
      </c>
      <c r="B158" s="32" t="s">
        <v>128</v>
      </c>
      <c r="C158" s="32"/>
      <c r="D158" s="33" t="s">
        <v>26</v>
      </c>
      <c r="E158" s="33">
        <v>10</v>
      </c>
      <c r="F158" s="33"/>
      <c r="G158" s="41">
        <f t="shared" si="2"/>
        <v>0</v>
      </c>
      <c r="H158" s="33"/>
    </row>
    <row r="159" spans="1:8" s="34" customFormat="1" ht="59.25" customHeight="1" x14ac:dyDescent="0.25">
      <c r="A159" s="33">
        <v>143</v>
      </c>
      <c r="B159" s="32" t="s">
        <v>129</v>
      </c>
      <c r="C159" s="32"/>
      <c r="D159" s="33" t="s">
        <v>26</v>
      </c>
      <c r="E159" s="33">
        <v>50</v>
      </c>
      <c r="F159" s="33"/>
      <c r="G159" s="41">
        <f t="shared" si="2"/>
        <v>0</v>
      </c>
      <c r="H159" s="33"/>
    </row>
    <row r="160" spans="1:8" s="3" customFormat="1" ht="45" x14ac:dyDescent="0.25">
      <c r="A160" s="9">
        <v>144</v>
      </c>
      <c r="B160" s="8" t="s">
        <v>130</v>
      </c>
      <c r="C160" s="8"/>
      <c r="D160" s="9" t="s">
        <v>26</v>
      </c>
      <c r="E160" s="9">
        <v>30</v>
      </c>
      <c r="F160" s="9"/>
      <c r="G160" s="41">
        <f t="shared" si="2"/>
        <v>0</v>
      </c>
      <c r="H160" s="9"/>
    </row>
    <row r="161" spans="1:8" s="3" customFormat="1" ht="62.25" customHeight="1" x14ac:dyDescent="0.25">
      <c r="A161" s="9">
        <v>145</v>
      </c>
      <c r="B161" s="8" t="s">
        <v>131</v>
      </c>
      <c r="C161" s="8"/>
      <c r="D161" s="9" t="s">
        <v>26</v>
      </c>
      <c r="E161" s="9">
        <v>10</v>
      </c>
      <c r="F161" s="9"/>
      <c r="G161" s="41">
        <f t="shared" si="2"/>
        <v>0</v>
      </c>
      <c r="H161" s="9"/>
    </row>
    <row r="162" spans="1:8" s="3" customFormat="1" ht="75" x14ac:dyDescent="0.25">
      <c r="A162" s="9">
        <v>146</v>
      </c>
      <c r="B162" s="8" t="s">
        <v>193</v>
      </c>
      <c r="C162" s="8"/>
      <c r="D162" s="9" t="s">
        <v>26</v>
      </c>
      <c r="E162" s="9">
        <v>15</v>
      </c>
      <c r="F162" s="9"/>
      <c r="G162" s="41">
        <f t="shared" si="2"/>
        <v>0</v>
      </c>
      <c r="H162" s="9"/>
    </row>
    <row r="163" spans="1:8" s="3" customFormat="1" ht="32.25" customHeight="1" x14ac:dyDescent="0.25">
      <c r="A163" s="9">
        <v>147</v>
      </c>
      <c r="B163" s="27" t="s">
        <v>132</v>
      </c>
      <c r="C163" s="8"/>
      <c r="D163" s="9" t="s">
        <v>26</v>
      </c>
      <c r="E163" s="9">
        <v>10</v>
      </c>
      <c r="F163" s="9"/>
      <c r="G163" s="41">
        <f t="shared" si="2"/>
        <v>0</v>
      </c>
      <c r="H163" s="9"/>
    </row>
    <row r="164" spans="1:8" s="34" customFormat="1" ht="90.75" customHeight="1" x14ac:dyDescent="0.25">
      <c r="A164" s="33">
        <v>148</v>
      </c>
      <c r="B164" s="32" t="s">
        <v>133</v>
      </c>
      <c r="C164" s="32"/>
      <c r="D164" s="33" t="s">
        <v>26</v>
      </c>
      <c r="E164" s="33">
        <v>120</v>
      </c>
      <c r="F164" s="33"/>
      <c r="G164" s="41">
        <f t="shared" si="2"/>
        <v>0</v>
      </c>
      <c r="H164" s="33"/>
    </row>
    <row r="165" spans="1:8" s="34" customFormat="1" ht="58.5" customHeight="1" x14ac:dyDescent="0.25">
      <c r="A165" s="33">
        <v>149</v>
      </c>
      <c r="B165" s="32" t="s">
        <v>134</v>
      </c>
      <c r="C165" s="32"/>
      <c r="D165" s="33" t="s">
        <v>26</v>
      </c>
      <c r="E165" s="33">
        <v>80</v>
      </c>
      <c r="F165" s="33"/>
      <c r="G165" s="41">
        <f t="shared" si="2"/>
        <v>0</v>
      </c>
      <c r="H165" s="33"/>
    </row>
    <row r="166" spans="1:8" s="34" customFormat="1" ht="60" x14ac:dyDescent="0.25">
      <c r="A166" s="33">
        <v>150</v>
      </c>
      <c r="B166" s="32" t="s">
        <v>135</v>
      </c>
      <c r="C166" s="32"/>
      <c r="D166" s="33" t="s">
        <v>26</v>
      </c>
      <c r="E166" s="33">
        <v>10</v>
      </c>
      <c r="F166" s="33"/>
      <c r="G166" s="41">
        <f t="shared" si="2"/>
        <v>0</v>
      </c>
      <c r="H166" s="33"/>
    </row>
    <row r="167" spans="1:8" s="34" customFormat="1" ht="59.25" customHeight="1" x14ac:dyDescent="0.25">
      <c r="A167" s="33">
        <v>151</v>
      </c>
      <c r="B167" s="32" t="s">
        <v>136</v>
      </c>
      <c r="C167" s="32"/>
      <c r="D167" s="33" t="s">
        <v>26</v>
      </c>
      <c r="E167" s="33">
        <v>10</v>
      </c>
      <c r="F167" s="33"/>
      <c r="G167" s="41">
        <f t="shared" si="2"/>
        <v>0</v>
      </c>
      <c r="H167" s="33"/>
    </row>
    <row r="168" spans="1:8" s="34" customFormat="1" ht="45" x14ac:dyDescent="0.25">
      <c r="A168" s="33">
        <v>152</v>
      </c>
      <c r="B168" s="32" t="s">
        <v>137</v>
      </c>
      <c r="C168" s="32"/>
      <c r="D168" s="33" t="s">
        <v>26</v>
      </c>
      <c r="E168" s="33">
        <v>20</v>
      </c>
      <c r="F168" s="33"/>
      <c r="G168" s="41">
        <f t="shared" si="2"/>
        <v>0</v>
      </c>
      <c r="H168" s="33"/>
    </row>
    <row r="169" spans="1:8" s="3" customFormat="1" ht="75" x14ac:dyDescent="0.25">
      <c r="A169" s="9">
        <v>153</v>
      </c>
      <c r="B169" s="8" t="s">
        <v>138</v>
      </c>
      <c r="C169" s="8"/>
      <c r="D169" s="9" t="s">
        <v>26</v>
      </c>
      <c r="E169" s="9">
        <v>10</v>
      </c>
      <c r="F169" s="9"/>
      <c r="G169" s="41">
        <f t="shared" si="2"/>
        <v>0</v>
      </c>
      <c r="H169" s="9"/>
    </row>
    <row r="170" spans="1:8" s="3" customFormat="1" ht="75" customHeight="1" x14ac:dyDescent="0.25">
      <c r="A170" s="9">
        <v>154</v>
      </c>
      <c r="B170" s="8" t="s">
        <v>139</v>
      </c>
      <c r="C170" s="8"/>
      <c r="D170" s="9" t="s">
        <v>26</v>
      </c>
      <c r="E170" s="9">
        <v>70</v>
      </c>
      <c r="F170" s="9"/>
      <c r="G170" s="41">
        <f t="shared" si="2"/>
        <v>0</v>
      </c>
      <c r="H170" s="9"/>
    </row>
    <row r="171" spans="1:8" s="3" customFormat="1" ht="54.75" customHeight="1" x14ac:dyDescent="0.25">
      <c r="A171" s="9">
        <v>155</v>
      </c>
      <c r="B171" s="27" t="s">
        <v>140</v>
      </c>
      <c r="C171" s="8"/>
      <c r="D171" s="9" t="s">
        <v>26</v>
      </c>
      <c r="E171" s="9">
        <v>20</v>
      </c>
      <c r="F171" s="9"/>
      <c r="G171" s="41">
        <f t="shared" si="2"/>
        <v>0</v>
      </c>
      <c r="H171" s="9"/>
    </row>
    <row r="172" spans="1:8" s="3" customFormat="1" ht="107.25" customHeight="1" x14ac:dyDescent="0.25">
      <c r="A172" s="9">
        <v>156</v>
      </c>
      <c r="B172" s="8" t="s">
        <v>141</v>
      </c>
      <c r="C172" s="8"/>
      <c r="D172" s="9" t="s">
        <v>26</v>
      </c>
      <c r="E172" s="9">
        <v>10</v>
      </c>
      <c r="F172" s="9"/>
      <c r="G172" s="41">
        <f t="shared" si="2"/>
        <v>0</v>
      </c>
      <c r="H172" s="9"/>
    </row>
    <row r="173" spans="1:8" s="3" customFormat="1" ht="90" customHeight="1" x14ac:dyDescent="0.25">
      <c r="A173" s="9">
        <v>157</v>
      </c>
      <c r="B173" s="8" t="s">
        <v>142</v>
      </c>
      <c r="C173" s="8"/>
      <c r="D173" s="9" t="s">
        <v>26</v>
      </c>
      <c r="E173" s="9">
        <v>100</v>
      </c>
      <c r="F173" s="9"/>
      <c r="G173" s="41">
        <f t="shared" si="2"/>
        <v>0</v>
      </c>
      <c r="H173" s="9"/>
    </row>
    <row r="174" spans="1:8" s="3" customFormat="1" ht="45" x14ac:dyDescent="0.25">
      <c r="A174" s="9">
        <v>158</v>
      </c>
      <c r="B174" s="8" t="s">
        <v>143</v>
      </c>
      <c r="C174" s="8"/>
      <c r="D174" s="9" t="s">
        <v>35</v>
      </c>
      <c r="E174" s="9">
        <v>1</v>
      </c>
      <c r="F174" s="9"/>
      <c r="G174" s="41">
        <f t="shared" si="2"/>
        <v>0</v>
      </c>
      <c r="H174" s="9"/>
    </row>
    <row r="175" spans="1:8" s="3" customFormat="1" ht="135" x14ac:dyDescent="0.25">
      <c r="A175" s="9">
        <v>159</v>
      </c>
      <c r="B175" s="8" t="s">
        <v>144</v>
      </c>
      <c r="C175" s="8"/>
      <c r="D175" s="9" t="s">
        <v>26</v>
      </c>
      <c r="E175" s="9">
        <v>80</v>
      </c>
      <c r="F175" s="9"/>
      <c r="G175" s="41">
        <f t="shared" si="2"/>
        <v>0</v>
      </c>
      <c r="H175" s="9"/>
    </row>
    <row r="176" spans="1:8" s="3" customFormat="1" ht="90" x14ac:dyDescent="0.25">
      <c r="A176" s="9">
        <v>160</v>
      </c>
      <c r="B176" s="8" t="s">
        <v>145</v>
      </c>
      <c r="C176" s="8"/>
      <c r="D176" s="9" t="s">
        <v>26</v>
      </c>
      <c r="E176" s="9">
        <v>20</v>
      </c>
      <c r="F176" s="9"/>
      <c r="G176" s="41">
        <f t="shared" si="2"/>
        <v>0</v>
      </c>
      <c r="H176" s="9"/>
    </row>
    <row r="177" spans="1:8" s="3" customFormat="1" ht="133.5" customHeight="1" x14ac:dyDescent="0.25">
      <c r="A177" s="9">
        <v>161</v>
      </c>
      <c r="B177" s="8" t="s">
        <v>146</v>
      </c>
      <c r="C177" s="8"/>
      <c r="D177" s="9" t="s">
        <v>26</v>
      </c>
      <c r="E177" s="9">
        <v>40</v>
      </c>
      <c r="F177" s="9"/>
      <c r="G177" s="41">
        <f t="shared" si="2"/>
        <v>0</v>
      </c>
      <c r="H177" s="9"/>
    </row>
    <row r="178" spans="1:8" s="3" customFormat="1" ht="61.5" customHeight="1" x14ac:dyDescent="0.25">
      <c r="A178" s="9">
        <v>162</v>
      </c>
      <c r="B178" s="8" t="s">
        <v>147</v>
      </c>
      <c r="C178" s="8"/>
      <c r="D178" s="9" t="s">
        <v>26</v>
      </c>
      <c r="E178" s="9">
        <v>10</v>
      </c>
      <c r="F178" s="9"/>
      <c r="G178" s="41">
        <f t="shared" si="2"/>
        <v>0</v>
      </c>
      <c r="H178" s="9"/>
    </row>
    <row r="179" spans="1:8" s="3" customFormat="1" ht="73.5" customHeight="1" x14ac:dyDescent="0.25">
      <c r="A179" s="9">
        <v>163</v>
      </c>
      <c r="B179" s="8" t="s">
        <v>148</v>
      </c>
      <c r="C179" s="8"/>
      <c r="D179" s="9" t="s">
        <v>26</v>
      </c>
      <c r="E179" s="9">
        <v>10</v>
      </c>
      <c r="F179" s="9"/>
      <c r="G179" s="41">
        <f t="shared" si="2"/>
        <v>0</v>
      </c>
      <c r="H179" s="9"/>
    </row>
    <row r="180" spans="1:8" s="3" customFormat="1" ht="39" customHeight="1" x14ac:dyDescent="0.25">
      <c r="A180" s="9">
        <v>164</v>
      </c>
      <c r="B180" s="27" t="s">
        <v>149</v>
      </c>
      <c r="C180" s="8"/>
      <c r="D180" s="9" t="s">
        <v>26</v>
      </c>
      <c r="E180" s="9">
        <v>1</v>
      </c>
      <c r="F180" s="9"/>
      <c r="G180" s="41">
        <f t="shared" si="2"/>
        <v>0</v>
      </c>
      <c r="H180" s="9"/>
    </row>
    <row r="181" spans="1:8" s="3" customFormat="1" ht="62.25" customHeight="1" x14ac:dyDescent="0.25">
      <c r="A181" s="9">
        <v>165</v>
      </c>
      <c r="B181" s="8" t="s">
        <v>150</v>
      </c>
      <c r="C181" s="8"/>
      <c r="D181" s="9" t="s">
        <v>26</v>
      </c>
      <c r="E181" s="9">
        <v>1</v>
      </c>
      <c r="F181" s="9"/>
      <c r="G181" s="41">
        <f t="shared" si="2"/>
        <v>0</v>
      </c>
      <c r="H181" s="9"/>
    </row>
    <row r="182" spans="1:8" s="3" customFormat="1" ht="36.75" customHeight="1" x14ac:dyDescent="0.25">
      <c r="A182" s="9">
        <v>166</v>
      </c>
      <c r="B182" s="27" t="s">
        <v>151</v>
      </c>
      <c r="C182" s="8"/>
      <c r="D182" s="9" t="s">
        <v>26</v>
      </c>
      <c r="E182" s="9">
        <v>1</v>
      </c>
      <c r="F182" s="9"/>
      <c r="G182" s="41">
        <f t="shared" si="2"/>
        <v>0</v>
      </c>
      <c r="H182" s="9"/>
    </row>
    <row r="183" spans="1:8" s="3" customFormat="1" ht="23.25" customHeight="1" x14ac:dyDescent="0.25">
      <c r="A183" s="9">
        <v>167</v>
      </c>
      <c r="B183" s="27" t="s">
        <v>152</v>
      </c>
      <c r="C183" s="8"/>
      <c r="D183" s="9" t="s">
        <v>35</v>
      </c>
      <c r="E183" s="9">
        <v>1</v>
      </c>
      <c r="F183" s="9"/>
      <c r="G183" s="41">
        <f t="shared" si="2"/>
        <v>0</v>
      </c>
      <c r="H183" s="9"/>
    </row>
    <row r="184" spans="1:8" s="3" customFormat="1" ht="39" customHeight="1" x14ac:dyDescent="0.25">
      <c r="A184" s="9">
        <v>168</v>
      </c>
      <c r="B184" s="27" t="s">
        <v>153</v>
      </c>
      <c r="C184" s="8"/>
      <c r="D184" s="9" t="s">
        <v>26</v>
      </c>
      <c r="E184" s="9">
        <v>5</v>
      </c>
      <c r="F184" s="9"/>
      <c r="G184" s="41">
        <f t="shared" si="2"/>
        <v>0</v>
      </c>
      <c r="H184" s="9"/>
    </row>
    <row r="185" spans="1:8" s="3" customFormat="1" ht="95.25" customHeight="1" x14ac:dyDescent="0.25">
      <c r="A185" s="9">
        <v>169</v>
      </c>
      <c r="B185" s="27" t="s">
        <v>154</v>
      </c>
      <c r="C185" s="8"/>
      <c r="D185" s="9" t="s">
        <v>26</v>
      </c>
      <c r="E185" s="9">
        <v>8</v>
      </c>
      <c r="F185" s="9"/>
      <c r="G185" s="41">
        <f t="shared" si="2"/>
        <v>0</v>
      </c>
      <c r="H185" s="9"/>
    </row>
    <row r="186" spans="1:8" s="3" customFormat="1" ht="90.75" customHeight="1" x14ac:dyDescent="0.25">
      <c r="A186" s="9">
        <v>170</v>
      </c>
      <c r="B186" s="8" t="s">
        <v>155</v>
      </c>
      <c r="C186" s="8"/>
      <c r="D186" s="9" t="s">
        <v>26</v>
      </c>
      <c r="E186" s="9">
        <v>60</v>
      </c>
      <c r="F186" s="9"/>
      <c r="G186" s="41">
        <f t="shared" si="2"/>
        <v>0</v>
      </c>
      <c r="H186" s="9"/>
    </row>
    <row r="187" spans="1:8" s="3" customFormat="1" ht="60.75" customHeight="1" x14ac:dyDescent="0.25">
      <c r="A187" s="9">
        <v>171</v>
      </c>
      <c r="B187" s="8" t="s">
        <v>156</v>
      </c>
      <c r="C187" s="8"/>
      <c r="D187" s="9" t="s">
        <v>26</v>
      </c>
      <c r="E187" s="9">
        <v>200</v>
      </c>
      <c r="F187" s="9"/>
      <c r="G187" s="41">
        <f t="shared" si="2"/>
        <v>0</v>
      </c>
      <c r="H187" s="9"/>
    </row>
    <row r="188" spans="1:8" s="3" customFormat="1" ht="45" x14ac:dyDescent="0.25">
      <c r="A188" s="9">
        <v>172</v>
      </c>
      <c r="B188" s="8" t="s">
        <v>157</v>
      </c>
      <c r="C188" s="8"/>
      <c r="D188" s="9" t="s">
        <v>26</v>
      </c>
      <c r="E188" s="9">
        <v>50</v>
      </c>
      <c r="F188" s="9"/>
      <c r="G188" s="41">
        <f t="shared" si="2"/>
        <v>0</v>
      </c>
      <c r="H188" s="9"/>
    </row>
    <row r="189" spans="1:8" s="3" customFormat="1" ht="47.25" customHeight="1" x14ac:dyDescent="0.25">
      <c r="A189" s="9">
        <v>173</v>
      </c>
      <c r="B189" s="8" t="s">
        <v>158</v>
      </c>
      <c r="C189" s="8"/>
      <c r="D189" s="9" t="s">
        <v>26</v>
      </c>
      <c r="E189" s="9">
        <v>20</v>
      </c>
      <c r="F189" s="9"/>
      <c r="G189" s="41">
        <f t="shared" si="2"/>
        <v>0</v>
      </c>
      <c r="H189" s="9"/>
    </row>
    <row r="190" spans="1:8" s="3" customFormat="1" ht="45" x14ac:dyDescent="0.25">
      <c r="A190" s="9">
        <v>174</v>
      </c>
      <c r="B190" s="8" t="s">
        <v>159</v>
      </c>
      <c r="C190" s="8"/>
      <c r="D190" s="9" t="s">
        <v>26</v>
      </c>
      <c r="E190" s="9">
        <v>20</v>
      </c>
      <c r="F190" s="9"/>
      <c r="G190" s="41">
        <f t="shared" si="2"/>
        <v>0</v>
      </c>
      <c r="H190" s="9"/>
    </row>
    <row r="191" spans="1:8" s="3" customFormat="1" ht="35.25" customHeight="1" x14ac:dyDescent="0.25">
      <c r="A191" s="9">
        <v>175</v>
      </c>
      <c r="B191" s="27" t="s">
        <v>160</v>
      </c>
      <c r="C191" s="8"/>
      <c r="D191" s="9" t="s">
        <v>35</v>
      </c>
      <c r="E191" s="9">
        <v>2</v>
      </c>
      <c r="F191" s="9"/>
      <c r="G191" s="41">
        <f t="shared" si="2"/>
        <v>0</v>
      </c>
      <c r="H191" s="9"/>
    </row>
    <row r="192" spans="1:8" s="3" customFormat="1" ht="107.25" customHeight="1" x14ac:dyDescent="0.25">
      <c r="A192" s="9">
        <v>176</v>
      </c>
      <c r="B192" s="8" t="s">
        <v>187</v>
      </c>
      <c r="C192" s="8"/>
      <c r="D192" s="9" t="s">
        <v>26</v>
      </c>
      <c r="E192" s="9">
        <v>100</v>
      </c>
      <c r="F192" s="9"/>
      <c r="G192" s="41">
        <f t="shared" si="2"/>
        <v>0</v>
      </c>
      <c r="H192" s="9"/>
    </row>
    <row r="193" spans="1:8" s="3" customFormat="1" ht="90.75" customHeight="1" x14ac:dyDescent="0.25">
      <c r="A193" s="9">
        <v>177</v>
      </c>
      <c r="B193" s="8" t="s">
        <v>161</v>
      </c>
      <c r="C193" s="8"/>
      <c r="D193" s="9" t="s">
        <v>26</v>
      </c>
      <c r="E193" s="9">
        <v>5</v>
      </c>
      <c r="F193" s="9"/>
      <c r="G193" s="41">
        <f t="shared" si="2"/>
        <v>0</v>
      </c>
      <c r="H193" s="9"/>
    </row>
    <row r="194" spans="1:8" s="3" customFormat="1" ht="75" x14ac:dyDescent="0.25">
      <c r="A194" s="9">
        <v>178</v>
      </c>
      <c r="B194" s="8" t="s">
        <v>162</v>
      </c>
      <c r="C194" s="8"/>
      <c r="D194" s="9" t="s">
        <v>26</v>
      </c>
      <c r="E194" s="9">
        <v>4</v>
      </c>
      <c r="F194" s="9"/>
      <c r="G194" s="41">
        <f t="shared" si="2"/>
        <v>0</v>
      </c>
      <c r="H194" s="9"/>
    </row>
    <row r="195" spans="1:8" s="3" customFormat="1" ht="60" x14ac:dyDescent="0.25">
      <c r="A195" s="9">
        <v>179</v>
      </c>
      <c r="B195" s="8" t="s">
        <v>163</v>
      </c>
      <c r="C195" s="8"/>
      <c r="D195" s="9" t="s">
        <v>26</v>
      </c>
      <c r="E195" s="9">
        <v>5</v>
      </c>
      <c r="F195" s="9"/>
      <c r="G195" s="41">
        <f t="shared" si="2"/>
        <v>0</v>
      </c>
      <c r="H195" s="9"/>
    </row>
    <row r="196" spans="1:8" s="3" customFormat="1" ht="45" x14ac:dyDescent="0.25">
      <c r="A196" s="9">
        <v>180</v>
      </c>
      <c r="B196" s="17" t="s">
        <v>164</v>
      </c>
      <c r="C196" s="17"/>
      <c r="D196" s="9" t="s">
        <v>35</v>
      </c>
      <c r="E196" s="9">
        <v>6</v>
      </c>
      <c r="F196" s="9"/>
      <c r="G196" s="41">
        <f t="shared" si="2"/>
        <v>0</v>
      </c>
      <c r="H196" s="9"/>
    </row>
    <row r="197" spans="1:8" s="3" customFormat="1" ht="90" customHeight="1" x14ac:dyDescent="0.25">
      <c r="A197" s="9">
        <v>181</v>
      </c>
      <c r="B197" s="8" t="s">
        <v>188</v>
      </c>
      <c r="C197" s="8"/>
      <c r="D197" s="9" t="s">
        <v>26</v>
      </c>
      <c r="E197" s="9">
        <v>60</v>
      </c>
      <c r="F197" s="9"/>
      <c r="G197" s="41">
        <f t="shared" si="2"/>
        <v>0</v>
      </c>
      <c r="H197" s="9"/>
    </row>
    <row r="198" spans="1:8" s="26" customFormat="1" ht="73.5" customHeight="1" x14ac:dyDescent="0.25">
      <c r="A198" s="9">
        <v>182</v>
      </c>
      <c r="B198" s="8" t="s">
        <v>203</v>
      </c>
      <c r="C198" s="8"/>
      <c r="D198" s="9" t="s">
        <v>26</v>
      </c>
      <c r="E198" s="9">
        <v>2</v>
      </c>
      <c r="F198" s="9"/>
      <c r="G198" s="41">
        <f t="shared" si="2"/>
        <v>0</v>
      </c>
      <c r="H198" s="9"/>
    </row>
    <row r="199" spans="1:8" s="3" customFormat="1" ht="75.75" customHeight="1" x14ac:dyDescent="0.25">
      <c r="A199" s="9">
        <v>183</v>
      </c>
      <c r="B199" s="8" t="s">
        <v>204</v>
      </c>
      <c r="C199" s="8"/>
      <c r="D199" s="9" t="s">
        <v>26</v>
      </c>
      <c r="E199" s="14">
        <v>2</v>
      </c>
      <c r="F199" s="9"/>
      <c r="G199" s="41">
        <f t="shared" si="2"/>
        <v>0</v>
      </c>
      <c r="H199" s="9"/>
    </row>
    <row r="200" spans="1:8" s="3" customFormat="1" ht="35.25" customHeight="1" x14ac:dyDescent="0.25">
      <c r="A200" s="9">
        <v>184</v>
      </c>
      <c r="B200" s="27" t="s">
        <v>165</v>
      </c>
      <c r="C200" s="8"/>
      <c r="D200" s="9" t="s">
        <v>26</v>
      </c>
      <c r="E200" s="9">
        <v>25</v>
      </c>
      <c r="F200" s="9"/>
      <c r="G200" s="41">
        <f t="shared" si="2"/>
        <v>0</v>
      </c>
      <c r="H200" s="9"/>
    </row>
    <row r="201" spans="1:8" s="3" customFormat="1" ht="37.5" customHeight="1" x14ac:dyDescent="0.25">
      <c r="A201" s="9">
        <v>185</v>
      </c>
      <c r="B201" s="27" t="s">
        <v>166</v>
      </c>
      <c r="C201" s="8"/>
      <c r="D201" s="9" t="s">
        <v>26</v>
      </c>
      <c r="E201" s="9">
        <v>25</v>
      </c>
      <c r="F201" s="9"/>
      <c r="G201" s="41">
        <f t="shared" si="2"/>
        <v>0</v>
      </c>
      <c r="H201" s="9"/>
    </row>
    <row r="202" spans="1:8" s="3" customFormat="1" ht="34.5" customHeight="1" x14ac:dyDescent="0.25">
      <c r="A202" s="9">
        <v>186</v>
      </c>
      <c r="B202" s="27" t="s">
        <v>167</v>
      </c>
      <c r="C202" s="8"/>
      <c r="D202" s="9" t="s">
        <v>26</v>
      </c>
      <c r="E202" s="9">
        <v>25</v>
      </c>
      <c r="F202" s="9"/>
      <c r="G202" s="41">
        <f t="shared" si="2"/>
        <v>0</v>
      </c>
      <c r="H202" s="9"/>
    </row>
    <row r="203" spans="1:8" s="3" customFormat="1" ht="60.75" customHeight="1" x14ac:dyDescent="0.25">
      <c r="A203" s="9">
        <v>187</v>
      </c>
      <c r="B203" s="8" t="s">
        <v>168</v>
      </c>
      <c r="C203" s="8"/>
      <c r="D203" s="9" t="s">
        <v>35</v>
      </c>
      <c r="E203" s="9">
        <v>20</v>
      </c>
      <c r="F203" s="9"/>
      <c r="G203" s="41">
        <f t="shared" si="2"/>
        <v>0</v>
      </c>
      <c r="H203" s="9"/>
    </row>
    <row r="204" spans="1:8" s="3" customFormat="1" ht="45" x14ac:dyDescent="0.25">
      <c r="A204" s="9">
        <v>188</v>
      </c>
      <c r="B204" s="8" t="s">
        <v>169</v>
      </c>
      <c r="C204" s="8"/>
      <c r="D204" s="9" t="s">
        <v>35</v>
      </c>
      <c r="E204" s="9">
        <v>1</v>
      </c>
      <c r="F204" s="9"/>
      <c r="G204" s="41">
        <f t="shared" si="2"/>
        <v>0</v>
      </c>
      <c r="H204" s="9"/>
    </row>
    <row r="205" spans="1:8" s="26" customFormat="1" ht="35.25" customHeight="1" x14ac:dyDescent="0.25">
      <c r="A205" s="9">
        <v>189</v>
      </c>
      <c r="B205" s="27" t="s">
        <v>228</v>
      </c>
      <c r="C205" s="8"/>
      <c r="D205" s="9" t="s">
        <v>42</v>
      </c>
      <c r="E205" s="9">
        <v>1</v>
      </c>
      <c r="F205" s="9"/>
      <c r="G205" s="41">
        <f t="shared" si="2"/>
        <v>0</v>
      </c>
      <c r="H205" s="9"/>
    </row>
    <row r="206" spans="1:8" ht="36.75" customHeight="1" x14ac:dyDescent="0.25">
      <c r="A206" s="9">
        <v>190</v>
      </c>
      <c r="B206" s="27" t="s">
        <v>229</v>
      </c>
      <c r="C206" s="8"/>
      <c r="D206" s="9" t="s">
        <v>42</v>
      </c>
      <c r="E206" s="14">
        <v>2</v>
      </c>
      <c r="F206" s="9"/>
      <c r="G206" s="41">
        <f t="shared" si="2"/>
        <v>0</v>
      </c>
      <c r="H206" s="9"/>
    </row>
    <row r="207" spans="1:8" s="26" customFormat="1" ht="35.25" customHeight="1" x14ac:dyDescent="0.25">
      <c r="A207" s="9">
        <v>191</v>
      </c>
      <c r="B207" s="27" t="s">
        <v>230</v>
      </c>
      <c r="C207" s="8"/>
      <c r="D207" s="9" t="s">
        <v>42</v>
      </c>
      <c r="E207" s="14">
        <v>1</v>
      </c>
      <c r="F207" s="9"/>
      <c r="G207" s="41">
        <f t="shared" si="2"/>
        <v>0</v>
      </c>
      <c r="H207" s="9"/>
    </row>
    <row r="208" spans="1:8" ht="34.5" customHeight="1" x14ac:dyDescent="0.25">
      <c r="A208" s="9">
        <v>192</v>
      </c>
      <c r="B208" s="27" t="s">
        <v>231</v>
      </c>
      <c r="C208" s="8"/>
      <c r="D208" s="9" t="s">
        <v>42</v>
      </c>
      <c r="E208" s="14">
        <v>1</v>
      </c>
      <c r="F208" s="9"/>
      <c r="G208" s="41">
        <f t="shared" si="2"/>
        <v>0</v>
      </c>
      <c r="H208" s="9"/>
    </row>
    <row r="209" spans="1:8" ht="35.25" customHeight="1" x14ac:dyDescent="0.25">
      <c r="A209" s="9">
        <v>193</v>
      </c>
      <c r="B209" s="27" t="s">
        <v>170</v>
      </c>
      <c r="C209" s="8"/>
      <c r="D209" s="9" t="s">
        <v>42</v>
      </c>
      <c r="E209" s="9">
        <v>3</v>
      </c>
      <c r="F209" s="9"/>
      <c r="G209" s="41">
        <f t="shared" si="2"/>
        <v>0</v>
      </c>
      <c r="H209" s="9"/>
    </row>
    <row r="210" spans="1:8" ht="22.5" customHeight="1" x14ac:dyDescent="0.25">
      <c r="A210" s="9">
        <v>194</v>
      </c>
      <c r="B210" s="27" t="s">
        <v>189</v>
      </c>
      <c r="C210" s="8"/>
      <c r="D210" s="9" t="s">
        <v>42</v>
      </c>
      <c r="E210" s="9">
        <v>2</v>
      </c>
      <c r="F210" s="9"/>
      <c r="G210" s="41">
        <f t="shared" si="2"/>
        <v>0</v>
      </c>
      <c r="H210" s="9"/>
    </row>
    <row r="211" spans="1:8" s="26" customFormat="1" ht="21.75" customHeight="1" x14ac:dyDescent="0.25">
      <c r="A211" s="9">
        <v>195</v>
      </c>
      <c r="B211" s="27" t="s">
        <v>232</v>
      </c>
      <c r="C211" s="8"/>
      <c r="D211" s="9" t="s">
        <v>42</v>
      </c>
      <c r="E211" s="9">
        <v>1</v>
      </c>
      <c r="F211" s="9"/>
      <c r="G211" s="41">
        <f t="shared" si="2"/>
        <v>0</v>
      </c>
      <c r="H211" s="9"/>
    </row>
    <row r="212" spans="1:8" ht="25.5" customHeight="1" x14ac:dyDescent="0.25">
      <c r="A212" s="9">
        <v>196</v>
      </c>
      <c r="B212" s="27" t="s">
        <v>233</v>
      </c>
      <c r="C212" s="8"/>
      <c r="D212" s="9" t="s">
        <v>42</v>
      </c>
      <c r="E212" s="15">
        <v>1</v>
      </c>
      <c r="F212" s="9"/>
      <c r="G212" s="41">
        <f t="shared" si="2"/>
        <v>0</v>
      </c>
      <c r="H212" s="9"/>
    </row>
    <row r="213" spans="1:8" s="26" customFormat="1" ht="24.75" customHeight="1" x14ac:dyDescent="0.25">
      <c r="A213" s="9">
        <v>197</v>
      </c>
      <c r="B213" s="27" t="s">
        <v>234</v>
      </c>
      <c r="C213" s="8"/>
      <c r="D213" s="9" t="s">
        <v>42</v>
      </c>
      <c r="E213" s="15">
        <v>3</v>
      </c>
      <c r="F213" s="9"/>
      <c r="G213" s="41">
        <f t="shared" si="2"/>
        <v>0</v>
      </c>
      <c r="H213" s="9"/>
    </row>
    <row r="214" spans="1:8" s="26" customFormat="1" ht="30" customHeight="1" x14ac:dyDescent="0.25">
      <c r="A214" s="9">
        <v>198</v>
      </c>
      <c r="B214" s="27" t="s">
        <v>235</v>
      </c>
      <c r="C214" s="8"/>
      <c r="D214" s="9" t="s">
        <v>42</v>
      </c>
      <c r="E214" s="15">
        <v>3</v>
      </c>
      <c r="F214" s="9"/>
      <c r="G214" s="41">
        <f t="shared" si="2"/>
        <v>0</v>
      </c>
      <c r="H214" s="9"/>
    </row>
    <row r="215" spans="1:8" ht="30" customHeight="1" x14ac:dyDescent="0.25">
      <c r="A215" s="9">
        <v>199</v>
      </c>
      <c r="B215" s="27" t="s">
        <v>236</v>
      </c>
      <c r="C215" s="8"/>
      <c r="D215" s="9" t="s">
        <v>42</v>
      </c>
      <c r="E215" s="15">
        <v>3</v>
      </c>
      <c r="F215" s="9"/>
      <c r="G215" s="41">
        <f t="shared" ref="G215:G216" si="3">E215*F215</f>
        <v>0</v>
      </c>
      <c r="H215" s="9"/>
    </row>
    <row r="216" spans="1:8" ht="49.5" customHeight="1" x14ac:dyDescent="0.25">
      <c r="A216" s="9">
        <v>200</v>
      </c>
      <c r="B216" s="27" t="s">
        <v>171</v>
      </c>
      <c r="C216" s="8"/>
      <c r="D216" s="9" t="s">
        <v>42</v>
      </c>
      <c r="E216" s="9">
        <v>2</v>
      </c>
      <c r="F216" s="9"/>
      <c r="G216" s="41">
        <f t="shared" si="3"/>
        <v>0</v>
      </c>
      <c r="H216" s="9"/>
    </row>
    <row r="217" spans="1:8" ht="24.75" customHeight="1" x14ac:dyDescent="0.25">
      <c r="A217" s="56" t="s">
        <v>244</v>
      </c>
      <c r="B217" s="57"/>
      <c r="C217" s="57"/>
      <c r="D217" s="57"/>
      <c r="E217" s="58"/>
      <c r="F217" s="30"/>
      <c r="G217" s="44">
        <f>SUM(G17:G216)</f>
        <v>0</v>
      </c>
      <c r="H217" s="30"/>
    </row>
    <row r="218" spans="1:8" s="43" customFormat="1" ht="9.75" customHeight="1" x14ac:dyDescent="0.25">
      <c r="A218" s="31"/>
      <c r="B218" s="31"/>
      <c r="C218" s="31"/>
      <c r="D218" s="31"/>
      <c r="E218" s="31"/>
      <c r="F218" s="31"/>
      <c r="G218" s="31"/>
      <c r="H218" s="31"/>
    </row>
    <row r="219" spans="1:8" s="16" customFormat="1" x14ac:dyDescent="0.25">
      <c r="A219" s="66" t="s">
        <v>237</v>
      </c>
      <c r="B219" s="66"/>
      <c r="C219" s="66"/>
      <c r="D219" s="66"/>
      <c r="E219" s="66"/>
      <c r="F219" s="66"/>
      <c r="G219" s="66"/>
      <c r="H219" s="66"/>
    </row>
    <row r="220" spans="1:8" s="16" customFormat="1" x14ac:dyDescent="0.25">
      <c r="A220" s="65"/>
      <c r="B220" s="66"/>
      <c r="C220" s="66"/>
      <c r="D220" s="66"/>
      <c r="E220" s="66"/>
      <c r="F220" s="66"/>
      <c r="G220" s="66"/>
      <c r="H220" s="66"/>
    </row>
    <row r="221" spans="1:8" s="16" customFormat="1" x14ac:dyDescent="0.25">
      <c r="A221" s="31"/>
      <c r="B221" s="18"/>
      <c r="C221" s="22"/>
      <c r="D221" s="18"/>
      <c r="E221" s="18"/>
      <c r="F221" s="31"/>
      <c r="G221" s="31"/>
      <c r="H221" s="31"/>
    </row>
    <row r="222" spans="1:8" s="16" customFormat="1" ht="38.25" customHeight="1" x14ac:dyDescent="0.25">
      <c r="A222" s="31"/>
      <c r="B222" s="18"/>
      <c r="C222" s="22"/>
      <c r="D222" s="18"/>
      <c r="E222" s="51" t="s">
        <v>172</v>
      </c>
      <c r="F222" s="51"/>
      <c r="G222" s="51"/>
      <c r="H222" s="51"/>
    </row>
    <row r="223" spans="1:8" s="16" customFormat="1" x14ac:dyDescent="0.25">
      <c r="A223" s="31"/>
      <c r="B223" s="18"/>
      <c r="C223" s="22"/>
      <c r="D223" s="18"/>
      <c r="E223" s="52" t="s">
        <v>173</v>
      </c>
      <c r="F223" s="52"/>
      <c r="G223" s="52"/>
      <c r="H223" s="52"/>
    </row>
    <row r="224" spans="1:8" s="5" customFormat="1" ht="21.75" customHeight="1" x14ac:dyDescent="0.25">
      <c r="A224" s="64"/>
      <c r="B224" s="64"/>
      <c r="C224" s="64"/>
      <c r="D224" s="64"/>
      <c r="E224" s="64"/>
      <c r="F224" s="64"/>
      <c r="G224" s="64"/>
      <c r="H224" s="64"/>
    </row>
    <row r="225" spans="1:8" s="4" customFormat="1" ht="39" customHeight="1" x14ac:dyDescent="0.25">
      <c r="A225" s="53" t="s">
        <v>5</v>
      </c>
      <c r="B225" s="53"/>
      <c r="C225" s="53"/>
      <c r="D225" s="53"/>
      <c r="E225" s="53"/>
      <c r="F225" s="53"/>
      <c r="G225" s="53"/>
      <c r="H225" s="53"/>
    </row>
    <row r="226" spans="1:8" s="4" customFormat="1" ht="27.75" customHeight="1" x14ac:dyDescent="0.25">
      <c r="A226" s="53" t="s">
        <v>23</v>
      </c>
      <c r="B226" s="53"/>
      <c r="C226" s="53"/>
      <c r="D226" s="53"/>
      <c r="E226" s="53"/>
      <c r="F226" s="53"/>
      <c r="G226" s="53"/>
      <c r="H226" s="53"/>
    </row>
    <row r="227" spans="1:8" s="4" customFormat="1" ht="30.75" customHeight="1" x14ac:dyDescent="0.25">
      <c r="A227" s="53" t="s">
        <v>252</v>
      </c>
      <c r="B227" s="53"/>
      <c r="C227" s="53"/>
      <c r="D227" s="53"/>
      <c r="E227" s="53"/>
      <c r="F227" s="53"/>
      <c r="G227" s="53"/>
      <c r="H227" s="53"/>
    </row>
    <row r="228" spans="1:8" s="4" customFormat="1" ht="17.25" customHeight="1" x14ac:dyDescent="0.25">
      <c r="A228" s="53" t="s">
        <v>6</v>
      </c>
      <c r="B228" s="53"/>
      <c r="C228" s="53"/>
      <c r="D228" s="53"/>
      <c r="E228" s="53"/>
      <c r="F228" s="53"/>
      <c r="G228" s="53"/>
      <c r="H228" s="53"/>
    </row>
    <row r="229" spans="1:8" s="4" customFormat="1" x14ac:dyDescent="0.25">
      <c r="A229" s="53" t="s">
        <v>27</v>
      </c>
      <c r="B229" s="53"/>
      <c r="C229" s="53"/>
      <c r="D229" s="53"/>
      <c r="E229" s="53"/>
      <c r="F229" s="53"/>
      <c r="G229" s="53"/>
      <c r="H229" s="53"/>
    </row>
    <row r="230" spans="1:8" s="20" customFormat="1" ht="30" customHeight="1" x14ac:dyDescent="0.25">
      <c r="A230" s="53" t="s">
        <v>7</v>
      </c>
      <c r="B230" s="53"/>
      <c r="C230" s="53"/>
      <c r="D230" s="53"/>
      <c r="E230" s="53"/>
      <c r="F230" s="53"/>
      <c r="G230" s="53"/>
      <c r="H230" s="53"/>
    </row>
    <row r="231" spans="1:8" s="4" customFormat="1" ht="19.5" customHeight="1" x14ac:dyDescent="0.25">
      <c r="A231" s="49" t="s">
        <v>8</v>
      </c>
      <c r="B231" s="49"/>
      <c r="C231" s="49"/>
      <c r="D231" s="49"/>
      <c r="E231" s="49"/>
      <c r="F231" s="49"/>
      <c r="G231" s="49"/>
      <c r="H231" s="49"/>
    </row>
    <row r="232" spans="1:8" s="4" customFormat="1" ht="32.25" customHeight="1" x14ac:dyDescent="0.25">
      <c r="A232" s="49" t="s">
        <v>9</v>
      </c>
      <c r="B232" s="49"/>
      <c r="C232" s="49"/>
      <c r="D232" s="49"/>
      <c r="E232" s="49"/>
      <c r="F232" s="49"/>
      <c r="G232" s="49"/>
      <c r="H232" s="49"/>
    </row>
    <row r="233" spans="1:8" s="4" customFormat="1" ht="30.75" customHeight="1" x14ac:dyDescent="0.25">
      <c r="A233" s="49" t="s">
        <v>10</v>
      </c>
      <c r="B233" s="49"/>
      <c r="C233" s="49"/>
      <c r="D233" s="49"/>
      <c r="E233" s="49"/>
      <c r="F233" s="49"/>
      <c r="G233" s="49"/>
      <c r="H233" s="49"/>
    </row>
    <row r="234" spans="1:8" s="24" customFormat="1" ht="19.5" customHeight="1" x14ac:dyDescent="0.25">
      <c r="A234" s="68" t="s">
        <v>199</v>
      </c>
      <c r="B234" s="68"/>
      <c r="C234" s="68"/>
      <c r="D234" s="68"/>
      <c r="E234" s="68"/>
      <c r="F234" s="68"/>
      <c r="G234" s="68"/>
      <c r="H234" s="68"/>
    </row>
    <row r="235" spans="1:8" s="25" customFormat="1" ht="27.75" customHeight="1" x14ac:dyDescent="0.25">
      <c r="A235" s="68" t="s">
        <v>205</v>
      </c>
      <c r="B235" s="68"/>
      <c r="C235" s="68"/>
      <c r="D235" s="68"/>
      <c r="E235" s="68"/>
      <c r="F235" s="68"/>
      <c r="G235" s="68"/>
      <c r="H235" s="68"/>
    </row>
    <row r="236" spans="1:8" s="25" customFormat="1" ht="18" customHeight="1" x14ac:dyDescent="0.25">
      <c r="A236" s="68" t="s">
        <v>200</v>
      </c>
      <c r="B236" s="68"/>
      <c r="C236" s="68"/>
      <c r="D236" s="68"/>
      <c r="E236" s="68"/>
      <c r="F236" s="68"/>
      <c r="G236" s="68"/>
      <c r="H236" s="68"/>
    </row>
    <row r="237" spans="1:8" s="25" customFormat="1" ht="27.75" customHeight="1" x14ac:dyDescent="0.25">
      <c r="A237" s="69" t="s">
        <v>201</v>
      </c>
      <c r="B237" s="69"/>
      <c r="C237" s="69"/>
      <c r="D237" s="69"/>
      <c r="E237" s="69"/>
      <c r="F237" s="69"/>
      <c r="G237" s="69"/>
      <c r="H237" s="69"/>
    </row>
    <row r="238" spans="1:8" s="25" customFormat="1" ht="28.5" customHeight="1" x14ac:dyDescent="0.25">
      <c r="A238" s="69" t="s">
        <v>202</v>
      </c>
      <c r="B238" s="69"/>
      <c r="C238" s="69"/>
      <c r="D238" s="69"/>
      <c r="E238" s="69"/>
      <c r="F238" s="69"/>
      <c r="G238" s="69"/>
      <c r="H238" s="69"/>
    </row>
    <row r="239" spans="1:8" s="4" customFormat="1" ht="19.5" customHeight="1" x14ac:dyDescent="0.25">
      <c r="A239" s="47" t="s">
        <v>195</v>
      </c>
      <c r="B239" s="47"/>
      <c r="C239" s="47"/>
      <c r="D239" s="47"/>
      <c r="E239" s="47"/>
      <c r="F239" s="47"/>
      <c r="G239" s="47"/>
      <c r="H239" s="47"/>
    </row>
    <row r="240" spans="1:8" s="4" customFormat="1" x14ac:dyDescent="0.25">
      <c r="A240" s="47" t="s">
        <v>196</v>
      </c>
      <c r="B240" s="47"/>
      <c r="C240" s="47"/>
      <c r="D240" s="47"/>
      <c r="E240" s="47"/>
      <c r="F240" s="47"/>
      <c r="G240" s="47"/>
      <c r="H240" s="47"/>
    </row>
    <row r="241" spans="1:8" s="4" customFormat="1" ht="19.5" customHeight="1" x14ac:dyDescent="0.25">
      <c r="A241" s="47" t="s">
        <v>11</v>
      </c>
      <c r="B241" s="47"/>
      <c r="C241" s="47"/>
      <c r="D241" s="47"/>
      <c r="E241" s="47"/>
      <c r="F241" s="47"/>
      <c r="G241" s="47"/>
      <c r="H241" s="47"/>
    </row>
    <row r="242" spans="1:8" s="4" customFormat="1" ht="20.25" customHeight="1" x14ac:dyDescent="0.25">
      <c r="A242" s="47" t="s">
        <v>12</v>
      </c>
      <c r="B242" s="47"/>
      <c r="C242" s="47"/>
      <c r="D242" s="47"/>
      <c r="E242" s="47"/>
      <c r="F242" s="47"/>
      <c r="G242" s="47"/>
      <c r="H242" s="47"/>
    </row>
    <row r="243" spans="1:8" s="4" customFormat="1" ht="16.5" customHeight="1" x14ac:dyDescent="0.25">
      <c r="A243" s="47" t="s">
        <v>13</v>
      </c>
      <c r="B243" s="47"/>
      <c r="C243" s="47"/>
      <c r="D243" s="47"/>
      <c r="E243" s="47"/>
      <c r="F243" s="47"/>
      <c r="G243" s="47"/>
      <c r="H243" s="47"/>
    </row>
    <row r="244" spans="1:8" s="4" customFormat="1" x14ac:dyDescent="0.25">
      <c r="A244" s="47" t="s">
        <v>14</v>
      </c>
      <c r="B244" s="47"/>
      <c r="C244" s="47"/>
      <c r="D244" s="47"/>
      <c r="E244" s="47"/>
      <c r="F244" s="47"/>
      <c r="G244" s="47"/>
      <c r="H244" s="47"/>
    </row>
    <row r="245" spans="1:8" s="4" customFormat="1" x14ac:dyDescent="0.25">
      <c r="A245" s="48" t="s">
        <v>15</v>
      </c>
      <c r="B245" s="48"/>
      <c r="C245" s="48"/>
      <c r="D245" s="48"/>
      <c r="E245" s="48"/>
      <c r="F245" s="48"/>
      <c r="G245" s="48"/>
      <c r="H245" s="48"/>
    </row>
    <row r="246" spans="1:8" s="4" customFormat="1" x14ac:dyDescent="0.25">
      <c r="A246" s="47" t="s">
        <v>197</v>
      </c>
      <c r="B246" s="47"/>
      <c r="C246" s="47"/>
      <c r="D246" s="47"/>
      <c r="E246" s="47"/>
      <c r="F246" s="47"/>
      <c r="G246" s="47"/>
      <c r="H246" s="47"/>
    </row>
    <row r="247" spans="1:8" x14ac:dyDescent="0.25">
      <c r="A247" s="55" t="s">
        <v>16</v>
      </c>
      <c r="B247" s="55"/>
      <c r="C247" s="55"/>
      <c r="D247" s="55"/>
      <c r="E247" s="55"/>
      <c r="F247" s="55"/>
      <c r="G247" s="55"/>
      <c r="H247" s="55"/>
    </row>
    <row r="248" spans="1:8" x14ac:dyDescent="0.25">
      <c r="A248" s="55" t="s">
        <v>17</v>
      </c>
      <c r="B248" s="55"/>
      <c r="C248" s="55"/>
      <c r="D248" s="55"/>
      <c r="E248" s="55"/>
      <c r="F248" s="55"/>
      <c r="G248" s="55"/>
      <c r="H248" s="55"/>
    </row>
    <row r="249" spans="1:8" ht="72.75" customHeight="1" x14ac:dyDescent="0.25">
      <c r="A249" s="59" t="s">
        <v>249</v>
      </c>
      <c r="B249" s="59"/>
      <c r="C249" s="59"/>
      <c r="D249" s="59"/>
      <c r="E249" s="59"/>
      <c r="F249" s="59"/>
      <c r="G249" s="59"/>
      <c r="H249" s="59"/>
    </row>
    <row r="250" spans="1:8" s="40" customFormat="1" ht="18.75" customHeight="1" x14ac:dyDescent="0.25">
      <c r="A250" s="39"/>
      <c r="B250" s="39"/>
      <c r="C250" s="39"/>
      <c r="D250" s="39"/>
      <c r="E250" s="39"/>
      <c r="F250" s="39"/>
      <c r="G250" s="39"/>
      <c r="H250" s="39"/>
    </row>
    <row r="251" spans="1:8" ht="26.25" customHeight="1" x14ac:dyDescent="0.25">
      <c r="A251" s="61"/>
      <c r="B251" s="61"/>
      <c r="C251" s="61"/>
      <c r="D251" s="61"/>
      <c r="E251" s="61"/>
      <c r="F251" s="61"/>
      <c r="G251" s="61"/>
      <c r="H251" s="61"/>
    </row>
    <row r="252" spans="1:8" x14ac:dyDescent="0.25">
      <c r="A252" s="62" t="s">
        <v>4</v>
      </c>
      <c r="B252" s="62"/>
      <c r="C252" s="62"/>
      <c r="D252" s="62"/>
      <c r="E252" s="62"/>
      <c r="F252" s="62"/>
      <c r="G252" s="62"/>
      <c r="H252" s="62"/>
    </row>
    <row r="253" spans="1:8" x14ac:dyDescent="0.25">
      <c r="A253" s="60" t="s">
        <v>174</v>
      </c>
      <c r="B253" s="60"/>
      <c r="C253" s="60"/>
      <c r="D253" s="60"/>
      <c r="E253" s="60"/>
      <c r="F253" s="60"/>
      <c r="G253" s="60"/>
      <c r="H253" s="60"/>
    </row>
    <row r="254" spans="1:8" x14ac:dyDescent="0.25">
      <c r="A254" s="61" t="s">
        <v>3</v>
      </c>
      <c r="B254" s="61"/>
      <c r="C254" s="61"/>
      <c r="D254" s="61"/>
      <c r="E254" s="61"/>
      <c r="F254" s="61"/>
      <c r="G254" s="61"/>
      <c r="H254" s="61"/>
    </row>
    <row r="255" spans="1:8" x14ac:dyDescent="0.25">
      <c r="A255" s="55" t="s">
        <v>2</v>
      </c>
      <c r="B255" s="55"/>
      <c r="C255" s="55"/>
      <c r="D255" s="55"/>
      <c r="E255" s="55"/>
      <c r="F255" s="55"/>
      <c r="G255" s="55"/>
      <c r="H255" s="55"/>
    </row>
    <row r="256" spans="1:8" x14ac:dyDescent="0.25">
      <c r="A256" s="42"/>
      <c r="B256" s="19"/>
      <c r="C256" s="23"/>
    </row>
    <row r="257" spans="1:8" ht="29.25" customHeight="1" x14ac:dyDescent="0.25">
      <c r="A257" s="48" t="s">
        <v>248</v>
      </c>
      <c r="B257" s="48"/>
      <c r="C257" s="48"/>
      <c r="D257" s="48"/>
      <c r="E257" s="48"/>
      <c r="F257" s="48"/>
      <c r="G257" s="48"/>
      <c r="H257" s="48"/>
    </row>
    <row r="258" spans="1:8" ht="15" customHeight="1" x14ac:dyDescent="0.25">
      <c r="A258" s="48" t="s">
        <v>175</v>
      </c>
      <c r="B258" s="48"/>
      <c r="C258" s="48"/>
      <c r="D258" s="48"/>
      <c r="E258" s="48"/>
      <c r="F258" s="48"/>
      <c r="G258" s="48"/>
      <c r="H258" s="48"/>
    </row>
  </sheetData>
  <mergeCells count="48">
    <mergeCell ref="A1:H1"/>
    <mergeCell ref="A2:H2"/>
    <mergeCell ref="A3:H3"/>
    <mergeCell ref="A4:H4"/>
    <mergeCell ref="A5:H5"/>
    <mergeCell ref="A236:H236"/>
    <mergeCell ref="A219:H219"/>
    <mergeCell ref="A245:H245"/>
    <mergeCell ref="A238:H238"/>
    <mergeCell ref="A234:H234"/>
    <mergeCell ref="A235:H235"/>
    <mergeCell ref="A239:H239"/>
    <mergeCell ref="A237:H237"/>
    <mergeCell ref="A241:H241"/>
    <mergeCell ref="A242:H242"/>
    <mergeCell ref="A243:H243"/>
    <mergeCell ref="A244:H244"/>
    <mergeCell ref="A240:H240"/>
    <mergeCell ref="A12:H12"/>
    <mergeCell ref="A224:H224"/>
    <mergeCell ref="A225:H225"/>
    <mergeCell ref="A226:H226"/>
    <mergeCell ref="A230:H230"/>
    <mergeCell ref="A220:H220"/>
    <mergeCell ref="A13:H13"/>
    <mergeCell ref="A16:H16"/>
    <mergeCell ref="A255:H255"/>
    <mergeCell ref="A249:H249"/>
    <mergeCell ref="A253:H253"/>
    <mergeCell ref="A254:H254"/>
    <mergeCell ref="A251:H251"/>
    <mergeCell ref="A252:H252"/>
    <mergeCell ref="A246:H246"/>
    <mergeCell ref="A258:H258"/>
    <mergeCell ref="A233:H233"/>
    <mergeCell ref="A6:H6"/>
    <mergeCell ref="E222:H222"/>
    <mergeCell ref="E223:H223"/>
    <mergeCell ref="A227:H227"/>
    <mergeCell ref="A228:H228"/>
    <mergeCell ref="A229:H229"/>
    <mergeCell ref="A231:H231"/>
    <mergeCell ref="A232:H232"/>
    <mergeCell ref="E7:H10"/>
    <mergeCell ref="A247:H247"/>
    <mergeCell ref="A248:H248"/>
    <mergeCell ref="A217:E217"/>
    <mergeCell ref="A257:H257"/>
  </mergeCells>
  <pageMargins left="0.32" right="0.34" top="0.3" bottom="0.31" header="0.3" footer="0.3"/>
  <pageSetup paperSize="9" scale="66" fitToHeight="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Machelak</dc:creator>
  <cp:lastModifiedBy>Katarzyna Bronowska</cp:lastModifiedBy>
  <cp:lastPrinted>2019-11-15T12:57:16Z</cp:lastPrinted>
  <dcterms:created xsi:type="dcterms:W3CDTF">2018-06-13T10:33:24Z</dcterms:created>
  <dcterms:modified xsi:type="dcterms:W3CDTF">2019-11-19T11:40:27Z</dcterms:modified>
</cp:coreProperties>
</file>