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4\76 zo rtv kierunki drogi\"/>
    </mc:Choice>
  </mc:AlternateContent>
  <xr:revisionPtr revIDLastSave="0" documentId="8_{A08D3B98-701F-42B9-90A9-2FB09DCDDD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H4" i="1" s="1"/>
  <c r="I4" i="1" s="1"/>
  <c r="F5" i="1"/>
  <c r="H5" i="1" s="1"/>
  <c r="I5" i="1" s="1"/>
  <c r="F6" i="1"/>
  <c r="H6" i="1" s="1"/>
  <c r="I6" i="1" s="1"/>
  <c r="F7" i="1" l="1"/>
  <c r="I7" i="1" l="1"/>
</calcChain>
</file>

<file path=xl/sharedStrings.xml><?xml version="1.0" encoding="utf-8"?>
<sst xmlns="http://schemas.openxmlformats.org/spreadsheetml/2006/main" count="22" uniqueCount="20">
  <si>
    <t>Dane adresowe firmy składającej ofertę</t>
  </si>
  <si>
    <t>L.P.</t>
  </si>
  <si>
    <t>Przedmiot zamówienia</t>
  </si>
  <si>
    <t>J.m.</t>
  </si>
  <si>
    <t>ilość</t>
  </si>
  <si>
    <t>Cena jednostkowa netto</t>
  </si>
  <si>
    <t>Wartość netto</t>
  </si>
  <si>
    <t>Stawka VAT</t>
  </si>
  <si>
    <t>Wartość VAT</t>
  </si>
  <si>
    <t>Wartość brutto</t>
  </si>
  <si>
    <t>Nazwa, producent i nr katalogowy oferowanego produktu</t>
  </si>
  <si>
    <t>Razem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</si>
  <si>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parametry jakościowe, techniczne i fizykochemiczne (skład surowcowy, skład chemiczny, przeznaczenie i konsystencję), oraz wielkość opakowania i jego rodzaj, nie gorsze niż produkty wyszczególnione przez Zamawiającego w opisie przedmiotu zamówienia.</t>
  </si>
  <si>
    <t>…………………………………………………….</t>
  </si>
  <si>
    <t>(podpis Wykonawcy lub upoważnionego przedstawiciela)</t>
  </si>
  <si>
    <t>Część 1</t>
  </si>
  <si>
    <t>Szt.</t>
  </si>
  <si>
    <t>Kabel do monitora DVI-D Dual-Link
Długość 1,8 m
Wsparcie dla rozdzielczości do WUXGA (1920 x 1200) @ 120Hz, WQXGA (2560 x 1600) @ 60Hz
Pozłacane piny
Podwójne ekranowanie przy pomocy folii mylarowej i oplotu
Konektory - 2x męskie DVI-D (24+1)
System Dual-link dla szybkich transmisji cyfrowych do 9.9 Gbps</t>
  </si>
  <si>
    <t>KABEL PRZEWÓD DVI-DVI ver. 24+1 DO MONITORA 2m
Typ produktu Przewód video
Seria DVI
Długość przewodu 2 m
Wtyczka # 1 Złącze męskie DVI-D 24+1 Dual Link
Wtyczka # 2 Złącze męskie DVI-D 24+1 Dual Link
Platerowane wtyczki Tak - pozłacane
Materiał izolacji PVC
Średnica kabla 7 mm
Materiał wykonania ABS
Kolor produktu Czarny</t>
  </si>
  <si>
    <t>Kabel USB-C kątowy 90° PD 100W 0,5m
Typ produktu USB Typu-C - USB Typu-C
Zastosowanie Transmisja danych, Zasilający
Złącza kątowe Jedno
Złącze 1 USB Typu-C męskie
Złącze 2 USB Typu-C męskie
Standard USB 2.0
Przepustowość do 480 Mbit/s
Ekranowany Nie
Obsługiwane zasilanie do 100 W
Maks. Natężenie 5 A
Możliwość pracy dwukierunkowej (duplex) Tak
Długość ~ 50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</si>
</sst>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Border="0" applyProtection="0"/>
  </cellStyleXfs>
  <cellXfs count="41">
    <xf numFmtId="0" fontId="0" fillId="0" borderId="0" xfId="0"/>
    <xf numFmtId="0" fontId="0" fillId="0" borderId="0" xfId="0" applyAlignment="1" applyProtection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4" fontId="2" fillId="2" borderId="9" xfId="0" applyNumberFormat="1" applyFont="1" applyFill="1" applyBorder="1" applyAlignment="1" applyProtection="1">
      <alignment vertical="top"/>
    </xf>
    <xf numFmtId="44" fontId="2" fillId="2" borderId="9" xfId="1" applyFont="1" applyFill="1" applyBorder="1" applyAlignment="1" applyProtection="1">
      <alignment vertical="top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top"/>
    </xf>
    <xf numFmtId="164" fontId="0" fillId="0" borderId="0" xfId="0" applyNumberFormat="1"/>
    <xf numFmtId="44" fontId="0" fillId="0" borderId="0" xfId="0" applyNumberFormat="1"/>
    <xf numFmtId="0" fontId="0" fillId="0" borderId="1" xfId="0" applyBorder="1" applyAlignment="1">
      <alignment horizontal="center" vertical="center" wrapText="1"/>
    </xf>
    <xf numFmtId="44" fontId="0" fillId="2" borderId="1" xfId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44" fontId="0" fillId="2" borderId="1" xfId="1" applyFont="1" applyFill="1" applyBorder="1" applyAlignment="1" applyProtection="1">
      <alignment vertical="center"/>
      <protection locked="0"/>
    </xf>
    <xf numFmtId="44" fontId="0" fillId="0" borderId="1" xfId="1" applyFont="1" applyBorder="1" applyAlignment="1" applyProtection="1">
      <alignment vertical="center"/>
    </xf>
    <xf numFmtId="9" fontId="0" fillId="2" borderId="1" xfId="0" applyNumberFormat="1" applyFill="1" applyBorder="1" applyAlignment="1" applyProtection="1">
      <alignment vertical="center"/>
      <protection locked="0"/>
    </xf>
    <xf numFmtId="44" fontId="0" fillId="0" borderId="1" xfId="0" applyNumberFormat="1" applyBorder="1" applyAlignment="1" applyProtection="1">
      <alignment vertical="center"/>
    </xf>
    <xf numFmtId="0" fontId="0" fillId="2" borderId="1" xfId="0" applyFill="1" applyBorder="1" applyAlignment="1" applyProtection="1">
      <alignment vertical="top"/>
      <protection locked="0"/>
    </xf>
    <xf numFmtId="0" fontId="6" fillId="0" borderId="1" xfId="0" applyFont="1" applyBorder="1" applyAlignment="1">
      <alignment wrapText="1"/>
    </xf>
    <xf numFmtId="0" fontId="4" fillId="0" borderId="0" xfId="0" applyFont="1" applyAlignment="1">
      <alignment horizontal="left" vertical="top" wrapText="1"/>
    </xf>
    <xf numFmtId="0" fontId="0" fillId="2" borderId="7" xfId="0" applyFill="1" applyBorder="1" applyAlignment="1" applyProtection="1">
      <alignment horizontal="center" vertical="top"/>
    </xf>
    <xf numFmtId="0" fontId="0" fillId="2" borderId="6" xfId="0" applyFill="1" applyBorder="1" applyAlignment="1" applyProtection="1">
      <alignment horizontal="center" vertical="top"/>
    </xf>
    <xf numFmtId="0" fontId="0" fillId="2" borderId="8" xfId="0" applyFill="1" applyBorder="1" applyAlignment="1" applyProtection="1">
      <alignment horizontal="center" vertical="top"/>
    </xf>
    <xf numFmtId="0" fontId="2" fillId="2" borderId="2" xfId="0" applyFont="1" applyFill="1" applyBorder="1" applyAlignment="1" applyProtection="1">
      <alignment horizontal="center" vertical="top"/>
    </xf>
    <xf numFmtId="0" fontId="2" fillId="2" borderId="4" xfId="0" applyFont="1" applyFill="1" applyBorder="1" applyAlignment="1" applyProtection="1">
      <alignment horizontal="center" vertical="top"/>
    </xf>
    <xf numFmtId="0" fontId="2" fillId="2" borderId="3" xfId="0" applyFont="1" applyFill="1" applyBorder="1" applyAlignment="1" applyProtection="1">
      <alignment horizontal="center" vertical="top"/>
    </xf>
    <xf numFmtId="0" fontId="2" fillId="2" borderId="5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center" wrapText="1"/>
    </xf>
  </cellXfs>
  <cellStyles count="3">
    <cellStyle name="Excel Built-in Normal 1" xfId="2" xr:uid="{DF1FDED8-5954-47DC-B586-C9ADF219B207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zoomScaleNormal="100" workbookViewId="0">
      <selection activeCell="N3" sqref="N3"/>
    </sheetView>
  </sheetViews>
  <sheetFormatPr defaultRowHeight="15" x14ac:dyDescent="0.25"/>
  <cols>
    <col min="1" max="1" width="4" bestFit="1" customWidth="1"/>
    <col min="2" max="2" width="50.85546875" customWidth="1"/>
    <col min="3" max="3" width="7.140625" bestFit="1" customWidth="1"/>
    <col min="4" max="4" width="4.85546875" bestFit="1" customWidth="1"/>
    <col min="5" max="5" width="11.5703125" customWidth="1"/>
    <col min="10" max="10" width="16.42578125" customWidth="1"/>
    <col min="12" max="13" width="12.28515625" style="20" bestFit="1" customWidth="1"/>
    <col min="14" max="14" width="11.85546875" style="19" bestFit="1" customWidth="1"/>
  </cols>
  <sheetData>
    <row r="1" spans="1:10" ht="69" customHeight="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48" x14ac:dyDescent="0.25">
      <c r="A2" s="15" t="s">
        <v>1</v>
      </c>
      <c r="B2" s="16" t="s">
        <v>2</v>
      </c>
      <c r="C2" s="15" t="s">
        <v>3</v>
      </c>
      <c r="D2" s="15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4" t="s">
        <v>10</v>
      </c>
    </row>
    <row r="3" spans="1:10" x14ac:dyDescent="0.25">
      <c r="A3" s="36" t="s">
        <v>15</v>
      </c>
      <c r="B3" s="37"/>
      <c r="C3" s="37"/>
      <c r="D3" s="37"/>
      <c r="E3" s="38"/>
      <c r="F3" s="38"/>
      <c r="G3" s="38"/>
      <c r="H3" s="38"/>
      <c r="I3" s="38"/>
      <c r="J3" s="39"/>
    </row>
    <row r="4" spans="1:10" ht="114.75" x14ac:dyDescent="0.25">
      <c r="A4" s="24">
        <v>1</v>
      </c>
      <c r="B4" s="25" t="s">
        <v>17</v>
      </c>
      <c r="C4" s="21" t="s">
        <v>16</v>
      </c>
      <c r="D4" s="21">
        <v>20</v>
      </c>
      <c r="E4" s="26"/>
      <c r="F4" s="27">
        <f t="shared" ref="F4:F6" si="0">E4*D4</f>
        <v>0</v>
      </c>
      <c r="G4" s="28"/>
      <c r="H4" s="27">
        <f t="shared" ref="H4:H6" si="1">F4*G4</f>
        <v>0</v>
      </c>
      <c r="I4" s="29">
        <f t="shared" ref="I4:I6" si="2">F4+H4</f>
        <v>0</v>
      </c>
      <c r="J4" s="30"/>
    </row>
    <row r="5" spans="1:10" ht="141" x14ac:dyDescent="0.25">
      <c r="A5" s="24">
        <v>2</v>
      </c>
      <c r="B5" s="31" t="s">
        <v>18</v>
      </c>
      <c r="C5" s="21" t="s">
        <v>16</v>
      </c>
      <c r="D5" s="21">
        <v>20</v>
      </c>
      <c r="E5" s="26"/>
      <c r="F5" s="27">
        <f t="shared" si="0"/>
        <v>0</v>
      </c>
      <c r="G5" s="28"/>
      <c r="H5" s="27">
        <f t="shared" si="1"/>
        <v>0</v>
      </c>
      <c r="I5" s="29">
        <f t="shared" si="2"/>
        <v>0</v>
      </c>
      <c r="J5" s="30"/>
    </row>
    <row r="6" spans="1:10" ht="166.5" x14ac:dyDescent="0.25">
      <c r="A6" s="24">
        <v>3</v>
      </c>
      <c r="B6" s="31" t="s">
        <v>19</v>
      </c>
      <c r="C6" s="21" t="s">
        <v>16</v>
      </c>
      <c r="D6" s="21">
        <v>2</v>
      </c>
      <c r="E6" s="22"/>
      <c r="F6" s="27">
        <f t="shared" si="0"/>
        <v>0</v>
      </c>
      <c r="G6" s="28"/>
      <c r="H6" s="27">
        <f t="shared" si="1"/>
        <v>0</v>
      </c>
      <c r="I6" s="29">
        <f t="shared" si="2"/>
        <v>0</v>
      </c>
      <c r="J6" s="23"/>
    </row>
    <row r="7" spans="1:10" ht="15.75" thickBot="1" x14ac:dyDescent="0.3">
      <c r="A7" s="18"/>
      <c r="B7" s="33" t="s">
        <v>11</v>
      </c>
      <c r="C7" s="34"/>
      <c r="D7" s="34"/>
      <c r="E7" s="35"/>
      <c r="F7" s="13">
        <f>SUM(F4:F6)</f>
        <v>0</v>
      </c>
      <c r="G7" s="1"/>
      <c r="H7" s="1"/>
      <c r="I7" s="12">
        <f>SUM(I4:I6)</f>
        <v>0</v>
      </c>
      <c r="J7" s="2"/>
    </row>
    <row r="8" spans="1:10" ht="42.75" customHeight="1" x14ac:dyDescent="0.25">
      <c r="B8" s="32" t="s">
        <v>12</v>
      </c>
      <c r="C8" s="32"/>
      <c r="D8" s="32"/>
      <c r="E8" s="32"/>
      <c r="F8" s="32"/>
      <c r="G8" s="32"/>
      <c r="H8" s="32"/>
      <c r="I8" s="32"/>
      <c r="J8" s="32"/>
    </row>
    <row r="9" spans="1:10" x14ac:dyDescent="0.25">
      <c r="B9" s="3"/>
      <c r="C9" s="4"/>
      <c r="D9" s="5"/>
      <c r="E9" s="3"/>
      <c r="F9" s="3"/>
      <c r="G9" s="3"/>
      <c r="H9" s="3"/>
      <c r="I9" s="3"/>
      <c r="J9" s="3"/>
    </row>
    <row r="10" spans="1:10" x14ac:dyDescent="0.25">
      <c r="B10" s="3"/>
      <c r="C10" s="4"/>
      <c r="D10" s="5"/>
      <c r="E10" s="3"/>
      <c r="F10" s="3"/>
      <c r="G10" s="3"/>
      <c r="H10" s="3"/>
      <c r="I10" s="3"/>
      <c r="J10" s="3"/>
    </row>
    <row r="11" spans="1:10" x14ac:dyDescent="0.25">
      <c r="B11" s="6"/>
      <c r="C11" s="7"/>
      <c r="D11" s="8"/>
      <c r="F11" t="s">
        <v>13</v>
      </c>
    </row>
    <row r="12" spans="1:10" x14ac:dyDescent="0.25">
      <c r="A12" s="9"/>
      <c r="B12" s="10"/>
      <c r="C12" s="11"/>
      <c r="D12" s="11"/>
      <c r="E12" s="10"/>
      <c r="F12" s="6" t="s">
        <v>14</v>
      </c>
      <c r="G12" s="7"/>
      <c r="H12" s="7"/>
      <c r="I12" s="7"/>
    </row>
  </sheetData>
  <mergeCells count="4">
    <mergeCell ref="B8:J8"/>
    <mergeCell ref="B7:E7"/>
    <mergeCell ref="A3:J3"/>
    <mergeCell ref="A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</dc:creator>
  <cp:lastModifiedBy>a</cp:lastModifiedBy>
  <cp:lastPrinted>2022-03-11T09:14:23Z</cp:lastPrinted>
  <dcterms:created xsi:type="dcterms:W3CDTF">2022-03-10T13:47:34Z</dcterms:created>
  <dcterms:modified xsi:type="dcterms:W3CDTF">2024-10-22T09:11:04Z</dcterms:modified>
</cp:coreProperties>
</file>