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135"/>
  </bookViews>
  <sheets>
    <sheet name="ustniki" sheetId="65" r:id="rId1"/>
  </sheets>
  <calcPr calcId="125725"/>
</workbook>
</file>

<file path=xl/calcChain.xml><?xml version="1.0" encoding="utf-8"?>
<calcChain xmlns="http://schemas.openxmlformats.org/spreadsheetml/2006/main">
  <c r="F6" i="65"/>
  <c r="F7" s="1"/>
  <c r="C10" s="1"/>
  <c r="G6" l="1"/>
  <c r="G7" s="1"/>
  <c r="C11" s="1"/>
  <c r="H6" l="1"/>
  <c r="H7" s="1"/>
  <c r="C12" l="1"/>
</calcChain>
</file>

<file path=xl/sharedStrings.xml><?xml version="1.0" encoding="utf-8"?>
<sst xmlns="http://schemas.openxmlformats.org/spreadsheetml/2006/main" count="20" uniqueCount="18">
  <si>
    <t>L.p.</t>
  </si>
  <si>
    <t>Nazwa asortymentu</t>
  </si>
  <si>
    <t>J.m.</t>
  </si>
  <si>
    <t>Ilość</t>
  </si>
  <si>
    <t>Cena jednostkowa netto</t>
  </si>
  <si>
    <t>Wartość netto (zł)</t>
  </si>
  <si>
    <t>Wartość brutto (zł)</t>
  </si>
  <si>
    <t>RAZEM</t>
  </si>
  <si>
    <t xml:space="preserve">Wartość  netto:                              </t>
  </si>
  <si>
    <t xml:space="preserve">Stawka  podatku  VAT                   </t>
  </si>
  <si>
    <t xml:space="preserve">Wartość  brutto:                      </t>
  </si>
  <si>
    <t>/słownie/</t>
  </si>
  <si>
    <t>szt</t>
  </si>
  <si>
    <t>Wartość podatku VAT (23%)</t>
  </si>
  <si>
    <t>DOSTAWA JEDNORAZOWYCH USTNIKÓW TYPU IV do urządzeń typu Alcosensor IV</t>
  </si>
  <si>
    <t xml:space="preserve">Kz-2380/34/2019/Zw- Zp </t>
  </si>
  <si>
    <t>załącznik nr 1 do ogłoszenia</t>
  </si>
  <si>
    <t xml:space="preserve">Jednorazowe ustniki do urządzeń typu „IV”  lub równoważne będące elementem wymiennym do urządzeń typu Alcosensor IV. 
- ustnik ma być wykonany z tworzywa sztucznego,                                                                                                - wewnątrz ustnika powinien znajdować się zawór z tworzywa sztucznego, dzięki któremu nie ma możliwości fałszowania pomiarów przez zasysanie powietrza,                                                                                       - ustniki muszą być ściśle dopasowane do w.w urządzenia,                                                                                               - musi być zapewniona szczelność pomiędzy ustnikiem a urządzeniem,                                                                - ustniki będące przedmiotem dostawy muszą być pakowane w pojedyncze indywidualne torebki foliowe, które należy umieścic w workach foliowych zawierających po 250 sztuk,                                              - pojedyncze indywidualne torebki, worki foliowe i opakowania zbiorcze muszą zawierać zamieszczona w sposób trwały informację o:                                                                  -  rodzaju zawartych ustników,                                   - ich ilość,                                                                        - nazwę producenta                                                             - numer atestu dopuszczającego ustnik do użytku ( nazwę instytucji wydającej atest)
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</si>
</sst>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/>
    <xf numFmtId="0" fontId="1" fillId="0" borderId="5" xfId="0" applyFont="1" applyBorder="1"/>
    <xf numFmtId="0" fontId="2" fillId="0" borderId="4" xfId="0" applyFont="1" applyBorder="1"/>
    <xf numFmtId="44" fontId="1" fillId="0" borderId="0" xfId="0" applyNumberFormat="1" applyFont="1"/>
    <xf numFmtId="8" fontId="1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0" fontId="4" fillId="0" borderId="0" xfId="0" applyFont="1"/>
    <xf numFmtId="0" fontId="1" fillId="0" borderId="0" xfId="0" applyFont="1" applyAlignment="1"/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4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B6" sqref="B6"/>
    </sheetView>
  </sheetViews>
  <sheetFormatPr defaultRowHeight="11.25"/>
  <cols>
    <col min="1" max="1" width="6.5703125" style="1" customWidth="1"/>
    <col min="2" max="2" width="35.28515625" style="19" customWidth="1"/>
    <col min="3" max="3" width="12.140625" style="2" customWidth="1"/>
    <col min="4" max="4" width="12.7109375" style="1" customWidth="1"/>
    <col min="5" max="5" width="15" style="2" customWidth="1"/>
    <col min="6" max="7" width="15.85546875" style="2" customWidth="1"/>
    <col min="8" max="8" width="18" style="2" customWidth="1"/>
    <col min="9" max="16384" width="9.140625" style="2"/>
  </cols>
  <sheetData>
    <row r="1" spans="1:8">
      <c r="F1" s="25" t="s">
        <v>16</v>
      </c>
      <c r="G1" s="25"/>
      <c r="H1" s="25"/>
    </row>
    <row r="2" spans="1:8">
      <c r="H2" s="2" t="s">
        <v>15</v>
      </c>
    </row>
    <row r="4" spans="1:8" ht="18" customHeight="1">
      <c r="B4" s="19" t="s">
        <v>14</v>
      </c>
    </row>
    <row r="5" spans="1:8" s="1" customFormat="1" ht="51.75" customHeight="1">
      <c r="A5" s="3" t="s">
        <v>0</v>
      </c>
      <c r="B5" s="14" t="s">
        <v>1</v>
      </c>
      <c r="C5" s="4" t="s">
        <v>2</v>
      </c>
      <c r="D5" s="4" t="s">
        <v>3</v>
      </c>
      <c r="E5" s="3" t="s">
        <v>4</v>
      </c>
      <c r="F5" s="3" t="s">
        <v>5</v>
      </c>
      <c r="G5" s="3" t="s">
        <v>13</v>
      </c>
      <c r="H5" s="3" t="s">
        <v>6</v>
      </c>
    </row>
    <row r="6" spans="1:8" s="1" customFormat="1" ht="333" customHeight="1">
      <c r="A6" s="13">
        <v>1</v>
      </c>
      <c r="B6" s="24" t="s">
        <v>17</v>
      </c>
      <c r="C6" s="4" t="s">
        <v>12</v>
      </c>
      <c r="D6" s="20">
        <v>150000</v>
      </c>
      <c r="E6" s="15"/>
      <c r="F6" s="16">
        <f>D6*E6</f>
        <v>0</v>
      </c>
      <c r="G6" s="16">
        <f t="shared" ref="G6" si="0">F6*23%</f>
        <v>0</v>
      </c>
      <c r="H6" s="16">
        <f t="shared" ref="H6" si="1">F6+G6</f>
        <v>0</v>
      </c>
    </row>
    <row r="7" spans="1:8">
      <c r="A7" s="5"/>
      <c r="B7" s="7"/>
      <c r="C7" s="8"/>
      <c r="D7" s="12"/>
      <c r="E7" s="9" t="s">
        <v>7</v>
      </c>
      <c r="F7" s="6">
        <f>SUM(F6:F6)</f>
        <v>0</v>
      </c>
      <c r="G7" s="17">
        <f>SUM(G6:G6)</f>
        <v>0</v>
      </c>
      <c r="H7" s="6">
        <f>SUM(H6:H6)</f>
        <v>0</v>
      </c>
    </row>
    <row r="10" spans="1:8">
      <c r="B10" s="19" t="s">
        <v>8</v>
      </c>
      <c r="C10" s="10">
        <f>F7</f>
        <v>0</v>
      </c>
      <c r="D10" s="1" t="s">
        <v>11</v>
      </c>
      <c r="E10" s="26"/>
      <c r="F10" s="26"/>
      <c r="G10" s="26"/>
      <c r="H10" s="26"/>
    </row>
    <row r="11" spans="1:8">
      <c r="B11" s="19" t="s">
        <v>9</v>
      </c>
      <c r="C11" s="11">
        <f>G7</f>
        <v>0</v>
      </c>
      <c r="D11" s="1" t="s">
        <v>11</v>
      </c>
      <c r="E11" s="26"/>
      <c r="F11" s="26"/>
      <c r="G11" s="26"/>
      <c r="H11" s="26"/>
    </row>
    <row r="12" spans="1:8">
      <c r="B12" s="19" t="s">
        <v>10</v>
      </c>
      <c r="C12" s="11">
        <f>H7</f>
        <v>0</v>
      </c>
      <c r="D12" s="1" t="s">
        <v>11</v>
      </c>
      <c r="E12" s="26"/>
      <c r="F12" s="26"/>
      <c r="G12" s="26"/>
      <c r="H12" s="26"/>
    </row>
    <row r="18" spans="2:2" ht="12">
      <c r="B18" s="21"/>
    </row>
    <row r="19" spans="2:2" ht="12">
      <c r="B19" s="22"/>
    </row>
    <row r="20" spans="2:2" ht="12">
      <c r="B20" s="22"/>
    </row>
    <row r="21" spans="2:2" ht="12">
      <c r="B21" s="23"/>
    </row>
    <row r="22" spans="2:2" ht="12">
      <c r="B22" s="21"/>
    </row>
    <row r="23" spans="2:2" ht="12">
      <c r="B23" s="22"/>
    </row>
    <row r="24" spans="2:2" ht="12">
      <c r="B24" s="22"/>
    </row>
    <row r="25" spans="2:2" ht="12">
      <c r="B25" s="22"/>
    </row>
    <row r="26" spans="2:2" ht="12">
      <c r="B26" s="22"/>
    </row>
    <row r="27" spans="2:2" ht="12">
      <c r="B27" s="22"/>
    </row>
    <row r="28" spans="2:2" ht="12">
      <c r="B28" s="22"/>
    </row>
    <row r="29" spans="2:2" ht="12">
      <c r="B29" s="18"/>
    </row>
  </sheetData>
  <mergeCells count="4">
    <mergeCell ref="F1:H1"/>
    <mergeCell ref="E10:H10"/>
    <mergeCell ref="E11:H11"/>
    <mergeCell ref="E12:H1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ustniki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2019-03-25T09:47:10Z</dcterms:modified>
</cp:coreProperties>
</file>