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105" yWindow="-105" windowWidth="23250" windowHeight="12570" tabRatio="775"/>
  </bookViews>
  <sheets>
    <sheet name="Mięso wędliny" sheetId="1" r:id="rId1"/>
  </sheets>
  <calcPr calcId="125725"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1"/>
  <c r="E10"/>
  <c r="E11"/>
  <c r="E12"/>
  <c r="E13"/>
  <c r="E14"/>
  <c r="E15"/>
  <c r="E16"/>
  <c r="E17"/>
  <c r="E18"/>
  <c r="E19"/>
  <c r="E20"/>
  <c r="E21"/>
  <c r="E22"/>
  <c r="E23"/>
  <c r="E24"/>
  <c r="E25"/>
  <c r="E26"/>
  <c r="E27"/>
  <c r="E28"/>
  <c r="E29"/>
  <c r="E30"/>
  <c r="E31"/>
  <c r="E32"/>
  <c r="E33"/>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G33"/>
  <c r="F33"/>
</calcChain>
</file>

<file path=xl/sharedStrings.xml><?xml version="1.0" encoding="utf-8"?>
<sst xmlns="http://schemas.openxmlformats.org/spreadsheetml/2006/main" count="63" uniqueCount="63">
  <si>
    <t>Lp.</t>
  </si>
  <si>
    <t>Opis przedmiotu zamówienia</t>
  </si>
  <si>
    <t>Ilość w kg</t>
  </si>
  <si>
    <t>cena jednostk. netto w zł</t>
  </si>
  <si>
    <t>Wartość netto w zł</t>
  </si>
  <si>
    <t>Wartość brutto w zł</t>
  </si>
  <si>
    <t>1</t>
  </si>
  <si>
    <t>2</t>
  </si>
  <si>
    <t>3</t>
  </si>
  <si>
    <t>Razem:</t>
  </si>
  <si>
    <t>4</t>
  </si>
  <si>
    <t>5</t>
  </si>
  <si>
    <t>6</t>
  </si>
  <si>
    <t>7</t>
  </si>
  <si>
    <t>8</t>
  </si>
  <si>
    <t>9</t>
  </si>
  <si>
    <t>10</t>
  </si>
  <si>
    <t>11</t>
  </si>
  <si>
    <t>12</t>
  </si>
  <si>
    <t>13</t>
  </si>
  <si>
    <t>14</t>
  </si>
  <si>
    <t>15</t>
  </si>
  <si>
    <t>16</t>
  </si>
  <si>
    <t>17</t>
  </si>
  <si>
    <t>18</t>
  </si>
  <si>
    <t>19</t>
  </si>
  <si>
    <t>20</t>
  </si>
  <si>
    <t>21</t>
  </si>
  <si>
    <t>22</t>
  </si>
  <si>
    <t>23</t>
  </si>
  <si>
    <t>24</t>
  </si>
  <si>
    <t>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z mięsa peklowanego, wędzonego i parzonego w miarę słony, zapach wędzenia lekko wyczuwalny,</t>
  </si>
  <si>
    <t>Szynka b/k mięso świeże -  mięso wykrojone z tylnych nóg tuszy wieprzowej. Mięso o strukturze delikatnej, drobno włóknistej z wyraźnie zaznaczonymi pączkami mięśni okolone różowym do jasnoczerwonego. Schłodzone w temp. 0-2 stopni C.</t>
  </si>
  <si>
    <t>Wszystkie produkty spożywcze muszą być wysokiej jakości (klasa/gatunek I),bez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</si>
  <si>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Niniejszy dokument należy opatrzyć zaufanym, osobistym lub kwalifikowanym podpisem elektronicznym. Nanoszenie jakichkolwiek zmian w treści dokumentu po opatrzeniu ww. podpisem może skutkować naruszeniem integralności podpisu, a w konsekwencji odrzuceniem oferty.</t>
  </si>
  <si>
    <t>Wartość VAT wg stawki 5% w zł</t>
  </si>
  <si>
    <t xml:space="preserve">FORMULARZ CENOWY  </t>
  </si>
  <si>
    <t xml:space="preserve">CZĘŚĆ nr 1 - Mięso, wędliny  </t>
  </si>
  <si>
    <t>„Sukcesywna dostawa produktów żywnościowych dla Domu Pomocy Społecznej w Piskorowicach-Mołyniach ”</t>
  </si>
  <si>
    <t>Baleron wieprzowy wędzony, mięso wieprzowe min. 65% wędzonka z peklowanych karczków wp., bez kości, wędzona, parzona, bez osłonki, barwa od brązowej do ciemnowiśniowej, na przekroju barwa ciemnoróżowa - dopuszczalna różowa opalizująca, tłuszczu biała, układ mięsni naturalny właściwy dla tego elementu, konsystencja miękka, rozciągliwa, smak i zapach charakterystyczny dla wędzonek z mięsa peklowanego, wędzonego i parzonego, wędzenie wyraźnie wyczuwalne, smak w miarę słony, na przekroju układ mięsa właściwy dla mięśnia karkówki przerośniętej tłuszczem,</t>
  </si>
  <si>
    <t>200</t>
  </si>
  <si>
    <t>Filet z piersi indyka świeży - mięso piersi bez skóry, kości.Mięso przerośnięte błonami i ścięgnami oraz niewielką ilością tłuszczu. Barwa połyskująca jasna do ciemnoczerwona. Tłuszcz biały do jasnożółtego. Schłodzone w temp. 0-2 stopni C.</t>
  </si>
  <si>
    <t>Filet z piersi kurczaka świeży piersi bez skóry - mięso uzyskane z tuszki kurcząt, mięśnie piersiowe, pojedyncze, pozbawione skóry, kości, obojczyka, barwa i zapach charakterystyczny dla mięśni piersiowych, nie dopuszcza się wylewów krwawych, schłodzone w temperaturze od -1ºC do 2ºC,</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</si>
  <si>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t>
  </si>
  <si>
    <r>
      <t>Kaszanka</t>
    </r>
    <r>
      <rPr>
        <b/>
        <sz val="10"/>
        <color indexed="10"/>
        <rFont val="Calibri"/>
        <family val="2"/>
        <charset val="238"/>
      </rPr>
      <t xml:space="preserve"> </t>
    </r>
    <r>
      <rPr>
        <b/>
        <sz val="10"/>
        <rFont val="Calibri"/>
        <family val="2"/>
        <charset val="238"/>
      </rPr>
      <t>-</t>
    </r>
    <r>
      <rPr>
        <b/>
        <sz val="10"/>
        <color indexed="10"/>
        <rFont val="Calibri"/>
        <family val="2"/>
        <charset val="238"/>
      </rPr>
      <t xml:space="preserve"> </t>
    </r>
    <r>
      <rPr>
        <b/>
        <sz val="10"/>
        <rFont val="Calibri"/>
        <family val="2"/>
        <charset val="238"/>
      </rPr>
      <t>świeża, parzona, wyprodukowana z podrobów wieprzowych, mięsa, tłuszczu, z dodatkiem krwi, kaszy i przypraw (dobrze wymieszane składniki), w osłonce naturalnej.</t>
    </r>
  </si>
  <si>
    <t>Kiełbasa krakowska,56% mięsa, parzona świeża, wieprzowo- wołowa, grubo rozdrobniona, składniki równomiernie rozłożone, batony w osłonce sztucznej, ściśle przylegającej do farszu, skórka łatwo się ściągająca, wianuszki, poddana parzeniu,</t>
  </si>
  <si>
    <t xml:space="preserve">kiełbasa podlaska średnio rozdrobniona, osłonka naturalna, min. 70 % mięsa wp. bez widocznych oznak tłuszczu, wyczuwalny smak i zapach mięsa oraz przypraw   </t>
  </si>
  <si>
    <t xml:space="preserve">Kiełbasa podwawelska mięso wieprzowe (80%),, bez widocznych oznak tłuszczu,  średnio rozdrobnione, osłonka naturalna, wyczuwalny smak i zapach mięsa oraz przypraw   </t>
  </si>
  <si>
    <t xml:space="preserve">Kiełbasa wiejska średnio rozdrobniona, osłonka naturalna, min. 70 % mięsa wp. bez widocznych oznak tłuszczu, wyczuwalny smak i zapach mięsa oraz przypraw   </t>
  </si>
  <si>
    <t>Mieso mielone wieprzowe 100% mięso wieprzowe, mielonka surowa 100%, nie więcej niż 30% tłuszczu wieprzowego</t>
  </si>
  <si>
    <t>ogonówka - min. 75,6%,  mięsa wp, wędzonka z peklowanego zespołu mięsni pośladkowych wp. oraz zakończenia mięśnia najdłuższego grzbietu i mięśnia dwugłowego uda wraz z okrywą tłuszczową bez skóry, wędzona, parzona, półtrwała, kształt nieforemnego spłaszczonego stożka, barwa powierzchni różowa z odcieniem czerwonym na przekroju różowa - barwa tłuszczu biała, konsystencja dość miękka, związanie dobre, smak i zapach charakterystyczny dla mięsa peklowanego, surowego, wędzonego i parzonego,</t>
  </si>
  <si>
    <t>parówka drobiowa cienka min.70% mięsa drobiowego i tłuszczu drobiowego homogenizowana, w osłonce sztucznej Ø 15 mm, drobno rozdrobniona, konsystencja dość ścisła, barwy różowej na przekroju jasno różowa, smak i zapach charakterystyczny dla kiełbasy z mięsa peklowanego, wędzonej i parzonej po podgrzaniu soczysta z lekkim wyczuciem przypraw i wędzenia,</t>
  </si>
  <si>
    <t xml:space="preserve">parówka drobiowa gruba min.70% mięsa drobiowego i tłuszczu drobiowego homogenizowana , drobno rozdrobniona, konsystencja dość ścisła, barwy różowej na przekroju jasno różowa, smak i zapach charakterystyczny dla kiełbasy z mięsa peklowanego, wędzonej i parzonej po podgrzaniu soczysta z lekkim wyczuciem przypraw i wędzenia,   </t>
  </si>
  <si>
    <t>Pasztetowa drobiowa - podroby drobiowe, mięso odkostniona oddzielone mechanicznie z indyka, kurczaka, 11%,watroba z kurcząt 9,5%, skórki kurczęce, 7% tłuszcz wieprzowy, skórki wieprzowe gotowane,</t>
  </si>
  <si>
    <t xml:space="preserve">Polędwica sopocka min. 76,9 % mięsa wieprzowego, bez widocznych oznak tłuszczu, z peklowanej polędwicy wieprzowej, wędzona i parzona, barwa wędzenia jasno brązowa z odcieniem złocistym </t>
  </si>
  <si>
    <t xml:space="preserve">salceson z indyka - Mięso z indyka, batony we folii, parzony,  z małą ilością galarety, bez  chrząstek,  </t>
  </si>
  <si>
    <t>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t>
  </si>
  <si>
    <t>Szynka drobiowa -   wyprodukowana z mięsa drobiowego z kurczaka min. 70.2%, składniki grubo rozdrobnione, równomiernie rozłożone, z dodatkiem przypraw, substancji dodatkowych, w osłonce sztucznej ściśle przylegającej do farszu, poddana parzeniu, waga produktu netto, bez opakowania.</t>
  </si>
  <si>
    <t>Szynka mielona wieprzowa - mięso wieprzowe min. 57,1%,, parzona,  mięso wieprzowe,  rozdrabniane, w osłonce , z dodatkiem przypraw, w osłonce sztucznej ściśle przylegającej do farszu, poddana parzeniu</t>
  </si>
  <si>
    <t>Szynka wiejska gotowana min. 80 % mięsa wp wędzonka z górnej części szynki wp. bez kości i skory, peklowana, wędzona, gotowana, w kształcie nieforemnego walca lub okrągła, na przekroju różowa, układ mięsni zgodny z budową anatomiczną szynki, zapach i smak charakterystyczny dla szynki gotowanej, peklowanej, wędzonej, smak umiarkowanie słony, wędzenie wyczuwalne, produkt soczysty bez widocznego wycieku,</t>
  </si>
  <si>
    <t>szynka z lisciem laurowym Mięso wieprzowe min. 81% nie rozdrobnione z dodatkiem przypraw o konsystencji soczystej i kruchej, niedopuszczalny wyciek solanki po przekrojeniu</t>
  </si>
  <si>
    <t>Wątroba wieprzowa mięso świeże, podroby z mięsa wieprzowego pochodzącego z klas EUROP, składa się z czterech płatów oddzielonych od siebie trzema głębokimi wcięciami, struktura nieznacznie ziarnista, powierzchnia gładka, lekko błyszcząca i wilgotna, dopuszcza się zmatowienie powierzchni spowodowane częściowym obeschnięciem, barwa brązowo-wiśniowa, konsystencja jędrna, bez zanieczyszczeń mechanicznych i organicznych,  schłodzone w temperaturze od 0º do 3ºC, surowa,  o barwie mięśnia jasno brązowej, bez przekrwień, bez żółci.</t>
  </si>
  <si>
    <t>Załącznik nr 3 - część nr 1</t>
  </si>
</sst>
</file>

<file path=xl/styles.xml><?xml version="1.0" encoding="utf-8"?>
<styleSheet xmlns="http://schemas.openxmlformats.org/spreadsheetml/2006/main">
  <fonts count="12">
    <font>
      <sz val="11"/>
      <color theme="1"/>
      <name val="Calibri"/>
      <family val="2"/>
      <scheme val="minor"/>
    </font>
    <font>
      <b/>
      <sz val="11"/>
      <color theme="1"/>
      <name val="Calibri"/>
      <family val="2"/>
      <charset val="238"/>
      <scheme val="minor"/>
    </font>
    <font>
      <b/>
      <sz val="9"/>
      <name val="Arial"/>
      <family val="2"/>
      <charset val="238"/>
    </font>
    <font>
      <sz val="10"/>
      <name val="Arial"/>
      <family val="2"/>
      <charset val="238"/>
    </font>
    <font>
      <sz val="11"/>
      <color theme="1"/>
      <name val="Calibri"/>
      <family val="2"/>
      <charset val="238"/>
      <scheme val="minor"/>
    </font>
    <font>
      <sz val="10"/>
      <color theme="1"/>
      <name val="Arial"/>
      <family val="2"/>
      <charset val="238"/>
    </font>
    <font>
      <sz val="8"/>
      <name val="Calibri"/>
      <family val="2"/>
      <charset val="238"/>
      <scheme val="minor"/>
    </font>
    <font>
      <u/>
      <sz val="11"/>
      <color theme="10"/>
      <name val="Calibri"/>
      <family val="2"/>
      <charset val="238"/>
      <scheme val="minor"/>
    </font>
    <font>
      <u/>
      <sz val="11"/>
      <color theme="11"/>
      <name val="Calibri"/>
      <family val="2"/>
      <charset val="238"/>
      <scheme val="minor"/>
    </font>
    <font>
      <sz val="11"/>
      <color rgb="FFFF0000"/>
      <name val="Calibri"/>
      <family val="2"/>
      <scheme val="minor"/>
    </font>
    <font>
      <b/>
      <sz val="10"/>
      <name val="Calibri"/>
      <family val="2"/>
      <charset val="238"/>
    </font>
    <font>
      <b/>
      <sz val="10"/>
      <color indexed="10"/>
      <name val="Calibri"/>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0">
    <xf numFmtId="0" fontId="0" fillId="0" borderId="0"/>
    <xf numFmtId="0" fontId="4"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4">
    <xf numFmtId="0" fontId="0" fillId="0" borderId="0" xfId="0"/>
    <xf numFmtId="49" fontId="3"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4" fontId="5" fillId="0" borderId="1" xfId="0" applyNumberFormat="1" applyFont="1" applyBorder="1" applyAlignment="1">
      <alignment horizontal="center" vertical="center"/>
    </xf>
    <xf numFmtId="4" fontId="1" fillId="2" borderId="1" xfId="0" applyNumberFormat="1" applyFont="1" applyFill="1" applyBorder="1" applyAlignment="1">
      <alignment horizontal="center" vertic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1" fillId="0" borderId="0" xfId="0" applyFont="1" applyAlignment="1">
      <alignment vertical="center" wrapText="1"/>
    </xf>
    <xf numFmtId="49"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0" fontId="9"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0" fillId="2" borderId="0" xfId="0" applyFill="1" applyAlignment="1">
      <alignment horizontal="right"/>
    </xf>
  </cellXfs>
  <cellStyles count="20">
    <cellStyle name="Hiperłącze" xfId="2" builtinId="8" hidden="1"/>
    <cellStyle name="Hiperłącze" xfId="4" builtinId="8" hidden="1"/>
    <cellStyle name="Hiperłącze" xfId="6" builtinId="8" hidden="1"/>
    <cellStyle name="Hiperłącze" xfId="8" builtinId="8" hidden="1"/>
    <cellStyle name="Hiperłącze" xfId="10" builtinId="8" hidden="1"/>
    <cellStyle name="Hiperłącze" xfId="12" builtinId="8" hidden="1"/>
    <cellStyle name="Hiperłącze" xfId="14" builtinId="8" hidden="1"/>
    <cellStyle name="Hiperłącze" xfId="16" builtinId="8" hidden="1"/>
    <cellStyle name="Hiperłącze" xfId="18" builtinId="8" hidden="1"/>
    <cellStyle name="Normalny" xfId="0" builtinId="0"/>
    <cellStyle name="Normalny 2" xfId="1"/>
    <cellStyle name="Odwiedzone hiperłącze" xfId="3" builtinId="9" hidden="1"/>
    <cellStyle name="Odwiedzone hiperłącze" xfId="5" builtinId="9" hidden="1"/>
    <cellStyle name="Odwiedzone hiperłącze" xfId="7" builtinId="9" hidden="1"/>
    <cellStyle name="Odwiedzone hiperłącze" xfId="9" builtinId="9" hidden="1"/>
    <cellStyle name="Odwiedzone hiperłącze" xfId="11" builtinId="9" hidden="1"/>
    <cellStyle name="Odwiedzone hiperłącze" xfId="13" builtinId="9" hidden="1"/>
    <cellStyle name="Odwiedzone hiperłącze" xfId="15" builtinId="9" hidden="1"/>
    <cellStyle name="Odwiedzone hiperłącze" xfId="17" builtinId="9" hidden="1"/>
    <cellStyle name="Odwiedzone hiperłącze" xfId="19"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8"/>
  <sheetViews>
    <sheetView tabSelected="1" topLeftCell="A21" zoomScalePageLayoutView="125" workbookViewId="0">
      <selection activeCell="N31" sqref="N31"/>
    </sheetView>
  </sheetViews>
  <sheetFormatPr defaultColWidth="9.140625" defaultRowHeight="15"/>
  <cols>
    <col min="1" max="1" width="4.85546875" customWidth="1"/>
    <col min="2" max="2" width="83.5703125" customWidth="1"/>
    <col min="3" max="3" width="7.42578125" customWidth="1"/>
    <col min="5" max="5" width="10.140625" customWidth="1"/>
    <col min="6" max="6" width="8.42578125" customWidth="1"/>
    <col min="7" max="7" width="9.42578125" customWidth="1"/>
    <col min="8" max="8" width="8.42578125" customWidth="1"/>
    <col min="9" max="9" width="10" bestFit="1" customWidth="1"/>
  </cols>
  <sheetData>
    <row r="1" spans="1:9" ht="40.5" customHeight="1">
      <c r="A1" s="14" t="s">
        <v>34</v>
      </c>
      <c r="B1" s="14"/>
      <c r="C1" s="14"/>
      <c r="D1" s="14"/>
      <c r="E1" s="14"/>
      <c r="F1" s="14"/>
      <c r="G1" s="14"/>
    </row>
    <row r="3" spans="1:9" ht="14.25" customHeight="1">
      <c r="A3" s="17"/>
      <c r="B3" s="17"/>
      <c r="D3" s="23" t="s">
        <v>62</v>
      </c>
      <c r="E3" s="23"/>
      <c r="F3" s="23"/>
      <c r="G3" s="23"/>
    </row>
    <row r="4" spans="1:9" ht="14.25" customHeight="1">
      <c r="A4" s="16" t="s">
        <v>36</v>
      </c>
      <c r="B4" s="16"/>
      <c r="C4" s="16"/>
      <c r="D4" s="16"/>
      <c r="E4" s="16"/>
      <c r="F4" s="16"/>
      <c r="G4" s="16"/>
    </row>
    <row r="5" spans="1:9" ht="15" customHeight="1">
      <c r="A5" s="22" t="s">
        <v>38</v>
      </c>
      <c r="B5" s="22"/>
      <c r="C5" s="22"/>
      <c r="D5" s="22"/>
      <c r="E5" s="22"/>
      <c r="F5" s="22"/>
      <c r="G5" s="22"/>
      <c r="H5" s="8"/>
      <c r="I5" s="8"/>
    </row>
    <row r="6" spans="1:9" ht="25.5" customHeight="1">
      <c r="A6" s="22"/>
      <c r="B6" s="22"/>
      <c r="C6" s="22"/>
      <c r="D6" s="22"/>
      <c r="E6" s="22"/>
      <c r="F6" s="22"/>
      <c r="G6" s="22"/>
      <c r="H6" s="8"/>
      <c r="I6" s="8"/>
    </row>
    <row r="7" spans="1:9" ht="25.5" customHeight="1">
      <c r="A7" s="21" t="s">
        <v>37</v>
      </c>
      <c r="B7" s="21"/>
      <c r="C7" s="21"/>
      <c r="D7" s="21"/>
      <c r="E7" s="21"/>
      <c r="F7" s="21"/>
      <c r="G7" s="21"/>
    </row>
    <row r="8" spans="1:9" ht="48">
      <c r="A8" s="9" t="s">
        <v>0</v>
      </c>
      <c r="B8" s="9" t="s">
        <v>1</v>
      </c>
      <c r="C8" s="9" t="s">
        <v>2</v>
      </c>
      <c r="D8" s="10" t="s">
        <v>3</v>
      </c>
      <c r="E8" s="9" t="s">
        <v>4</v>
      </c>
      <c r="F8" s="9" t="s">
        <v>35</v>
      </c>
      <c r="G8" s="9" t="s">
        <v>5</v>
      </c>
    </row>
    <row r="9" spans="1:9" ht="81.75" customHeight="1">
      <c r="A9" s="1" t="s">
        <v>6</v>
      </c>
      <c r="B9" s="12" t="s">
        <v>39</v>
      </c>
      <c r="C9" s="1" t="s">
        <v>40</v>
      </c>
      <c r="D9" s="6">
        <v>0</v>
      </c>
      <c r="E9" s="7">
        <f>C9*D9</f>
        <v>0</v>
      </c>
      <c r="F9" s="7">
        <f>E9*5%</f>
        <v>0</v>
      </c>
      <c r="G9" s="7">
        <f>E9+F9</f>
        <v>0</v>
      </c>
    </row>
    <row r="10" spans="1:9" ht="55.5" customHeight="1">
      <c r="A10" s="1" t="s">
        <v>7</v>
      </c>
      <c r="B10" s="12" t="s">
        <v>31</v>
      </c>
      <c r="C10" s="2">
        <v>300</v>
      </c>
      <c r="D10" s="6">
        <v>0</v>
      </c>
      <c r="E10" s="4">
        <f>C10*D10</f>
        <v>0</v>
      </c>
      <c r="F10" s="4">
        <f t="shared" ref="F10:F30" si="0">E10*5%</f>
        <v>0</v>
      </c>
      <c r="G10" s="4">
        <f t="shared" ref="G10:G30" si="1">E10+F10</f>
        <v>0</v>
      </c>
    </row>
    <row r="11" spans="1:9" ht="43.5" customHeight="1">
      <c r="A11" s="1" t="s">
        <v>8</v>
      </c>
      <c r="B11" s="13" t="s">
        <v>41</v>
      </c>
      <c r="C11" s="2">
        <v>40</v>
      </c>
      <c r="D11" s="6">
        <v>0</v>
      </c>
      <c r="E11" s="4">
        <f>C11*D11</f>
        <v>0</v>
      </c>
      <c r="F11" s="4">
        <f>E11*5%</f>
        <v>0</v>
      </c>
      <c r="G11" s="4">
        <f>E11+F11</f>
        <v>0</v>
      </c>
    </row>
    <row r="12" spans="1:9" ht="43.5" customHeight="1">
      <c r="A12" s="1" t="s">
        <v>10</v>
      </c>
      <c r="B12" s="12" t="s">
        <v>42</v>
      </c>
      <c r="C12" s="2">
        <v>260</v>
      </c>
      <c r="D12" s="6">
        <v>0</v>
      </c>
      <c r="E12" s="4">
        <f t="shared" ref="E12:E30" si="2">C12*D12</f>
        <v>0</v>
      </c>
      <c r="F12" s="4">
        <f t="shared" si="0"/>
        <v>0</v>
      </c>
      <c r="G12" s="4">
        <f t="shared" si="1"/>
        <v>0</v>
      </c>
    </row>
    <row r="13" spans="1:9" ht="43.5" customHeight="1">
      <c r="A13" s="1" t="s">
        <v>11</v>
      </c>
      <c r="B13" s="12" t="s">
        <v>43</v>
      </c>
      <c r="C13" s="2">
        <v>60</v>
      </c>
      <c r="D13" s="6">
        <v>0</v>
      </c>
      <c r="E13" s="4">
        <f t="shared" si="2"/>
        <v>0</v>
      </c>
      <c r="F13" s="4">
        <f t="shared" si="0"/>
        <v>0</v>
      </c>
      <c r="G13" s="4">
        <f t="shared" si="1"/>
        <v>0</v>
      </c>
    </row>
    <row r="14" spans="1:9" ht="32.25" customHeight="1">
      <c r="A14" s="1" t="s">
        <v>12</v>
      </c>
      <c r="B14" s="13" t="s">
        <v>44</v>
      </c>
      <c r="C14" s="2">
        <v>200</v>
      </c>
      <c r="D14" s="6">
        <v>0</v>
      </c>
      <c r="E14" s="4">
        <f t="shared" si="2"/>
        <v>0</v>
      </c>
      <c r="F14" s="4">
        <f t="shared" si="0"/>
        <v>0</v>
      </c>
      <c r="G14" s="4">
        <f t="shared" si="1"/>
        <v>0</v>
      </c>
    </row>
    <row r="15" spans="1:9" ht="42" customHeight="1">
      <c r="A15" s="1" t="s">
        <v>13</v>
      </c>
      <c r="B15" s="13" t="s">
        <v>45</v>
      </c>
      <c r="C15" s="2">
        <v>220</v>
      </c>
      <c r="D15" s="6">
        <v>0</v>
      </c>
      <c r="E15" s="4">
        <f t="shared" si="2"/>
        <v>0</v>
      </c>
      <c r="F15" s="4">
        <f t="shared" si="0"/>
        <v>0</v>
      </c>
      <c r="G15" s="4">
        <f t="shared" si="1"/>
        <v>0</v>
      </c>
    </row>
    <row r="16" spans="1:9" ht="30" customHeight="1">
      <c r="A16" s="1" t="s">
        <v>14</v>
      </c>
      <c r="B16" s="13" t="s">
        <v>46</v>
      </c>
      <c r="C16" s="2">
        <v>250</v>
      </c>
      <c r="D16" s="6">
        <v>0</v>
      </c>
      <c r="E16" s="4">
        <f t="shared" si="2"/>
        <v>0</v>
      </c>
      <c r="F16" s="4">
        <f t="shared" si="0"/>
        <v>0</v>
      </c>
      <c r="G16" s="4">
        <f t="shared" si="1"/>
        <v>0</v>
      </c>
    </row>
    <row r="17" spans="1:7" ht="30.75" customHeight="1">
      <c r="A17" s="1" t="s">
        <v>15</v>
      </c>
      <c r="B17" s="13" t="s">
        <v>47</v>
      </c>
      <c r="C17" s="2">
        <v>250</v>
      </c>
      <c r="D17" s="6">
        <v>0</v>
      </c>
      <c r="E17" s="4">
        <f t="shared" si="2"/>
        <v>0</v>
      </c>
      <c r="F17" s="4">
        <f t="shared" si="0"/>
        <v>0</v>
      </c>
      <c r="G17" s="4">
        <f t="shared" si="1"/>
        <v>0</v>
      </c>
    </row>
    <row r="18" spans="1:7" ht="30" customHeight="1">
      <c r="A18" s="1" t="s">
        <v>16</v>
      </c>
      <c r="B18" s="13" t="s">
        <v>48</v>
      </c>
      <c r="C18" s="2">
        <v>7</v>
      </c>
      <c r="D18" s="6">
        <v>0</v>
      </c>
      <c r="E18" s="4">
        <f t="shared" si="2"/>
        <v>0</v>
      </c>
      <c r="F18" s="4">
        <f t="shared" si="0"/>
        <v>0</v>
      </c>
      <c r="G18" s="4">
        <f t="shared" si="1"/>
        <v>0</v>
      </c>
    </row>
    <row r="19" spans="1:7" ht="29.25" customHeight="1">
      <c r="A19" s="1" t="s">
        <v>17</v>
      </c>
      <c r="B19" s="13" t="s">
        <v>49</v>
      </c>
      <c r="C19" s="2">
        <v>670</v>
      </c>
      <c r="D19" s="6">
        <v>0</v>
      </c>
      <c r="E19" s="4">
        <f t="shared" si="2"/>
        <v>0</v>
      </c>
      <c r="F19" s="4">
        <f t="shared" si="0"/>
        <v>0</v>
      </c>
      <c r="G19" s="4">
        <f t="shared" si="1"/>
        <v>0</v>
      </c>
    </row>
    <row r="20" spans="1:7" ht="69.75" customHeight="1">
      <c r="A20" s="1" t="s">
        <v>18</v>
      </c>
      <c r="B20" s="12" t="s">
        <v>50</v>
      </c>
      <c r="C20" s="3">
        <v>230</v>
      </c>
      <c r="D20" s="6">
        <v>0</v>
      </c>
      <c r="E20" s="4">
        <f t="shared" si="2"/>
        <v>0</v>
      </c>
      <c r="F20" s="4">
        <f t="shared" si="0"/>
        <v>0</v>
      </c>
      <c r="G20" s="4">
        <f t="shared" si="1"/>
        <v>0</v>
      </c>
    </row>
    <row r="21" spans="1:7" ht="55.5" customHeight="1">
      <c r="A21" s="1" t="s">
        <v>19</v>
      </c>
      <c r="B21" s="12" t="s">
        <v>51</v>
      </c>
      <c r="C21" s="2">
        <v>250</v>
      </c>
      <c r="D21" s="6">
        <v>0</v>
      </c>
      <c r="E21" s="4">
        <f t="shared" si="2"/>
        <v>0</v>
      </c>
      <c r="F21" s="4">
        <f t="shared" si="0"/>
        <v>0</v>
      </c>
      <c r="G21" s="4">
        <f t="shared" si="1"/>
        <v>0</v>
      </c>
    </row>
    <row r="22" spans="1:7" ht="56.25" customHeight="1">
      <c r="A22" s="1" t="s">
        <v>20</v>
      </c>
      <c r="B22" s="12" t="s">
        <v>52</v>
      </c>
      <c r="C22" s="2">
        <v>60</v>
      </c>
      <c r="D22" s="6">
        <v>0</v>
      </c>
      <c r="E22" s="4">
        <f t="shared" si="2"/>
        <v>0</v>
      </c>
      <c r="F22" s="4">
        <f t="shared" si="0"/>
        <v>0</v>
      </c>
      <c r="G22" s="4">
        <f t="shared" si="1"/>
        <v>0</v>
      </c>
    </row>
    <row r="23" spans="1:7" ht="30" customHeight="1">
      <c r="A23" s="1" t="s">
        <v>21</v>
      </c>
      <c r="B23" s="13" t="s">
        <v>53</v>
      </c>
      <c r="C23" s="2">
        <v>180</v>
      </c>
      <c r="D23" s="6">
        <v>0</v>
      </c>
      <c r="E23" s="4">
        <f t="shared" si="2"/>
        <v>0</v>
      </c>
      <c r="F23" s="4">
        <f t="shared" si="0"/>
        <v>0</v>
      </c>
      <c r="G23" s="4">
        <f t="shared" si="1"/>
        <v>0</v>
      </c>
    </row>
    <row r="24" spans="1:7" ht="28.5" customHeight="1">
      <c r="A24" s="1" t="s">
        <v>22</v>
      </c>
      <c r="B24" s="13" t="s">
        <v>54</v>
      </c>
      <c r="C24" s="2">
        <v>210</v>
      </c>
      <c r="D24" s="6">
        <v>0</v>
      </c>
      <c r="E24" s="4">
        <f t="shared" si="2"/>
        <v>0</v>
      </c>
      <c r="F24" s="4">
        <f t="shared" si="0"/>
        <v>0</v>
      </c>
      <c r="G24" s="4">
        <f t="shared" si="1"/>
        <v>0</v>
      </c>
    </row>
    <row r="25" spans="1:7" ht="18.75" customHeight="1">
      <c r="A25" s="1" t="s">
        <v>23</v>
      </c>
      <c r="B25" s="13" t="s">
        <v>55</v>
      </c>
      <c r="C25" s="2">
        <v>190</v>
      </c>
      <c r="D25" s="6">
        <v>0</v>
      </c>
      <c r="E25" s="4">
        <f t="shared" si="2"/>
        <v>0</v>
      </c>
      <c r="F25" s="4">
        <f t="shared" si="0"/>
        <v>0</v>
      </c>
      <c r="G25" s="4">
        <f t="shared" si="1"/>
        <v>0</v>
      </c>
    </row>
    <row r="26" spans="1:7" ht="54" customHeight="1">
      <c r="A26" s="1" t="s">
        <v>24</v>
      </c>
      <c r="B26" s="12" t="s">
        <v>56</v>
      </c>
      <c r="C26" s="2">
        <v>310</v>
      </c>
      <c r="D26" s="6">
        <v>0</v>
      </c>
      <c r="E26" s="4">
        <f t="shared" si="2"/>
        <v>0</v>
      </c>
      <c r="F26" s="4">
        <f t="shared" si="0"/>
        <v>0</v>
      </c>
      <c r="G26" s="4">
        <f t="shared" si="1"/>
        <v>0</v>
      </c>
    </row>
    <row r="27" spans="1:7" ht="42" customHeight="1">
      <c r="A27" s="1" t="s">
        <v>25</v>
      </c>
      <c r="B27" s="13" t="s">
        <v>32</v>
      </c>
      <c r="C27" s="2">
        <v>410</v>
      </c>
      <c r="D27" s="6">
        <v>0</v>
      </c>
      <c r="E27" s="4">
        <f t="shared" si="2"/>
        <v>0</v>
      </c>
      <c r="F27" s="4">
        <f t="shared" si="0"/>
        <v>0</v>
      </c>
      <c r="G27" s="4">
        <f t="shared" si="1"/>
        <v>0</v>
      </c>
    </row>
    <row r="28" spans="1:7" ht="42" customHeight="1">
      <c r="A28" s="1" t="s">
        <v>26</v>
      </c>
      <c r="B28" s="12" t="s">
        <v>57</v>
      </c>
      <c r="C28" s="2">
        <v>250</v>
      </c>
      <c r="D28" s="6">
        <v>0</v>
      </c>
      <c r="E28" s="4">
        <f t="shared" si="2"/>
        <v>0</v>
      </c>
      <c r="F28" s="4">
        <f t="shared" si="0"/>
        <v>0</v>
      </c>
      <c r="G28" s="4">
        <f t="shared" si="1"/>
        <v>0</v>
      </c>
    </row>
    <row r="29" spans="1:7" ht="29.25" customHeight="1">
      <c r="A29" s="1" t="s">
        <v>27</v>
      </c>
      <c r="B29" s="13" t="s">
        <v>58</v>
      </c>
      <c r="C29" s="2">
        <v>200</v>
      </c>
      <c r="D29" s="6">
        <v>0</v>
      </c>
      <c r="E29" s="4">
        <f t="shared" si="2"/>
        <v>0</v>
      </c>
      <c r="F29" s="4">
        <f t="shared" si="0"/>
        <v>0</v>
      </c>
      <c r="G29" s="4">
        <f t="shared" si="1"/>
        <v>0</v>
      </c>
    </row>
    <row r="30" spans="1:7" ht="63.75">
      <c r="A30" s="1" t="s">
        <v>28</v>
      </c>
      <c r="B30" s="12" t="s">
        <v>59</v>
      </c>
      <c r="C30" s="3">
        <v>12</v>
      </c>
      <c r="D30" s="6">
        <v>0</v>
      </c>
      <c r="E30" s="4">
        <f t="shared" si="2"/>
        <v>0</v>
      </c>
      <c r="F30" s="4">
        <f t="shared" si="0"/>
        <v>0</v>
      </c>
      <c r="G30" s="4">
        <f t="shared" si="1"/>
        <v>0</v>
      </c>
    </row>
    <row r="31" spans="1:7" ht="29.25" customHeight="1">
      <c r="A31" s="1" t="s">
        <v>29</v>
      </c>
      <c r="B31" s="13" t="s">
        <v>60</v>
      </c>
      <c r="C31" s="2">
        <v>200</v>
      </c>
      <c r="D31" s="6">
        <v>0</v>
      </c>
      <c r="E31" s="4">
        <f>C31*D31</f>
        <v>0</v>
      </c>
      <c r="F31" s="4">
        <f>E31*5%</f>
        <v>0</v>
      </c>
      <c r="G31" s="4">
        <f>E31+F31</f>
        <v>0</v>
      </c>
    </row>
    <row r="32" spans="1:7" ht="79.5" customHeight="1">
      <c r="A32" s="1" t="s">
        <v>30</v>
      </c>
      <c r="B32" s="12" t="s">
        <v>61</v>
      </c>
      <c r="C32" s="2">
        <v>150</v>
      </c>
      <c r="D32" s="6">
        <v>0</v>
      </c>
      <c r="E32" s="4">
        <f>C32*D32</f>
        <v>0</v>
      </c>
      <c r="F32" s="4">
        <f>E32*5%</f>
        <v>0</v>
      </c>
      <c r="G32" s="4">
        <f>E32+F32</f>
        <v>0</v>
      </c>
    </row>
    <row r="33" spans="1:7" ht="17.25" customHeight="1">
      <c r="A33" s="18" t="s">
        <v>9</v>
      </c>
      <c r="B33" s="19"/>
      <c r="C33" s="19"/>
      <c r="D33" s="20"/>
      <c r="E33" s="5">
        <f>SUM(E9:E32)</f>
        <v>0</v>
      </c>
      <c r="F33" s="5">
        <f>SUM(F9:F32)</f>
        <v>0</v>
      </c>
      <c r="G33" s="5">
        <f>SUM(G9:G32)</f>
        <v>0</v>
      </c>
    </row>
    <row r="34" spans="1:7" ht="189" customHeight="1">
      <c r="A34" s="15" t="s">
        <v>33</v>
      </c>
      <c r="B34" s="15"/>
      <c r="C34" s="15"/>
      <c r="D34" s="15"/>
      <c r="E34" s="15"/>
      <c r="F34" s="15"/>
      <c r="G34" s="15"/>
    </row>
    <row r="35" spans="1:7">
      <c r="A35" s="11"/>
      <c r="B35" s="11"/>
      <c r="C35" s="11"/>
      <c r="D35" s="11"/>
      <c r="E35" s="11"/>
      <c r="F35" s="11"/>
      <c r="G35" s="11"/>
    </row>
    <row r="36" spans="1:7">
      <c r="A36" s="11"/>
      <c r="B36" s="11"/>
      <c r="C36" s="11"/>
      <c r="D36" s="11"/>
      <c r="E36" s="11"/>
      <c r="F36" s="11"/>
      <c r="G36" s="11"/>
    </row>
    <row r="37" spans="1:7">
      <c r="A37" s="11"/>
      <c r="B37" s="11"/>
      <c r="C37" s="11"/>
      <c r="D37" s="11"/>
      <c r="E37" s="11"/>
      <c r="F37" s="11"/>
      <c r="G37" s="11"/>
    </row>
    <row r="38" spans="1:7">
      <c r="A38" s="11"/>
      <c r="B38" s="11"/>
      <c r="C38" s="11"/>
      <c r="D38" s="11"/>
      <c r="E38" s="11"/>
      <c r="F38" s="11"/>
      <c r="G38" s="11"/>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sheetData>
  <mergeCells count="8">
    <mergeCell ref="A1:G1"/>
    <mergeCell ref="A34:G34"/>
    <mergeCell ref="A4:G4"/>
    <mergeCell ref="A3:B3"/>
    <mergeCell ref="A33:D33"/>
    <mergeCell ref="A7:G7"/>
    <mergeCell ref="A5:G6"/>
    <mergeCell ref="D3:G3"/>
  </mergeCells>
  <phoneticPr fontId="6" type="noConversion"/>
  <pageMargins left="0.70866141732283472" right="0.35433070866141736" top="0.41" bottom="0.56000000000000005" header="0.31496062992125984" footer="0.31496062992125984"/>
  <pageSetup paperSize="9" scale="9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Mięso wędliny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Piotrek</cp:lastModifiedBy>
  <cp:lastPrinted>2021-11-23T11:42:17Z</cp:lastPrinted>
  <dcterms:created xsi:type="dcterms:W3CDTF">2015-12-02T10:15:46Z</dcterms:created>
  <dcterms:modified xsi:type="dcterms:W3CDTF">2021-11-23T11:44:25Z</dcterms:modified>
</cp:coreProperties>
</file>