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Z:\PRZETARGI\PRZETARGI 2024\BZP.261.36.2024 odczynniki i wyroby szklane\"/>
    </mc:Choice>
  </mc:AlternateContent>
  <xr:revisionPtr revIDLastSave="0" documentId="13_ncr:1_{352CB9F8-A1EA-4AEB-94A0-26DFCCD6F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I146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95" i="3"/>
  <c r="I87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</calcChain>
</file>

<file path=xl/sharedStrings.xml><?xml version="1.0" encoding="utf-8"?>
<sst xmlns="http://schemas.openxmlformats.org/spreadsheetml/2006/main" count="283" uniqueCount="174">
  <si>
    <t>Lp.</t>
  </si>
  <si>
    <t>Nazwa i szczegółowy opis techniczny przedmiotu zamówienia</t>
  </si>
  <si>
    <t>J.M.</t>
  </si>
  <si>
    <t xml:space="preserve"> 100G</t>
  </si>
  <si>
    <t>1l</t>
  </si>
  <si>
    <t>500g</t>
  </si>
  <si>
    <t>50g</t>
  </si>
  <si>
    <t>5 L</t>
  </si>
  <si>
    <t>5L</t>
  </si>
  <si>
    <t>1L</t>
  </si>
  <si>
    <t>500ml</t>
  </si>
  <si>
    <t>10L</t>
  </si>
  <si>
    <t>5 kg</t>
  </si>
  <si>
    <t>1kg</t>
  </si>
  <si>
    <t>0,5kg</t>
  </si>
  <si>
    <t>chlorek antymonu (III) czda</t>
  </si>
  <si>
    <t>1-methylpyrrolidine &gt;98%</t>
  </si>
  <si>
    <t>100ml</t>
  </si>
  <si>
    <t>1-methylimidazole &gt;99%</t>
  </si>
  <si>
    <t>100g</t>
  </si>
  <si>
    <t>1-bromobutane &gt;99%</t>
  </si>
  <si>
    <t>1-bromohexane &gt;98%</t>
  </si>
  <si>
    <t>1-bromooctane &gt;99%</t>
  </si>
  <si>
    <t>2,5l</t>
  </si>
  <si>
    <t>Załącznik nr 1 do Rozdziału II SWZ - Formularz cenowy</t>
  </si>
  <si>
    <t>oferowany asortyment - dane w kolumnach 4 - 6 powinny precyzyjnie określać oferowany asortyment, w sposób umożliwiający jego jednoznaczną identyfikację i sprawdzenie jego zgodności z opisem przedmiotu zamówienia</t>
  </si>
  <si>
    <t>Szacunkowa ilość zakupu</t>
  </si>
  <si>
    <t>nazwa handlowa / opis oferowanego asortymentu</t>
  </si>
  <si>
    <t>producent</t>
  </si>
  <si>
    <r>
      <t xml:space="preserve">cena jednostkowa </t>
    </r>
    <r>
      <rPr>
        <b/>
        <sz val="10"/>
        <rFont val="Calibri"/>
        <family val="2"/>
      </rPr>
      <t xml:space="preserve">brutto </t>
    </r>
    <r>
      <rPr>
        <sz val="10"/>
        <rFont val="Calibri"/>
        <family val="2"/>
      </rPr>
      <t>opakowania w zł</t>
    </r>
  </si>
  <si>
    <r>
      <t xml:space="preserve">Wartość brutto </t>
    </r>
    <r>
      <rPr>
        <sz val="10"/>
        <rFont val="Calibri"/>
        <family val="2"/>
      </rPr>
      <t>w zł (kol. 9 = kol. 7 x kol. 8)</t>
    </r>
  </si>
  <si>
    <t>Razem [zł brutto]</t>
  </si>
  <si>
    <t>BZP.261.36.2024</t>
  </si>
  <si>
    <t>1,2-dichlorometan cz.</t>
  </si>
  <si>
    <t>2-propanol (alkohol izopropylowy) CZDA    Wygląd zewnętrzny bezbarwna, klarowna ciecz
Zawartość min. 99,7 %
Gęstość (20°C)  0,785 - 0,787 g/cm3
Woda  max. 0,1 %</t>
  </si>
  <si>
    <t>aceton &lt;0,05% H2O</t>
  </si>
  <si>
    <t>aceton OCZ.                                                        Zawartość C3H6O   min. 98,5%
Wygląd   przeźroczysty
Gęstość (20°C) ok. 0,791 g/cm3</t>
  </si>
  <si>
    <t>acetonitryl &gt;99,9% max 0,02%H2O HPLC</t>
  </si>
  <si>
    <t>azotan (V) wapnia 4 hydrat czda</t>
  </si>
  <si>
    <t>benzyna ekstrakcyjna</t>
  </si>
  <si>
    <t>błękit bromotymolowy</t>
  </si>
  <si>
    <t>bromoethane &gt;98%</t>
  </si>
  <si>
    <t>bufor techniczny, pH 4,01</t>
  </si>
  <si>
    <t>bufor techniczny, pH 9,18</t>
  </si>
  <si>
    <t>chlorek amonu czda</t>
  </si>
  <si>
    <t>chlorek amonu miedzi  (II) 2hydrat- czysty</t>
  </si>
  <si>
    <t>chlorek cyny 2 hydrat czda</t>
  </si>
  <si>
    <t>chlorek żelaza (III) 6hydrat - czysty</t>
  </si>
  <si>
    <t>chloroform czda stab.etanolem                              Zawartość   min. 98,5 %
Stabilizator   0,6 - 1 %
Woda   max. 0,015 %
Wygląd zewnętrzny  bezbarwna, klarowna ciecz</t>
  </si>
  <si>
    <t>cykloheksan czda</t>
  </si>
  <si>
    <t>cytrynian sodu 2 hydrat czda</t>
  </si>
  <si>
    <t>czteroboran sodu 10 hydrat</t>
  </si>
  <si>
    <t>dekalina cz.</t>
  </si>
  <si>
    <t xml:space="preserve"> 	denaturat (etanol C2H5OH, spirytus skażony)
• bezbarwny i przeźroczysty
• stężenie(czystość) min. 99% (odwodniony)
• data ważności min. 1 rok</t>
  </si>
  <si>
    <t>dichlorometan (chlorek metylenu) CZDA Zawartość   min. 99,5 %
Barwa    max. 10 j.Hz
Woda (KF)   max. 0,02 %</t>
  </si>
  <si>
    <t>dimetyloglioksym cz</t>
  </si>
  <si>
    <t>fluorek sodu czda</t>
  </si>
  <si>
    <t>gliceryna roślinna -czda</t>
  </si>
  <si>
    <t xml:space="preserve"> 	glikol propylenowy  C3H8O2
• bezbarwny i przeźroczysty
• stężenie(czystość) min. 99,8%
• data ważności min. 1 rok</t>
  </si>
  <si>
    <t xml:space="preserve">glinka kaolinowa (KAOLIN KOM) naturalny środek w formie proszku </t>
  </si>
  <si>
    <t>glinu potasu siarczan 12xhydrat cz.d.a</t>
  </si>
  <si>
    <t>heksan-n czda</t>
  </si>
  <si>
    <t>heptan-n czda</t>
  </si>
  <si>
    <t>izooktan (CZDA)                                                  Zawartość (GC)  min. 99,0 %
Pozostałość po odparowaniu   max. 0,002 %
Woda   max. 0,05 %
Wolne kwasy (j. CH3COOH)   max. 0,001 %</t>
  </si>
  <si>
    <t xml:space="preserve"> 	izopropanol (propan-2-ol, alkohol izopropylowy C3H7OH)
• bezbarwny i przeźroczysty
• stężenie(czystość) min. 99,8%
• data ważności min. 1 rok</t>
  </si>
  <si>
    <t>jodek potasu - czysty</t>
  </si>
  <si>
    <t>kwas azotowy  65% - czysty</t>
  </si>
  <si>
    <t>kwas octowy lodowaty r-r 99,5%              Zawartość   min. 99,5 %
Gęstość (20°C) 1,049 - 1,052 g/cm3
Aldehyd octowy (CH3CHO) max. 0,01 %
Pozostałość po odparowaniu  max. 0,002 %</t>
  </si>
  <si>
    <t>kwas siarkowy  98% - czysty</t>
  </si>
  <si>
    <t>kwas solny35-38% - czysty</t>
  </si>
  <si>
    <t>kwas solny r-r 0,1 mol/l w propanolu</t>
  </si>
  <si>
    <t>kwas szczawiowy 2 hydrat czda</t>
  </si>
  <si>
    <t>L-fenyloalanina czda</t>
  </si>
  <si>
    <t>metakrylan metylu</t>
  </si>
  <si>
    <t>metanol- czysty</t>
  </si>
  <si>
    <t>metanol czda</t>
  </si>
  <si>
    <t>metanol czda                                                     Wygląd zewnętrzny  bezbarwna, klarowna ciecz
Zawartość (GC)  min 99,8 %
Woda   max. 0,05 %</t>
  </si>
  <si>
    <t>molibdenian amonu 4 hydrat czda</t>
  </si>
  <si>
    <t>N-acetylcysteine &gt;99%</t>
  </si>
  <si>
    <t>nadtlenek wodoru roztwór 30% ( perhydrol) -czysty</t>
  </si>
  <si>
    <t>octan sodu 3 hydrat czda</t>
  </si>
  <si>
    <t>odważka analityczna disodu wersenian 0,05mol/l</t>
  </si>
  <si>
    <t>odważka analityczna HCl 0,1mol/l</t>
  </si>
  <si>
    <t>odważka analityczna NaOH 0,1mol/l</t>
  </si>
  <si>
    <t>o-ksylen, 98%</t>
  </si>
  <si>
    <t>perhydrol 30% czda</t>
  </si>
  <si>
    <t>poliwinylowy alkohol cz.</t>
  </si>
  <si>
    <t>potasu rodanek</t>
  </si>
  <si>
    <t>potasu wodorotlenek r-r 0,1 mol/l w propanolu</t>
  </si>
  <si>
    <t>pyridine &gt;99%</t>
  </si>
  <si>
    <t>siarczan (VI) chromu (III) 18 hydrat</t>
  </si>
  <si>
    <t>siarczan (VI) manganu (II) czda</t>
  </si>
  <si>
    <t>siarczan (VI) miedzi (II) 5 hydrat czda</t>
  </si>
  <si>
    <t>siarczan (VI) sodu 10 hydrat czda</t>
  </si>
  <si>
    <t>siarczan (VI) żelaza (II) 7 hydrat</t>
  </si>
  <si>
    <t>sodu siarczan (IV) 7 hydrat czda</t>
  </si>
  <si>
    <t>sodu tiosiarczan 5 hydrat czda</t>
  </si>
  <si>
    <t>tioacetamid czda</t>
  </si>
  <si>
    <t>tlenek ołowiu (IV) czda</t>
  </si>
  <si>
    <t>toluen czda</t>
  </si>
  <si>
    <t>toluen CZDA                                                               Wygląd zewnętrzny  bezbarwna, klarowna ciecz
Zawartość (GC)  min. 99,5 %
Woda max. 0,03 %
Odczyn wyciągu wodnego obojętny</t>
  </si>
  <si>
    <t>wodorotlenek sodu czda</t>
  </si>
  <si>
    <t>wodorowęglan sodu czda</t>
  </si>
  <si>
    <t xml:space="preserve">żywica poliestrowa nienasycona </t>
  </si>
  <si>
    <t>1 l</t>
  </si>
  <si>
    <t>20 l</t>
  </si>
  <si>
    <t>250 ml</t>
  </si>
  <si>
    <t>230 ml</t>
  </si>
  <si>
    <t>20 L</t>
  </si>
  <si>
    <t>2,5 l</t>
  </si>
  <si>
    <t>1 kg</t>
  </si>
  <si>
    <t xml:space="preserve"> worek 25 kg</t>
  </si>
  <si>
    <t>2 l</t>
  </si>
  <si>
    <t>250 g</t>
  </si>
  <si>
    <t xml:space="preserve">1L </t>
  </si>
  <si>
    <t xml:space="preserve">butelka z nakrętką o rozmiarze GL 45, pojemność 1000 ml, autoklawowalna, materiał butelki szkło neutralne, materiał nakrętki polipropylen </t>
  </si>
  <si>
    <t xml:space="preserve">butelka z nakrętką o rozmiarze GL 45, pojemność 250 ml, autoklawowalna, materiał butelki szkło neutralne, materiał nakrętki polipropylen </t>
  </si>
  <si>
    <t xml:space="preserve">butelka z nakrętką o rozmiarze GL 45, pojemność 500 ml, autoklawowalna, materiał butelki szkło neutralne, materiał nakrętki polipropylen </t>
  </si>
  <si>
    <t>kolba okrągłodenna z jedną szyją i ze szlifem.
Kolba powinna charakteryzować się doskonałą odpornością chemiczną i termiczną (w tym odporność na nagłe zmiany temperatury).
Pojemność: 250ml.
Szlif: 29/32
Wg ISO 4797. Materiał: szkło BORO 3.3.</t>
  </si>
  <si>
    <t>kolba stożkowa, poj. 100 ml; WS 29/32</t>
  </si>
  <si>
    <t>kolba stożkowa, poj. 50 ml; WS 29/32</t>
  </si>
  <si>
    <t>kolba szklana pojemn. 100 ml; kl A;  WS 29/32</t>
  </si>
  <si>
    <t>kolba szklana pojemn. 25 ml; kl A;  WS 10/19</t>
  </si>
  <si>
    <t>kolba szklana pojemn. 5 ml; kl A;  WS 10/19</t>
  </si>
  <si>
    <t>kolba szklana, stożkowa (Erlenmeyera), pojemność 250 ml, wysokość 145 mm, średnica 85 mm, średnica szyji 34 mm, materiał szkło borokrzemowe</t>
  </si>
  <si>
    <t>korek szklany dmuchany WS 10/19</t>
  </si>
  <si>
    <t>lejek laboratoryjny szklany, wysokość 230 mm, średnica 125 mm, kąt rozwarcia 60°, materiał szkło borokrzemowe</t>
  </si>
  <si>
    <t>palnik spirytusowy szklany z kołpakiem metalowym, pojemność 120ml,  wysokość około 120 mm</t>
  </si>
  <si>
    <t>pipeta wielomiarowa, kl. A, 5 ml</t>
  </si>
  <si>
    <t>probówka okrągłodenna bakteriologiczna, pojemność 17 ml, wysokość 150 mm, średnica zewnętrzna 15 mm, materiał szkło borokrzemowe</t>
  </si>
  <si>
    <t>probówka płaska z nakrętką poj. 15 ml; 25x057 mm</t>
  </si>
  <si>
    <t>probówka płaska z nakrętką poj. 5 ml; 18x045 mm</t>
  </si>
  <si>
    <t>rozdzielacz szklany z kranem szklanym, poj. 250 ml</t>
  </si>
  <si>
    <t>rozdzielacz szklany z kranem szklanym, poj. 500 ml</t>
  </si>
  <si>
    <t>szkiełka mikroskopowe nakrywkowe, gotowe do użycia 20x20 mm, op = 100 szt.</t>
  </si>
  <si>
    <t>szklany cylinder miarowy z podstawą sześciokątną, pojemność 100 ml, klasa B, skala niebieska,  materiał szkło borokrzemowe</t>
  </si>
  <si>
    <t>termometr bagietkowy, szklany - wypełnienie bezrtęciowe, płynowe w opakowaniu ochronnym.
Skala: -10 do +250°C
Podziałka: 2/1
Długość: 300 mm</t>
  </si>
  <si>
    <t>termometr bagietkowy, szklany - wypełnienie bezrtęciowe, płynowe w opakowaniu ochronnym.
Skala: -50 do +50°C
Podziałka: 1/1
Długość: 300 mm</t>
  </si>
  <si>
    <t>tygiel kwarcowy niski, pojemność 38ml, średnica górna 55 mm,  średnica dolna 36 mm, wysokość 22 mm</t>
  </si>
  <si>
    <t>zlewka 00150 ml</t>
  </si>
  <si>
    <t>zlewka 00250 ml</t>
  </si>
  <si>
    <t>zlewka niska, pojemność 1500 ml, wysokość 160 mm, średnica 125 mm, materiał szkło borokrzemowe, zgodna z normami ISO 3819 i DIN 12331</t>
  </si>
  <si>
    <t>zlewka niska, pojemność 3000 ml, wysokość 210 mm, średnica 150 mm, materiał szkło borokrzemowe, zgodna z normami ISO 3819 i DIN 12331</t>
  </si>
  <si>
    <t>zlewka niska, pojemność 5000 ml, wysokość 270 mm, średnica 170 mm, material szkło borokrzemowe, zgodna z normami ISO 3819 i DIN 12331</t>
  </si>
  <si>
    <t xml:space="preserve">butelka laboratoryjna ze szkła borokrzemowego (przezroczysta) 3.3 z nakrętką 250ml </t>
  </si>
  <si>
    <t>cylinder miarowy  szklany klasa A 100cm3</t>
  </si>
  <si>
    <t>kolba gruszkowa 1000ml szlif 29/32</t>
  </si>
  <si>
    <t>kolba gruszkowa 100ml szlif 29/32</t>
  </si>
  <si>
    <t>kolba gruszkowa 250ml szlif 29/32</t>
  </si>
  <si>
    <t>kolba gruszkowa 500ml szlif 29/32</t>
  </si>
  <si>
    <t>kolba kulista 3 szyje skośna szlif główny 29/32, boczne 14/23 250ml</t>
  </si>
  <si>
    <t>kolba kulista 3 szyje skośna szlif główny 29/32, boczne 14/23 500ml</t>
  </si>
  <si>
    <t>kolba płaskodenna 250 ml szlif 29/32</t>
  </si>
  <si>
    <t>kolba stożkowa ze szkła borokrzemowego 3.3 100ml szlif 29/32</t>
  </si>
  <si>
    <t>korek szklany dmuchany 29/32</t>
  </si>
  <si>
    <t>pipeta jednomiarowa kl. A 25ml</t>
  </si>
  <si>
    <t>pipeta wielomiarowa kl. A bez paska 10ml</t>
  </si>
  <si>
    <t>pipeta wielomiarowa kl. A bez paska 25ml</t>
  </si>
  <si>
    <t>rozdzielacz stożkowy szklany 100ml kran teflon szlif 19/26</t>
  </si>
  <si>
    <t>szkiełko zegarkowe szklane średnica 70mm</t>
  </si>
  <si>
    <t>szkiełko zegarkowe szklane średnica 90mm</t>
  </si>
  <si>
    <t>wkraplacz cylindryczny szklany kran teflonowy 250ml</t>
  </si>
  <si>
    <t>zlewka niska z wylewem ze szkła boro 3.3 100ml</t>
  </si>
  <si>
    <t>zlewka niska z wylewem ze szkła boro 3.3 250ml</t>
  </si>
  <si>
    <t>zlewka wysoka z wylewem ze szkła boro 3.3 100ml</t>
  </si>
  <si>
    <t>zlewka wysoka z wylewem ze szkła boro 3.3 150ml</t>
  </si>
  <si>
    <t>5g</t>
  </si>
  <si>
    <t>250g</t>
  </si>
  <si>
    <t>1szt</t>
  </si>
  <si>
    <t xml:space="preserve">Część 2  - wyroby szklane </t>
  </si>
  <si>
    <t xml:space="preserve">Część 1 - odczynniki  </t>
  </si>
  <si>
    <t xml:space="preserve">oferowana pojemność </t>
  </si>
  <si>
    <t>oferowany asortyment - dane w kolumnach 4 - 5 powinny precyzyjnie określać oferowany asortyment, w sposób umożliwiający jego jednoznaczną identyfikację i sprawdzenie jego zgodności z opisem przedmiotu zamówienia</t>
  </si>
  <si>
    <r>
      <t xml:space="preserve">Wartość brutto </t>
    </r>
    <r>
      <rPr>
        <sz val="10"/>
        <rFont val="Calibri"/>
        <family val="2"/>
      </rPr>
      <t>w zł (kol. 8 = kol. 6 x kol.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</si>
</sst>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b/>
      <sz val="9"/>
      <color rgb="FF24242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0" xfId="0" applyFont="1"/>
    <xf numFmtId="164" fontId="9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6" borderId="0" xfId="0" applyFont="1" applyFill="1" applyAlignment="1">
      <alignment horizontal="left" vertical="top" wrapText="1"/>
    </xf>
    <xf numFmtId="0" fontId="18" fillId="0" borderId="0" xfId="0" applyFont="1"/>
    <xf numFmtId="0" fontId="15" fillId="6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6"/>
  <sheetViews>
    <sheetView tabSelected="1" topLeftCell="A133" workbookViewId="0">
      <selection activeCell="R144" sqref="R144"/>
    </sheetView>
  </sheetViews>
  <sheetFormatPr defaultRowHeight="15" x14ac:dyDescent="0.25"/>
  <cols>
    <col min="1" max="1" width="9.42578125" customWidth="1"/>
    <col min="2" max="2" width="35.7109375" customWidth="1"/>
    <col min="3" max="3" width="6.5703125" customWidth="1"/>
    <col min="4" max="4" width="24.7109375" customWidth="1"/>
    <col min="5" max="5" width="15.7109375" customWidth="1"/>
    <col min="6" max="6" width="12.140625" customWidth="1"/>
    <col min="7" max="7" width="10.42578125" customWidth="1"/>
    <col min="8" max="8" width="12" customWidth="1"/>
    <col min="9" max="9" width="21" customWidth="1"/>
    <col min="10" max="10" width="11.7109375" customWidth="1"/>
    <col min="11" max="11" width="12.85546875" customWidth="1"/>
  </cols>
  <sheetData>
    <row r="1" spans="1:9" ht="15.75" x14ac:dyDescent="0.25">
      <c r="A1" s="28" t="s">
        <v>32</v>
      </c>
    </row>
    <row r="2" spans="1:9" ht="15.75" x14ac:dyDescent="0.25">
      <c r="A2" s="15" t="s">
        <v>24</v>
      </c>
    </row>
    <row r="3" spans="1:9" ht="15.75" x14ac:dyDescent="0.25">
      <c r="A3" s="28"/>
    </row>
    <row r="4" spans="1:9" x14ac:dyDescent="0.25">
      <c r="A4" s="14" t="s">
        <v>170</v>
      </c>
    </row>
    <row r="5" spans="1:9" ht="15.75" x14ac:dyDescent="0.25">
      <c r="A5" s="15"/>
    </row>
    <row r="6" spans="1:9" ht="62.25" customHeight="1" x14ac:dyDescent="0.25">
      <c r="A6" s="48" t="s">
        <v>0</v>
      </c>
      <c r="B6" s="48" t="s">
        <v>1</v>
      </c>
      <c r="C6" s="48" t="s">
        <v>2</v>
      </c>
      <c r="D6" s="49" t="s">
        <v>25</v>
      </c>
      <c r="E6" s="50"/>
      <c r="F6" s="51"/>
      <c r="G6" s="52" t="s">
        <v>26</v>
      </c>
      <c r="H6" s="52" t="s">
        <v>29</v>
      </c>
      <c r="I6" s="46" t="s">
        <v>30</v>
      </c>
    </row>
    <row r="7" spans="1:9" ht="38.25" customHeight="1" x14ac:dyDescent="0.25">
      <c r="A7" s="48"/>
      <c r="B7" s="48"/>
      <c r="C7" s="48"/>
      <c r="D7" s="17" t="s">
        <v>27</v>
      </c>
      <c r="E7" s="17" t="s">
        <v>28</v>
      </c>
      <c r="F7" s="17" t="s">
        <v>171</v>
      </c>
      <c r="G7" s="47"/>
      <c r="H7" s="47"/>
      <c r="I7" s="47"/>
    </row>
    <row r="8" spans="1:9" ht="16.5" customHeight="1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 ht="39" customHeight="1" x14ac:dyDescent="0.25">
      <c r="A9" s="23">
        <v>1</v>
      </c>
      <c r="B9" s="29" t="s">
        <v>33</v>
      </c>
      <c r="C9" s="18" t="s">
        <v>104</v>
      </c>
      <c r="D9" s="1"/>
      <c r="E9" s="1"/>
      <c r="F9" s="1"/>
      <c r="G9" s="18">
        <v>1</v>
      </c>
      <c r="H9" s="2"/>
      <c r="I9" s="3">
        <f>G9*H9</f>
        <v>0</v>
      </c>
    </row>
    <row r="10" spans="1:9" ht="30" customHeight="1" x14ac:dyDescent="0.25">
      <c r="A10" s="23">
        <v>2</v>
      </c>
      <c r="B10" s="29" t="s">
        <v>20</v>
      </c>
      <c r="C10" s="38" t="s">
        <v>5</v>
      </c>
      <c r="D10" s="1"/>
      <c r="E10" s="1"/>
      <c r="F10" s="1"/>
      <c r="G10" s="18">
        <v>1</v>
      </c>
      <c r="H10" s="2"/>
      <c r="I10" s="3">
        <f t="shared" ref="I10:I73" si="0">G10*H10</f>
        <v>0</v>
      </c>
    </row>
    <row r="11" spans="1:9" ht="37.5" customHeight="1" x14ac:dyDescent="0.25">
      <c r="A11" s="23">
        <v>3</v>
      </c>
      <c r="B11" s="29" t="s">
        <v>21</v>
      </c>
      <c r="C11" s="38" t="s">
        <v>5</v>
      </c>
      <c r="D11" s="1"/>
      <c r="E11" s="1"/>
      <c r="F11" s="1"/>
      <c r="G11" s="18">
        <v>1</v>
      </c>
      <c r="H11" s="2"/>
      <c r="I11" s="3">
        <f t="shared" si="0"/>
        <v>0</v>
      </c>
    </row>
    <row r="12" spans="1:9" ht="39.75" customHeight="1" x14ac:dyDescent="0.25">
      <c r="A12" s="23">
        <v>4</v>
      </c>
      <c r="B12" s="29" t="s">
        <v>22</v>
      </c>
      <c r="C12" s="38" t="s">
        <v>5</v>
      </c>
      <c r="D12" s="1"/>
      <c r="E12" s="1"/>
      <c r="F12" s="1"/>
      <c r="G12" s="18">
        <v>1</v>
      </c>
      <c r="H12" s="2"/>
      <c r="I12" s="3">
        <f t="shared" si="0"/>
        <v>0</v>
      </c>
    </row>
    <row r="13" spans="1:9" ht="42" customHeight="1" x14ac:dyDescent="0.25">
      <c r="A13" s="23">
        <v>5</v>
      </c>
      <c r="B13" s="29" t="s">
        <v>18</v>
      </c>
      <c r="C13" s="38" t="s">
        <v>19</v>
      </c>
      <c r="D13" s="1"/>
      <c r="E13" s="1"/>
      <c r="F13" s="1"/>
      <c r="G13" s="18">
        <v>1</v>
      </c>
      <c r="H13" s="2"/>
      <c r="I13" s="3">
        <f t="shared" si="0"/>
        <v>0</v>
      </c>
    </row>
    <row r="14" spans="1:9" x14ac:dyDescent="0.25">
      <c r="A14" s="23">
        <v>6</v>
      </c>
      <c r="B14" s="29" t="s">
        <v>16</v>
      </c>
      <c r="C14" s="38" t="s">
        <v>17</v>
      </c>
      <c r="D14" s="1"/>
      <c r="E14" s="1"/>
      <c r="F14" s="1"/>
      <c r="G14" s="18">
        <v>1</v>
      </c>
      <c r="H14" s="2"/>
      <c r="I14" s="3">
        <f t="shared" si="0"/>
        <v>0</v>
      </c>
    </row>
    <row r="15" spans="1:9" ht="90" x14ac:dyDescent="0.25">
      <c r="A15" s="23">
        <v>7</v>
      </c>
      <c r="B15" s="30" t="s">
        <v>34</v>
      </c>
      <c r="C15" s="19" t="s">
        <v>8</v>
      </c>
      <c r="D15" s="1"/>
      <c r="E15" s="1"/>
      <c r="F15" s="1"/>
      <c r="G15" s="18">
        <v>2</v>
      </c>
      <c r="H15" s="2"/>
      <c r="I15" s="3">
        <f t="shared" si="0"/>
        <v>0</v>
      </c>
    </row>
    <row r="16" spans="1:9" x14ac:dyDescent="0.25">
      <c r="A16" s="23">
        <v>8</v>
      </c>
      <c r="B16" s="29" t="s">
        <v>35</v>
      </c>
      <c r="C16" s="38" t="s">
        <v>23</v>
      </c>
      <c r="D16" s="1"/>
      <c r="E16" s="1"/>
      <c r="F16" s="1"/>
      <c r="G16" s="18">
        <v>1</v>
      </c>
      <c r="H16" s="2"/>
      <c r="I16" s="3">
        <f t="shared" si="0"/>
        <v>0</v>
      </c>
    </row>
    <row r="17" spans="1:9" ht="60" x14ac:dyDescent="0.25">
      <c r="A17" s="23">
        <v>9</v>
      </c>
      <c r="B17" s="30" t="s">
        <v>36</v>
      </c>
      <c r="C17" s="19" t="s">
        <v>11</v>
      </c>
      <c r="D17" s="1"/>
      <c r="E17" s="1"/>
      <c r="F17" s="1"/>
      <c r="G17" s="18">
        <v>1</v>
      </c>
      <c r="H17" s="2"/>
      <c r="I17" s="3">
        <f t="shared" si="0"/>
        <v>0</v>
      </c>
    </row>
    <row r="18" spans="1:9" ht="30" x14ac:dyDescent="0.25">
      <c r="A18" s="23">
        <v>10</v>
      </c>
      <c r="B18" s="29" t="s">
        <v>37</v>
      </c>
      <c r="C18" s="38" t="s">
        <v>4</v>
      </c>
      <c r="D18" s="1"/>
      <c r="E18" s="1"/>
      <c r="F18" s="1"/>
      <c r="G18" s="18">
        <v>1</v>
      </c>
      <c r="H18" s="2"/>
      <c r="I18" s="3">
        <f t="shared" si="0"/>
        <v>0</v>
      </c>
    </row>
    <row r="19" spans="1:9" x14ac:dyDescent="0.25">
      <c r="A19" s="23">
        <v>11</v>
      </c>
      <c r="B19" s="29" t="s">
        <v>38</v>
      </c>
      <c r="C19" s="38" t="s">
        <v>13</v>
      </c>
      <c r="D19" s="1"/>
      <c r="E19" s="1"/>
      <c r="F19" s="1"/>
      <c r="G19" s="18">
        <v>1</v>
      </c>
      <c r="H19" s="2"/>
      <c r="I19" s="3">
        <f t="shared" si="0"/>
        <v>0</v>
      </c>
    </row>
    <row r="20" spans="1:9" x14ac:dyDescent="0.25">
      <c r="A20" s="23">
        <v>12</v>
      </c>
      <c r="B20" s="29" t="s">
        <v>39</v>
      </c>
      <c r="C20" s="38" t="s">
        <v>105</v>
      </c>
      <c r="D20" s="1"/>
      <c r="E20" s="1"/>
      <c r="F20" s="1"/>
      <c r="G20" s="18">
        <v>2</v>
      </c>
      <c r="H20" s="2"/>
      <c r="I20" s="3">
        <f t="shared" si="0"/>
        <v>0</v>
      </c>
    </row>
    <row r="21" spans="1:9" x14ac:dyDescent="0.25">
      <c r="A21" s="23">
        <v>13</v>
      </c>
      <c r="B21" s="29" t="s">
        <v>40</v>
      </c>
      <c r="C21" s="38" t="s">
        <v>166</v>
      </c>
      <c r="D21" s="1"/>
      <c r="E21" s="1"/>
      <c r="F21" s="1"/>
      <c r="G21" s="18">
        <v>1</v>
      </c>
      <c r="H21" s="2"/>
      <c r="I21" s="3">
        <f t="shared" si="0"/>
        <v>0</v>
      </c>
    </row>
    <row r="22" spans="1:9" x14ac:dyDescent="0.25">
      <c r="A22" s="23">
        <v>14</v>
      </c>
      <c r="B22" s="29" t="s">
        <v>41</v>
      </c>
      <c r="C22" s="38" t="s">
        <v>4</v>
      </c>
      <c r="D22" s="1"/>
      <c r="E22" s="1"/>
      <c r="F22" s="1"/>
      <c r="G22" s="18">
        <v>1</v>
      </c>
      <c r="H22" s="2"/>
      <c r="I22" s="3">
        <f t="shared" si="0"/>
        <v>0</v>
      </c>
    </row>
    <row r="23" spans="1:9" x14ac:dyDescent="0.25">
      <c r="A23" s="23">
        <v>15</v>
      </c>
      <c r="B23" s="31" t="s">
        <v>42</v>
      </c>
      <c r="C23" s="39" t="s">
        <v>106</v>
      </c>
      <c r="D23" s="1"/>
      <c r="E23" s="1"/>
      <c r="F23" s="1"/>
      <c r="G23" s="18">
        <v>1</v>
      </c>
      <c r="H23" s="2"/>
      <c r="I23" s="3">
        <f t="shared" si="0"/>
        <v>0</v>
      </c>
    </row>
    <row r="24" spans="1:9" x14ac:dyDescent="0.25">
      <c r="A24" s="23">
        <v>16</v>
      </c>
      <c r="B24" s="31" t="s">
        <v>43</v>
      </c>
      <c r="C24" s="39" t="s">
        <v>107</v>
      </c>
      <c r="D24" s="1"/>
      <c r="E24" s="1"/>
      <c r="F24" s="1"/>
      <c r="G24" s="18">
        <v>1</v>
      </c>
      <c r="H24" s="2"/>
      <c r="I24" s="3">
        <f t="shared" si="0"/>
        <v>0</v>
      </c>
    </row>
    <row r="25" spans="1:9" x14ac:dyDescent="0.25">
      <c r="A25" s="23">
        <v>17</v>
      </c>
      <c r="B25" s="29" t="s">
        <v>44</v>
      </c>
      <c r="C25" s="38" t="s">
        <v>13</v>
      </c>
      <c r="D25" s="1"/>
      <c r="E25" s="1"/>
      <c r="F25" s="1"/>
      <c r="G25" s="18">
        <v>1</v>
      </c>
      <c r="H25" s="2"/>
      <c r="I25" s="3">
        <f t="shared" si="0"/>
        <v>0</v>
      </c>
    </row>
    <row r="26" spans="1:9" ht="40.5" customHeight="1" x14ac:dyDescent="0.25">
      <c r="A26" s="23">
        <v>18</v>
      </c>
      <c r="B26" s="37" t="s">
        <v>45</v>
      </c>
      <c r="C26" s="40" t="s">
        <v>3</v>
      </c>
      <c r="D26" s="1"/>
      <c r="E26" s="1"/>
      <c r="F26" s="1"/>
      <c r="G26" s="18">
        <v>1</v>
      </c>
      <c r="H26" s="2"/>
      <c r="I26" s="3">
        <f t="shared" si="0"/>
        <v>0</v>
      </c>
    </row>
    <row r="27" spans="1:9" x14ac:dyDescent="0.25">
      <c r="A27" s="23">
        <v>19</v>
      </c>
      <c r="B27" s="29" t="s">
        <v>15</v>
      </c>
      <c r="C27" s="38" t="s">
        <v>167</v>
      </c>
      <c r="D27" s="1"/>
      <c r="E27" s="1"/>
      <c r="F27" s="1"/>
      <c r="G27" s="18">
        <v>1</v>
      </c>
      <c r="H27" s="2"/>
      <c r="I27" s="3">
        <f t="shared" si="0"/>
        <v>0</v>
      </c>
    </row>
    <row r="28" spans="1:9" x14ac:dyDescent="0.25">
      <c r="A28" s="23">
        <v>20</v>
      </c>
      <c r="B28" s="29" t="s">
        <v>46</v>
      </c>
      <c r="C28" s="38" t="s">
        <v>5</v>
      </c>
      <c r="D28" s="1"/>
      <c r="E28" s="1"/>
      <c r="F28" s="1"/>
      <c r="G28" s="18">
        <v>1</v>
      </c>
      <c r="H28" s="2"/>
      <c r="I28" s="3">
        <f t="shared" si="0"/>
        <v>0</v>
      </c>
    </row>
    <row r="29" spans="1:9" x14ac:dyDescent="0.25">
      <c r="A29" s="23">
        <v>21</v>
      </c>
      <c r="B29" s="37" t="s">
        <v>47</v>
      </c>
      <c r="C29" s="18" t="s">
        <v>5</v>
      </c>
      <c r="D29" s="1"/>
      <c r="E29" s="1"/>
      <c r="F29" s="1"/>
      <c r="G29" s="18">
        <v>1</v>
      </c>
      <c r="H29" s="2"/>
      <c r="I29" s="3">
        <f t="shared" si="0"/>
        <v>0</v>
      </c>
    </row>
    <row r="30" spans="1:9" ht="90" x14ac:dyDescent="0.25">
      <c r="A30" s="23">
        <v>22</v>
      </c>
      <c r="B30" s="30" t="s">
        <v>48</v>
      </c>
      <c r="C30" s="19" t="s">
        <v>8</v>
      </c>
      <c r="D30" s="1"/>
      <c r="E30" s="1"/>
      <c r="F30" s="1"/>
      <c r="G30" s="18">
        <v>1</v>
      </c>
      <c r="H30" s="2"/>
      <c r="I30" s="3">
        <f t="shared" si="0"/>
        <v>0</v>
      </c>
    </row>
    <row r="31" spans="1:9" x14ac:dyDescent="0.25">
      <c r="A31" s="23">
        <v>23</v>
      </c>
      <c r="B31" s="29" t="s">
        <v>49</v>
      </c>
      <c r="C31" s="18" t="s">
        <v>108</v>
      </c>
      <c r="D31" s="1"/>
      <c r="E31" s="1"/>
      <c r="F31" s="1"/>
      <c r="G31" s="18">
        <v>2</v>
      </c>
      <c r="H31" s="2"/>
      <c r="I31" s="3">
        <f t="shared" si="0"/>
        <v>0</v>
      </c>
    </row>
    <row r="32" spans="1:9" x14ac:dyDescent="0.25">
      <c r="A32" s="23">
        <v>24</v>
      </c>
      <c r="B32" s="29" t="s">
        <v>50</v>
      </c>
      <c r="C32" s="38" t="s">
        <v>13</v>
      </c>
      <c r="D32" s="1"/>
      <c r="E32" s="1"/>
      <c r="F32" s="1"/>
      <c r="G32" s="18">
        <v>1</v>
      </c>
      <c r="H32" s="2"/>
      <c r="I32" s="3">
        <f t="shared" si="0"/>
        <v>0</v>
      </c>
    </row>
    <row r="33" spans="1:9" x14ac:dyDescent="0.25">
      <c r="A33" s="23">
        <v>25</v>
      </c>
      <c r="B33" s="29" t="s">
        <v>51</v>
      </c>
      <c r="C33" s="38" t="s">
        <v>13</v>
      </c>
      <c r="D33" s="1"/>
      <c r="E33" s="1"/>
      <c r="F33" s="1"/>
      <c r="G33" s="18">
        <v>1</v>
      </c>
      <c r="H33" s="2"/>
      <c r="I33" s="3">
        <f t="shared" si="0"/>
        <v>0</v>
      </c>
    </row>
    <row r="34" spans="1:9" ht="63.75" customHeight="1" x14ac:dyDescent="0.25">
      <c r="A34" s="23">
        <v>26</v>
      </c>
      <c r="B34" s="31" t="s">
        <v>52</v>
      </c>
      <c r="C34" s="39" t="s">
        <v>109</v>
      </c>
      <c r="D34" s="1"/>
      <c r="E34" s="1"/>
      <c r="F34" s="1"/>
      <c r="G34" s="18">
        <v>1</v>
      </c>
      <c r="H34" s="2"/>
      <c r="I34" s="3">
        <f t="shared" si="0"/>
        <v>0</v>
      </c>
    </row>
    <row r="35" spans="1:9" ht="66" customHeight="1" x14ac:dyDescent="0.25">
      <c r="A35" s="23">
        <v>27</v>
      </c>
      <c r="B35" s="33" t="s">
        <v>53</v>
      </c>
      <c r="C35" s="18" t="s">
        <v>4</v>
      </c>
      <c r="D35" s="1"/>
      <c r="E35" s="1"/>
      <c r="F35" s="1"/>
      <c r="G35" s="18">
        <v>10</v>
      </c>
      <c r="H35" s="2"/>
      <c r="I35" s="3">
        <f t="shared" si="0"/>
        <v>0</v>
      </c>
    </row>
    <row r="36" spans="1:9" ht="46.5" customHeight="1" x14ac:dyDescent="0.25">
      <c r="A36" s="23">
        <v>28</v>
      </c>
      <c r="B36" s="30" t="s">
        <v>54</v>
      </c>
      <c r="C36" s="19" t="s">
        <v>8</v>
      </c>
      <c r="D36" s="1"/>
      <c r="E36" s="1"/>
      <c r="F36" s="1"/>
      <c r="G36" s="18">
        <v>1</v>
      </c>
      <c r="H36" s="2"/>
      <c r="I36" s="3">
        <f t="shared" si="0"/>
        <v>0</v>
      </c>
    </row>
    <row r="37" spans="1:9" x14ac:dyDescent="0.25">
      <c r="A37" s="23">
        <v>29</v>
      </c>
      <c r="B37" s="29" t="s">
        <v>55</v>
      </c>
      <c r="C37" s="38" t="s">
        <v>6</v>
      </c>
      <c r="D37" s="1"/>
      <c r="E37" s="1"/>
      <c r="F37" s="1"/>
      <c r="G37" s="18">
        <v>1</v>
      </c>
      <c r="H37" s="2"/>
      <c r="I37" s="3">
        <f t="shared" si="0"/>
        <v>0</v>
      </c>
    </row>
    <row r="38" spans="1:9" x14ac:dyDescent="0.25">
      <c r="A38" s="23">
        <v>30</v>
      </c>
      <c r="B38" s="32" t="s">
        <v>56</v>
      </c>
      <c r="C38" s="38" t="s">
        <v>110</v>
      </c>
      <c r="D38" s="1"/>
      <c r="E38" s="1"/>
      <c r="F38" s="1"/>
      <c r="G38" s="18">
        <v>1</v>
      </c>
      <c r="H38" s="2"/>
      <c r="I38" s="3">
        <f t="shared" si="0"/>
        <v>0</v>
      </c>
    </row>
    <row r="39" spans="1:9" x14ac:dyDescent="0.25">
      <c r="A39" s="23">
        <v>31</v>
      </c>
      <c r="B39" s="33" t="s">
        <v>56</v>
      </c>
      <c r="C39" s="38" t="s">
        <v>14</v>
      </c>
      <c r="D39" s="1"/>
      <c r="E39" s="1"/>
      <c r="F39" s="1"/>
      <c r="G39" s="18">
        <v>1</v>
      </c>
      <c r="H39" s="2"/>
      <c r="I39" s="3">
        <f t="shared" si="0"/>
        <v>0</v>
      </c>
    </row>
    <row r="40" spans="1:9" x14ac:dyDescent="0.25">
      <c r="A40" s="23">
        <v>32</v>
      </c>
      <c r="B40" s="37" t="s">
        <v>57</v>
      </c>
      <c r="C40" s="18" t="s">
        <v>9</v>
      </c>
      <c r="D40" s="1"/>
      <c r="E40" s="1"/>
      <c r="F40" s="1"/>
      <c r="G40" s="18">
        <v>1</v>
      </c>
      <c r="H40" s="2"/>
      <c r="I40" s="3">
        <f t="shared" si="0"/>
        <v>0</v>
      </c>
    </row>
    <row r="41" spans="1:9" ht="60" x14ac:dyDescent="0.25">
      <c r="A41" s="23">
        <v>33</v>
      </c>
      <c r="B41" s="33" t="s">
        <v>58</v>
      </c>
      <c r="C41" s="18" t="s">
        <v>4</v>
      </c>
      <c r="D41" s="1"/>
      <c r="E41" s="1"/>
      <c r="F41" s="1"/>
      <c r="G41" s="18">
        <v>10</v>
      </c>
      <c r="H41" s="2"/>
      <c r="I41" s="3">
        <f t="shared" si="0"/>
        <v>0</v>
      </c>
    </row>
    <row r="42" spans="1:9" ht="45" x14ac:dyDescent="0.25">
      <c r="A42" s="23">
        <v>34</v>
      </c>
      <c r="B42" s="33" t="s">
        <v>59</v>
      </c>
      <c r="C42" s="38" t="s">
        <v>111</v>
      </c>
      <c r="D42" s="1"/>
      <c r="E42" s="1"/>
      <c r="F42" s="1"/>
      <c r="G42" s="18">
        <v>2</v>
      </c>
      <c r="H42" s="7"/>
      <c r="I42" s="3">
        <f t="shared" si="0"/>
        <v>0</v>
      </c>
    </row>
    <row r="43" spans="1:9" x14ac:dyDescent="0.25">
      <c r="A43" s="23">
        <v>35</v>
      </c>
      <c r="B43" s="33" t="s">
        <v>60</v>
      </c>
      <c r="C43" s="38" t="s">
        <v>110</v>
      </c>
      <c r="D43" s="1"/>
      <c r="E43" s="1"/>
      <c r="F43" s="1"/>
      <c r="G43" s="18">
        <v>1</v>
      </c>
      <c r="H43" s="7"/>
      <c r="I43" s="3">
        <f t="shared" si="0"/>
        <v>0</v>
      </c>
    </row>
    <row r="44" spans="1:9" x14ac:dyDescent="0.25">
      <c r="A44" s="23">
        <v>36</v>
      </c>
      <c r="B44" s="29" t="s">
        <v>61</v>
      </c>
      <c r="C44" s="18" t="s">
        <v>108</v>
      </c>
      <c r="D44" s="1"/>
      <c r="E44" s="1"/>
      <c r="F44" s="1"/>
      <c r="G44" s="18">
        <v>1</v>
      </c>
      <c r="H44" s="7"/>
      <c r="I44" s="3">
        <f t="shared" si="0"/>
        <v>0</v>
      </c>
    </row>
    <row r="45" spans="1:9" x14ac:dyDescent="0.25">
      <c r="A45" s="23">
        <v>37</v>
      </c>
      <c r="B45" s="29" t="s">
        <v>62</v>
      </c>
      <c r="C45" s="18" t="s">
        <v>108</v>
      </c>
      <c r="D45" s="1"/>
      <c r="E45" s="1"/>
      <c r="F45" s="1"/>
      <c r="G45" s="18">
        <v>4</v>
      </c>
      <c r="H45" s="7"/>
      <c r="I45" s="3">
        <f t="shared" si="0"/>
        <v>0</v>
      </c>
    </row>
    <row r="46" spans="1:9" ht="105" x14ac:dyDescent="0.25">
      <c r="A46" s="23">
        <v>38</v>
      </c>
      <c r="B46" s="30" t="s">
        <v>63</v>
      </c>
      <c r="C46" s="19" t="s">
        <v>7</v>
      </c>
      <c r="D46" s="1"/>
      <c r="E46" s="1"/>
      <c r="F46" s="1"/>
      <c r="G46" s="18">
        <v>1</v>
      </c>
      <c r="H46" s="7"/>
      <c r="I46" s="3">
        <f t="shared" si="0"/>
        <v>0</v>
      </c>
    </row>
    <row r="47" spans="1:9" ht="75" x14ac:dyDescent="0.25">
      <c r="A47" s="23">
        <v>39</v>
      </c>
      <c r="B47" s="33" t="s">
        <v>64</v>
      </c>
      <c r="C47" s="38" t="s">
        <v>9</v>
      </c>
      <c r="D47" s="1"/>
      <c r="E47" s="1"/>
      <c r="F47" s="1"/>
      <c r="G47" s="18">
        <v>10</v>
      </c>
      <c r="H47" s="7"/>
      <c r="I47" s="3">
        <f t="shared" si="0"/>
        <v>0</v>
      </c>
    </row>
    <row r="48" spans="1:9" x14ac:dyDescent="0.25">
      <c r="A48" s="23">
        <v>40</v>
      </c>
      <c r="B48" s="37" t="s">
        <v>65</v>
      </c>
      <c r="C48" s="18" t="s">
        <v>6</v>
      </c>
      <c r="D48" s="1"/>
      <c r="E48" s="1"/>
      <c r="F48" s="1"/>
      <c r="G48" s="18">
        <v>1</v>
      </c>
      <c r="H48" s="7"/>
      <c r="I48" s="3">
        <f t="shared" si="0"/>
        <v>0</v>
      </c>
    </row>
    <row r="49" spans="1:9" x14ac:dyDescent="0.25">
      <c r="A49" s="23">
        <v>41</v>
      </c>
      <c r="B49" s="37" t="s">
        <v>66</v>
      </c>
      <c r="C49" s="18" t="s">
        <v>9</v>
      </c>
      <c r="D49" s="1"/>
      <c r="E49" s="1"/>
      <c r="F49" s="1"/>
      <c r="G49" s="18">
        <v>1</v>
      </c>
      <c r="H49" s="7"/>
      <c r="I49" s="3">
        <f t="shared" si="0"/>
        <v>0</v>
      </c>
    </row>
    <row r="50" spans="1:9" ht="105" x14ac:dyDescent="0.25">
      <c r="A50" s="23">
        <v>42</v>
      </c>
      <c r="B50" s="30" t="s">
        <v>67</v>
      </c>
      <c r="C50" s="19" t="s">
        <v>8</v>
      </c>
      <c r="D50" s="1"/>
      <c r="E50" s="1"/>
      <c r="F50" s="1"/>
      <c r="G50" s="18">
        <v>1</v>
      </c>
      <c r="H50" s="7"/>
      <c r="I50" s="3">
        <f t="shared" si="0"/>
        <v>0</v>
      </c>
    </row>
    <row r="51" spans="1:9" ht="66.75" customHeight="1" x14ac:dyDescent="0.25">
      <c r="A51" s="23">
        <v>43</v>
      </c>
      <c r="B51" s="37" t="s">
        <v>68</v>
      </c>
      <c r="C51" s="18" t="s">
        <v>9</v>
      </c>
      <c r="D51" s="1"/>
      <c r="E51" s="1"/>
      <c r="F51" s="1"/>
      <c r="G51" s="18">
        <v>1</v>
      </c>
      <c r="H51" s="7"/>
      <c r="I51" s="3">
        <f t="shared" si="0"/>
        <v>0</v>
      </c>
    </row>
    <row r="52" spans="1:9" x14ac:dyDescent="0.25">
      <c r="A52" s="23">
        <v>44</v>
      </c>
      <c r="B52" s="37" t="s">
        <v>69</v>
      </c>
      <c r="C52" s="18" t="s">
        <v>4</v>
      </c>
      <c r="D52" s="1"/>
      <c r="E52" s="1"/>
      <c r="F52" s="1"/>
      <c r="G52" s="18">
        <v>1</v>
      </c>
      <c r="H52" s="7"/>
      <c r="I52" s="3">
        <f t="shared" si="0"/>
        <v>0</v>
      </c>
    </row>
    <row r="53" spans="1:9" x14ac:dyDescent="0.25">
      <c r="A53" s="23">
        <v>45</v>
      </c>
      <c r="B53" s="31" t="s">
        <v>70</v>
      </c>
      <c r="C53" s="39" t="s">
        <v>112</v>
      </c>
      <c r="D53" s="1"/>
      <c r="E53" s="1"/>
      <c r="F53" s="1"/>
      <c r="G53" s="18">
        <v>1</v>
      </c>
      <c r="H53" s="7"/>
      <c r="I53" s="3">
        <f t="shared" si="0"/>
        <v>0</v>
      </c>
    </row>
    <row r="54" spans="1:9" x14ac:dyDescent="0.25">
      <c r="A54" s="23">
        <v>46</v>
      </c>
      <c r="B54" s="29" t="s">
        <v>71</v>
      </c>
      <c r="C54" s="38" t="s">
        <v>13</v>
      </c>
      <c r="D54" s="1"/>
      <c r="E54" s="1"/>
      <c r="F54" s="1"/>
      <c r="G54" s="18">
        <v>1</v>
      </c>
      <c r="H54" s="7"/>
      <c r="I54" s="3">
        <f t="shared" si="0"/>
        <v>0</v>
      </c>
    </row>
    <row r="55" spans="1:9" ht="67.5" customHeight="1" x14ac:dyDescent="0.25">
      <c r="A55" s="23">
        <v>47</v>
      </c>
      <c r="B55" s="29" t="s">
        <v>72</v>
      </c>
      <c r="C55" s="38" t="s">
        <v>19</v>
      </c>
      <c r="D55" s="8"/>
      <c r="E55" s="8"/>
      <c r="F55" s="8"/>
      <c r="G55" s="19">
        <v>1</v>
      </c>
      <c r="H55" s="4"/>
      <c r="I55" s="3">
        <f t="shared" si="0"/>
        <v>0</v>
      </c>
    </row>
    <row r="56" spans="1:9" ht="15.75" x14ac:dyDescent="0.25">
      <c r="A56" s="23">
        <v>48</v>
      </c>
      <c r="B56" s="29" t="s">
        <v>73</v>
      </c>
      <c r="C56" s="18" t="s">
        <v>109</v>
      </c>
      <c r="D56" s="12"/>
      <c r="E56" s="12"/>
      <c r="F56" s="12"/>
      <c r="G56" s="19">
        <v>1</v>
      </c>
      <c r="H56" s="4"/>
      <c r="I56" s="3">
        <f t="shared" si="0"/>
        <v>0</v>
      </c>
    </row>
    <row r="57" spans="1:9" ht="15.75" x14ac:dyDescent="0.25">
      <c r="A57" s="23">
        <v>49</v>
      </c>
      <c r="B57" s="37" t="s">
        <v>74</v>
      </c>
      <c r="C57" s="18" t="s">
        <v>8</v>
      </c>
      <c r="D57" s="12"/>
      <c r="E57" s="12"/>
      <c r="F57" s="12"/>
      <c r="G57" s="19">
        <v>3</v>
      </c>
      <c r="H57" s="4"/>
      <c r="I57" s="3">
        <f t="shared" si="0"/>
        <v>0</v>
      </c>
    </row>
    <row r="58" spans="1:9" ht="15.75" x14ac:dyDescent="0.25">
      <c r="A58" s="23">
        <v>50</v>
      </c>
      <c r="B58" s="29" t="s">
        <v>75</v>
      </c>
      <c r="C58" s="38" t="s">
        <v>4</v>
      </c>
      <c r="D58" s="12"/>
      <c r="E58" s="12"/>
      <c r="F58" s="12"/>
      <c r="G58" s="19">
        <v>1</v>
      </c>
      <c r="H58" s="4"/>
      <c r="I58" s="3">
        <f t="shared" si="0"/>
        <v>0</v>
      </c>
    </row>
    <row r="59" spans="1:9" ht="75" x14ac:dyDescent="0.25">
      <c r="A59" s="23">
        <v>51</v>
      </c>
      <c r="B59" s="30" t="s">
        <v>76</v>
      </c>
      <c r="C59" s="19" t="s">
        <v>8</v>
      </c>
      <c r="D59" s="12"/>
      <c r="E59" s="12"/>
      <c r="F59" s="12"/>
      <c r="G59" s="19">
        <v>1</v>
      </c>
      <c r="H59" s="4"/>
      <c r="I59" s="3">
        <f t="shared" si="0"/>
        <v>0</v>
      </c>
    </row>
    <row r="60" spans="1:9" ht="15.75" x14ac:dyDescent="0.25">
      <c r="A60" s="23">
        <v>52</v>
      </c>
      <c r="B60" s="29" t="s">
        <v>77</v>
      </c>
      <c r="C60" s="38" t="s">
        <v>5</v>
      </c>
      <c r="D60" s="12"/>
      <c r="E60" s="12"/>
      <c r="F60" s="12"/>
      <c r="G60" s="19">
        <v>1</v>
      </c>
      <c r="H60" s="4"/>
      <c r="I60" s="3">
        <f t="shared" si="0"/>
        <v>0</v>
      </c>
    </row>
    <row r="61" spans="1:9" ht="15.75" x14ac:dyDescent="0.25">
      <c r="A61" s="23">
        <v>53</v>
      </c>
      <c r="B61" s="29" t="s">
        <v>78</v>
      </c>
      <c r="C61" s="38" t="s">
        <v>6</v>
      </c>
      <c r="D61" s="8"/>
      <c r="E61" s="8"/>
      <c r="F61" s="8"/>
      <c r="G61" s="19">
        <v>1</v>
      </c>
      <c r="H61" s="6"/>
      <c r="I61" s="3">
        <f t="shared" si="0"/>
        <v>0</v>
      </c>
    </row>
    <row r="62" spans="1:9" ht="30" x14ac:dyDescent="0.25">
      <c r="A62" s="23">
        <v>54</v>
      </c>
      <c r="B62" s="30" t="s">
        <v>79</v>
      </c>
      <c r="C62" s="38" t="s">
        <v>9</v>
      </c>
      <c r="D62" s="12"/>
      <c r="E62" s="12"/>
      <c r="F62" s="12"/>
      <c r="G62" s="19">
        <v>2</v>
      </c>
      <c r="H62" s="4"/>
      <c r="I62" s="3">
        <f t="shared" si="0"/>
        <v>0</v>
      </c>
    </row>
    <row r="63" spans="1:9" ht="15.75" x14ac:dyDescent="0.25">
      <c r="A63" s="23">
        <v>55</v>
      </c>
      <c r="B63" s="29" t="s">
        <v>80</v>
      </c>
      <c r="C63" s="38" t="s">
        <v>13</v>
      </c>
      <c r="D63" s="8"/>
      <c r="E63" s="8"/>
      <c r="F63" s="8"/>
      <c r="G63" s="19">
        <v>1</v>
      </c>
      <c r="H63" s="4"/>
      <c r="I63" s="3">
        <f t="shared" si="0"/>
        <v>0</v>
      </c>
    </row>
    <row r="64" spans="1:9" ht="30" x14ac:dyDescent="0.25">
      <c r="A64" s="23">
        <v>56</v>
      </c>
      <c r="B64" s="29" t="s">
        <v>81</v>
      </c>
      <c r="C64" s="38" t="s">
        <v>168</v>
      </c>
      <c r="D64" s="12"/>
      <c r="E64" s="12"/>
      <c r="F64" s="12"/>
      <c r="G64" s="19">
        <v>3</v>
      </c>
      <c r="H64" s="4"/>
      <c r="I64" s="3">
        <f t="shared" si="0"/>
        <v>0</v>
      </c>
    </row>
    <row r="65" spans="1:9" ht="15.75" x14ac:dyDescent="0.25">
      <c r="A65" s="23">
        <v>57</v>
      </c>
      <c r="B65" s="29" t="s">
        <v>82</v>
      </c>
      <c r="C65" s="38" t="s">
        <v>168</v>
      </c>
      <c r="D65" s="13"/>
      <c r="E65" s="13"/>
      <c r="F65" s="13"/>
      <c r="G65" s="20">
        <v>3</v>
      </c>
      <c r="H65" s="4"/>
      <c r="I65" s="3">
        <f t="shared" si="0"/>
        <v>0</v>
      </c>
    </row>
    <row r="66" spans="1:9" ht="15.75" x14ac:dyDescent="0.25">
      <c r="A66" s="23">
        <v>58</v>
      </c>
      <c r="B66" s="29" t="s">
        <v>83</v>
      </c>
      <c r="C66" s="38" t="s">
        <v>168</v>
      </c>
      <c r="D66" s="12"/>
      <c r="E66" s="12"/>
      <c r="F66" s="12"/>
      <c r="G66" s="19">
        <v>3</v>
      </c>
      <c r="H66" s="4"/>
      <c r="I66" s="3">
        <f t="shared" si="0"/>
        <v>0</v>
      </c>
    </row>
    <row r="67" spans="1:9" x14ac:dyDescent="0.25">
      <c r="A67" s="23">
        <v>59</v>
      </c>
      <c r="B67" s="29" t="s">
        <v>84</v>
      </c>
      <c r="C67" s="18" t="s">
        <v>109</v>
      </c>
      <c r="D67" s="9"/>
      <c r="E67" s="9"/>
      <c r="F67" s="9"/>
      <c r="G67" s="21">
        <v>1</v>
      </c>
      <c r="H67" s="4"/>
      <c r="I67" s="3">
        <f t="shared" si="0"/>
        <v>0</v>
      </c>
    </row>
    <row r="68" spans="1:9" x14ac:dyDescent="0.25">
      <c r="A68" s="23">
        <v>60</v>
      </c>
      <c r="B68" s="29" t="s">
        <v>85</v>
      </c>
      <c r="C68" s="38" t="s">
        <v>4</v>
      </c>
      <c r="D68" s="9"/>
      <c r="E68" s="9"/>
      <c r="F68" s="9"/>
      <c r="G68" s="21">
        <v>1</v>
      </c>
      <c r="H68" s="4"/>
      <c r="I68" s="3">
        <f t="shared" si="0"/>
        <v>0</v>
      </c>
    </row>
    <row r="69" spans="1:9" x14ac:dyDescent="0.25">
      <c r="A69" s="23">
        <v>61</v>
      </c>
      <c r="B69" s="29" t="s">
        <v>86</v>
      </c>
      <c r="C69" s="18" t="s">
        <v>113</v>
      </c>
      <c r="D69" s="5"/>
      <c r="E69" s="5"/>
      <c r="F69" s="5"/>
      <c r="G69" s="22">
        <v>1</v>
      </c>
      <c r="H69" s="5"/>
      <c r="I69" s="3">
        <f t="shared" si="0"/>
        <v>0</v>
      </c>
    </row>
    <row r="70" spans="1:9" x14ac:dyDescent="0.25">
      <c r="A70" s="23">
        <v>62</v>
      </c>
      <c r="B70" s="29" t="s">
        <v>87</v>
      </c>
      <c r="C70" s="38" t="s">
        <v>13</v>
      </c>
      <c r="D70" s="11"/>
      <c r="E70" s="11"/>
      <c r="F70" s="11"/>
      <c r="G70" s="22">
        <v>1</v>
      </c>
      <c r="H70" s="5"/>
      <c r="I70" s="3">
        <f t="shared" si="0"/>
        <v>0</v>
      </c>
    </row>
    <row r="71" spans="1:9" ht="30" x14ac:dyDescent="0.25">
      <c r="A71" s="23">
        <v>63</v>
      </c>
      <c r="B71" s="44" t="s">
        <v>88</v>
      </c>
      <c r="C71" s="45" t="s">
        <v>114</v>
      </c>
      <c r="D71" s="11"/>
      <c r="E71" s="11"/>
      <c r="F71" s="11"/>
      <c r="G71" s="22">
        <v>2</v>
      </c>
      <c r="H71" s="10"/>
      <c r="I71" s="3">
        <f t="shared" si="0"/>
        <v>0</v>
      </c>
    </row>
    <row r="72" spans="1:9" x14ac:dyDescent="0.25">
      <c r="A72" s="23">
        <v>64</v>
      </c>
      <c r="B72" s="29" t="s">
        <v>89</v>
      </c>
      <c r="C72" s="38" t="s">
        <v>10</v>
      </c>
      <c r="D72" s="5"/>
      <c r="E72" s="5"/>
      <c r="F72" s="5"/>
      <c r="G72" s="22">
        <v>1</v>
      </c>
      <c r="H72" s="5"/>
      <c r="I72" s="3">
        <f t="shared" si="0"/>
        <v>0</v>
      </c>
    </row>
    <row r="73" spans="1:9" x14ac:dyDescent="0.25">
      <c r="A73" s="23">
        <v>65</v>
      </c>
      <c r="B73" s="29" t="s">
        <v>90</v>
      </c>
      <c r="C73" s="38" t="s">
        <v>14</v>
      </c>
      <c r="D73" s="11"/>
      <c r="E73" s="11"/>
      <c r="F73" s="11"/>
      <c r="G73" s="22">
        <v>1</v>
      </c>
      <c r="H73" s="10"/>
      <c r="I73" s="3">
        <f t="shared" si="0"/>
        <v>0</v>
      </c>
    </row>
    <row r="74" spans="1:9" x14ac:dyDescent="0.25">
      <c r="A74" s="23">
        <v>66</v>
      </c>
      <c r="B74" s="29" t="s">
        <v>91</v>
      </c>
      <c r="C74" s="38" t="s">
        <v>5</v>
      </c>
      <c r="D74" s="11"/>
      <c r="E74" s="11"/>
      <c r="F74" s="11"/>
      <c r="G74" s="22">
        <v>1</v>
      </c>
      <c r="H74" s="5"/>
      <c r="I74" s="3">
        <f t="shared" ref="I74:I86" si="1">G74*H74</f>
        <v>0</v>
      </c>
    </row>
    <row r="75" spans="1:9" x14ac:dyDescent="0.25">
      <c r="A75" s="23">
        <v>67</v>
      </c>
      <c r="B75" s="29" t="s">
        <v>92</v>
      </c>
      <c r="C75" s="38" t="s">
        <v>13</v>
      </c>
      <c r="D75" s="11"/>
      <c r="E75" s="11"/>
      <c r="F75" s="11"/>
      <c r="G75" s="22">
        <v>1</v>
      </c>
      <c r="H75" s="5"/>
      <c r="I75" s="3">
        <f t="shared" si="1"/>
        <v>0</v>
      </c>
    </row>
    <row r="76" spans="1:9" x14ac:dyDescent="0.25">
      <c r="A76" s="23">
        <v>68</v>
      </c>
      <c r="B76" s="29" t="s">
        <v>93</v>
      </c>
      <c r="C76" s="38" t="s">
        <v>13</v>
      </c>
      <c r="D76" s="11"/>
      <c r="E76" s="11"/>
      <c r="F76" s="11"/>
      <c r="G76" s="22">
        <v>1</v>
      </c>
      <c r="H76" s="5"/>
      <c r="I76" s="3">
        <f t="shared" si="1"/>
        <v>0</v>
      </c>
    </row>
    <row r="77" spans="1:9" x14ac:dyDescent="0.25">
      <c r="A77" s="23">
        <v>69</v>
      </c>
      <c r="B77" s="29" t="s">
        <v>94</v>
      </c>
      <c r="C77" s="38" t="s">
        <v>5</v>
      </c>
      <c r="D77" s="11"/>
      <c r="E77" s="11"/>
      <c r="F77" s="11"/>
      <c r="G77" s="22">
        <v>1</v>
      </c>
      <c r="H77" s="5"/>
      <c r="I77" s="3">
        <f t="shared" si="1"/>
        <v>0</v>
      </c>
    </row>
    <row r="78" spans="1:9" x14ac:dyDescent="0.25">
      <c r="A78" s="23">
        <v>70</v>
      </c>
      <c r="B78" s="29" t="s">
        <v>95</v>
      </c>
      <c r="C78" s="38" t="s">
        <v>13</v>
      </c>
      <c r="D78" s="5"/>
      <c r="E78" s="5"/>
      <c r="F78" s="5"/>
      <c r="G78" s="22">
        <v>1</v>
      </c>
      <c r="H78" s="10"/>
      <c r="I78" s="3">
        <f t="shared" si="1"/>
        <v>0</v>
      </c>
    </row>
    <row r="79" spans="1:9" x14ac:dyDescent="0.25">
      <c r="A79" s="23">
        <v>71</v>
      </c>
      <c r="B79" s="29" t="s">
        <v>96</v>
      </c>
      <c r="C79" s="38" t="s">
        <v>13</v>
      </c>
      <c r="D79" s="5"/>
      <c r="E79" s="5"/>
      <c r="F79" s="5"/>
      <c r="G79" s="22">
        <v>1</v>
      </c>
      <c r="H79" s="10"/>
      <c r="I79" s="3">
        <f t="shared" si="1"/>
        <v>0</v>
      </c>
    </row>
    <row r="80" spans="1:9" x14ac:dyDescent="0.25">
      <c r="A80" s="23">
        <v>72</v>
      </c>
      <c r="B80" s="29" t="s">
        <v>97</v>
      </c>
      <c r="C80" s="38" t="s">
        <v>19</v>
      </c>
      <c r="D80" s="5"/>
      <c r="E80" s="5"/>
      <c r="F80" s="5"/>
      <c r="G80" s="22">
        <v>1</v>
      </c>
      <c r="H80" s="10"/>
      <c r="I80" s="3">
        <f t="shared" si="1"/>
        <v>0</v>
      </c>
    </row>
    <row r="81" spans="1:9" x14ac:dyDescent="0.25">
      <c r="A81" s="23">
        <v>73</v>
      </c>
      <c r="B81" s="29" t="s">
        <v>98</v>
      </c>
      <c r="C81" s="38" t="s">
        <v>19</v>
      </c>
      <c r="D81" s="11"/>
      <c r="E81" s="11"/>
      <c r="F81" s="11"/>
      <c r="G81" s="22">
        <v>1</v>
      </c>
      <c r="H81" s="5"/>
      <c r="I81" s="3">
        <f t="shared" si="1"/>
        <v>0</v>
      </c>
    </row>
    <row r="82" spans="1:9" x14ac:dyDescent="0.25">
      <c r="A82" s="23">
        <v>74</v>
      </c>
      <c r="B82" s="29" t="s">
        <v>99</v>
      </c>
      <c r="C82" s="18" t="s">
        <v>108</v>
      </c>
      <c r="D82" s="11"/>
      <c r="E82" s="11"/>
      <c r="F82" s="11"/>
      <c r="G82" s="22">
        <v>4</v>
      </c>
      <c r="H82" s="5"/>
      <c r="I82" s="3">
        <f t="shared" si="1"/>
        <v>0</v>
      </c>
    </row>
    <row r="83" spans="1:9" ht="90" x14ac:dyDescent="0.25">
      <c r="A83" s="23">
        <v>75</v>
      </c>
      <c r="B83" s="30" t="s">
        <v>100</v>
      </c>
      <c r="C83" s="41" t="s">
        <v>11</v>
      </c>
      <c r="D83" s="11"/>
      <c r="E83" s="11"/>
      <c r="F83" s="11"/>
      <c r="G83" s="22">
        <v>1</v>
      </c>
      <c r="H83" s="5"/>
      <c r="I83" s="3">
        <f t="shared" si="1"/>
        <v>0</v>
      </c>
    </row>
    <row r="84" spans="1:9" x14ac:dyDescent="0.25">
      <c r="A84" s="23">
        <v>76</v>
      </c>
      <c r="B84" s="29" t="s">
        <v>101</v>
      </c>
      <c r="C84" s="38" t="s">
        <v>13</v>
      </c>
      <c r="D84" s="11"/>
      <c r="E84" s="11"/>
      <c r="F84" s="11"/>
      <c r="G84" s="22">
        <v>1</v>
      </c>
      <c r="H84" s="5"/>
      <c r="I84" s="3">
        <f t="shared" si="1"/>
        <v>0</v>
      </c>
    </row>
    <row r="85" spans="1:9" x14ac:dyDescent="0.25">
      <c r="A85" s="23">
        <v>77</v>
      </c>
      <c r="B85" s="29" t="s">
        <v>102</v>
      </c>
      <c r="C85" s="38" t="s">
        <v>5</v>
      </c>
      <c r="D85" s="5"/>
      <c r="E85" s="5"/>
      <c r="F85" s="5"/>
      <c r="G85" s="22">
        <v>1</v>
      </c>
      <c r="H85" s="10"/>
      <c r="I85" s="3">
        <f t="shared" si="1"/>
        <v>0</v>
      </c>
    </row>
    <row r="86" spans="1:9" x14ac:dyDescent="0.25">
      <c r="A86" s="23">
        <v>78</v>
      </c>
      <c r="B86" s="31" t="s">
        <v>103</v>
      </c>
      <c r="C86" s="39" t="s">
        <v>12</v>
      </c>
      <c r="D86" s="5"/>
      <c r="E86" s="5"/>
      <c r="F86" s="5"/>
      <c r="G86" s="22">
        <v>1</v>
      </c>
      <c r="H86" s="5"/>
      <c r="I86" s="3">
        <f t="shared" si="1"/>
        <v>0</v>
      </c>
    </row>
    <row r="87" spans="1:9" ht="25.5" customHeight="1" x14ac:dyDescent="0.25">
      <c r="G87" s="26" t="s">
        <v>31</v>
      </c>
      <c r="H87" s="27"/>
      <c r="I87" s="25">
        <f>SUM(I9:I86)</f>
        <v>0</v>
      </c>
    </row>
    <row r="88" spans="1:9" ht="15.75" x14ac:dyDescent="0.25">
      <c r="G88" s="24"/>
      <c r="H88" s="24"/>
      <c r="I88" s="24"/>
    </row>
    <row r="90" spans="1:9" x14ac:dyDescent="0.25">
      <c r="A90" s="36" t="s">
        <v>169</v>
      </c>
    </row>
    <row r="92" spans="1:9" ht="66" customHeight="1" x14ac:dyDescent="0.25">
      <c r="A92" s="48" t="s">
        <v>0</v>
      </c>
      <c r="B92" s="52" t="s">
        <v>1</v>
      </c>
      <c r="C92" s="48" t="s">
        <v>2</v>
      </c>
      <c r="D92" s="49" t="s">
        <v>172</v>
      </c>
      <c r="E92" s="50"/>
      <c r="F92" s="51"/>
      <c r="G92" s="52" t="s">
        <v>26</v>
      </c>
      <c r="H92" s="52" t="s">
        <v>29</v>
      </c>
      <c r="I92" s="46" t="s">
        <v>173</v>
      </c>
    </row>
    <row r="93" spans="1:9" ht="38.25" x14ac:dyDescent="0.25">
      <c r="A93" s="48"/>
      <c r="B93" s="47"/>
      <c r="C93" s="48"/>
      <c r="D93" s="17" t="s">
        <v>27</v>
      </c>
      <c r="E93" s="49" t="s">
        <v>28</v>
      </c>
      <c r="F93" s="51"/>
      <c r="G93" s="47"/>
      <c r="H93" s="47"/>
      <c r="I93" s="47"/>
    </row>
    <row r="94" spans="1:9" x14ac:dyDescent="0.25">
      <c r="A94" s="16">
        <v>1</v>
      </c>
      <c r="B94" s="16">
        <v>2</v>
      </c>
      <c r="C94" s="16">
        <v>3</v>
      </c>
      <c r="D94" s="16">
        <v>4</v>
      </c>
      <c r="E94" s="55">
        <v>5</v>
      </c>
      <c r="F94" s="56"/>
      <c r="G94" s="16">
        <v>6</v>
      </c>
      <c r="H94" s="16">
        <v>7</v>
      </c>
      <c r="I94" s="16">
        <v>8</v>
      </c>
    </row>
    <row r="95" spans="1:9" ht="45" x14ac:dyDescent="0.25">
      <c r="A95" s="23">
        <v>1</v>
      </c>
      <c r="B95" s="35" t="s">
        <v>144</v>
      </c>
      <c r="C95" s="18" t="s">
        <v>168</v>
      </c>
      <c r="D95" s="1"/>
      <c r="E95" s="53"/>
      <c r="F95" s="54"/>
      <c r="G95" s="18">
        <v>5</v>
      </c>
      <c r="H95" s="2"/>
      <c r="I95" s="3">
        <f>G95*H95</f>
        <v>0</v>
      </c>
    </row>
    <row r="96" spans="1:9" ht="60" x14ac:dyDescent="0.25">
      <c r="A96" s="23">
        <v>2</v>
      </c>
      <c r="B96" s="34" t="s">
        <v>115</v>
      </c>
      <c r="C96" s="18" t="s">
        <v>168</v>
      </c>
      <c r="D96" s="1"/>
      <c r="E96" s="53"/>
      <c r="F96" s="54"/>
      <c r="G96" s="18">
        <v>5</v>
      </c>
      <c r="H96" s="2"/>
      <c r="I96" s="3">
        <f t="shared" ref="I96:I145" si="2">G96*H96</f>
        <v>0</v>
      </c>
    </row>
    <row r="97" spans="1:9" ht="60" x14ac:dyDescent="0.25">
      <c r="A97" s="23">
        <v>3</v>
      </c>
      <c r="B97" s="34" t="s">
        <v>116</v>
      </c>
      <c r="C97" s="18" t="s">
        <v>168</v>
      </c>
      <c r="D97" s="1"/>
      <c r="E97" s="53"/>
      <c r="F97" s="54"/>
      <c r="G97" s="18">
        <v>5</v>
      </c>
      <c r="H97" s="2"/>
      <c r="I97" s="3">
        <f t="shared" si="2"/>
        <v>0</v>
      </c>
    </row>
    <row r="98" spans="1:9" ht="60" x14ac:dyDescent="0.25">
      <c r="A98" s="23">
        <v>4</v>
      </c>
      <c r="B98" s="34" t="s">
        <v>117</v>
      </c>
      <c r="C98" s="18" t="s">
        <v>168</v>
      </c>
      <c r="D98" s="1"/>
      <c r="E98" s="53"/>
      <c r="F98" s="54"/>
      <c r="G98" s="18">
        <v>5</v>
      </c>
      <c r="H98" s="2"/>
      <c r="I98" s="3">
        <f t="shared" si="2"/>
        <v>0</v>
      </c>
    </row>
    <row r="99" spans="1:9" ht="30" x14ac:dyDescent="0.25">
      <c r="A99" s="23">
        <v>5</v>
      </c>
      <c r="B99" s="33" t="s">
        <v>145</v>
      </c>
      <c r="C99" s="18" t="s">
        <v>168</v>
      </c>
      <c r="D99" s="1"/>
      <c r="E99" s="53"/>
      <c r="F99" s="54"/>
      <c r="G99" s="18">
        <v>5</v>
      </c>
      <c r="H99" s="2"/>
      <c r="I99" s="3">
        <f t="shared" si="2"/>
        <v>0</v>
      </c>
    </row>
    <row r="100" spans="1:9" x14ac:dyDescent="0.25">
      <c r="A100" s="23">
        <v>6</v>
      </c>
      <c r="B100" s="33" t="s">
        <v>146</v>
      </c>
      <c r="C100" s="18" t="s">
        <v>168</v>
      </c>
      <c r="D100" s="1"/>
      <c r="E100" s="53"/>
      <c r="F100" s="54"/>
      <c r="G100" s="18">
        <v>1</v>
      </c>
      <c r="H100" s="2"/>
      <c r="I100" s="3">
        <f t="shared" si="2"/>
        <v>0</v>
      </c>
    </row>
    <row r="101" spans="1:9" x14ac:dyDescent="0.25">
      <c r="A101" s="23">
        <v>7</v>
      </c>
      <c r="B101" s="33" t="s">
        <v>147</v>
      </c>
      <c r="C101" s="18" t="s">
        <v>168</v>
      </c>
      <c r="D101" s="1"/>
      <c r="E101" s="53"/>
      <c r="F101" s="54"/>
      <c r="G101" s="18">
        <v>1</v>
      </c>
      <c r="H101" s="2"/>
      <c r="I101" s="3">
        <f t="shared" si="2"/>
        <v>0</v>
      </c>
    </row>
    <row r="102" spans="1:9" x14ac:dyDescent="0.25">
      <c r="A102" s="23">
        <v>8</v>
      </c>
      <c r="B102" s="33" t="s">
        <v>148</v>
      </c>
      <c r="C102" s="18" t="s">
        <v>168</v>
      </c>
      <c r="D102" s="1"/>
      <c r="E102" s="53"/>
      <c r="F102" s="54"/>
      <c r="G102" s="18">
        <v>1</v>
      </c>
      <c r="H102" s="2"/>
      <c r="I102" s="3">
        <f t="shared" si="2"/>
        <v>0</v>
      </c>
    </row>
    <row r="103" spans="1:9" x14ac:dyDescent="0.25">
      <c r="A103" s="23">
        <v>9</v>
      </c>
      <c r="B103" s="33" t="s">
        <v>149</v>
      </c>
      <c r="C103" s="18" t="s">
        <v>168</v>
      </c>
      <c r="D103" s="1"/>
      <c r="E103" s="53"/>
      <c r="F103" s="54"/>
      <c r="G103" s="18">
        <v>1</v>
      </c>
      <c r="H103" s="2"/>
      <c r="I103" s="3">
        <f t="shared" si="2"/>
        <v>0</v>
      </c>
    </row>
    <row r="104" spans="1:9" ht="30" x14ac:dyDescent="0.25">
      <c r="A104" s="23">
        <v>10</v>
      </c>
      <c r="B104" s="33" t="s">
        <v>150</v>
      </c>
      <c r="C104" s="18" t="s">
        <v>168</v>
      </c>
      <c r="D104" s="1"/>
      <c r="E104" s="53"/>
      <c r="F104" s="54"/>
      <c r="G104" s="18">
        <v>1</v>
      </c>
      <c r="H104" s="2"/>
      <c r="I104" s="3">
        <f t="shared" si="2"/>
        <v>0</v>
      </c>
    </row>
    <row r="105" spans="1:9" ht="30" x14ac:dyDescent="0.25">
      <c r="A105" s="23">
        <v>11</v>
      </c>
      <c r="B105" s="33" t="s">
        <v>151</v>
      </c>
      <c r="C105" s="18" t="s">
        <v>168</v>
      </c>
      <c r="D105" s="1"/>
      <c r="E105" s="53"/>
      <c r="F105" s="54"/>
      <c r="G105" s="18">
        <v>1</v>
      </c>
      <c r="H105" s="2"/>
      <c r="I105" s="3">
        <f t="shared" si="2"/>
        <v>0</v>
      </c>
    </row>
    <row r="106" spans="1:9" ht="135" x14ac:dyDescent="0.25">
      <c r="A106" s="23">
        <v>12</v>
      </c>
      <c r="B106" s="42" t="s">
        <v>118</v>
      </c>
      <c r="C106" s="18" t="s">
        <v>168</v>
      </c>
      <c r="D106" s="1"/>
      <c r="E106" s="53"/>
      <c r="F106" s="54"/>
      <c r="G106" s="18">
        <v>10</v>
      </c>
      <c r="H106" s="2"/>
      <c r="I106" s="3">
        <f t="shared" si="2"/>
        <v>0</v>
      </c>
    </row>
    <row r="107" spans="1:9" x14ac:dyDescent="0.25">
      <c r="A107" s="23">
        <v>13</v>
      </c>
      <c r="B107" s="33" t="s">
        <v>152</v>
      </c>
      <c r="C107" s="18" t="s">
        <v>168</v>
      </c>
      <c r="D107" s="1"/>
      <c r="E107" s="53"/>
      <c r="F107" s="54"/>
      <c r="G107" s="18">
        <v>2</v>
      </c>
      <c r="H107" s="2"/>
      <c r="I107" s="3">
        <f t="shared" si="2"/>
        <v>0</v>
      </c>
    </row>
    <row r="108" spans="1:9" ht="30" x14ac:dyDescent="0.25">
      <c r="A108" s="23">
        <v>14</v>
      </c>
      <c r="B108" s="33" t="s">
        <v>153</v>
      </c>
      <c r="C108" s="18" t="s">
        <v>168</v>
      </c>
      <c r="D108" s="1"/>
      <c r="E108" s="53"/>
      <c r="F108" s="54"/>
      <c r="G108" s="18">
        <v>5</v>
      </c>
      <c r="H108" s="2"/>
      <c r="I108" s="3">
        <f t="shared" si="2"/>
        <v>0</v>
      </c>
    </row>
    <row r="109" spans="1:9" x14ac:dyDescent="0.25">
      <c r="A109" s="23">
        <v>15</v>
      </c>
      <c r="B109" s="42" t="s">
        <v>119</v>
      </c>
      <c r="C109" s="18" t="s">
        <v>168</v>
      </c>
      <c r="D109" s="1"/>
      <c r="E109" s="53"/>
      <c r="F109" s="54"/>
      <c r="G109" s="18">
        <v>40</v>
      </c>
      <c r="H109" s="2"/>
      <c r="I109" s="3">
        <f t="shared" si="2"/>
        <v>0</v>
      </c>
    </row>
    <row r="110" spans="1:9" x14ac:dyDescent="0.25">
      <c r="A110" s="23">
        <v>16</v>
      </c>
      <c r="B110" s="42" t="s">
        <v>120</v>
      </c>
      <c r="C110" s="18" t="s">
        <v>168</v>
      </c>
      <c r="D110" s="1"/>
      <c r="E110" s="53"/>
      <c r="F110" s="54"/>
      <c r="G110" s="18">
        <v>40</v>
      </c>
      <c r="H110" s="2"/>
      <c r="I110" s="3">
        <f t="shared" si="2"/>
        <v>0</v>
      </c>
    </row>
    <row r="111" spans="1:9" ht="30" x14ac:dyDescent="0.25">
      <c r="A111" s="23">
        <v>17</v>
      </c>
      <c r="B111" s="42" t="s">
        <v>121</v>
      </c>
      <c r="C111" s="18" t="s">
        <v>168</v>
      </c>
      <c r="D111" s="1"/>
      <c r="E111" s="53"/>
      <c r="F111" s="54"/>
      <c r="G111" s="18">
        <v>20</v>
      </c>
      <c r="H111" s="2"/>
      <c r="I111" s="3">
        <f t="shared" si="2"/>
        <v>0</v>
      </c>
    </row>
    <row r="112" spans="1:9" ht="30" x14ac:dyDescent="0.25">
      <c r="A112" s="23">
        <v>18</v>
      </c>
      <c r="B112" s="42" t="s">
        <v>122</v>
      </c>
      <c r="C112" s="18" t="s">
        <v>168</v>
      </c>
      <c r="D112" s="1"/>
      <c r="E112" s="53"/>
      <c r="F112" s="54"/>
      <c r="G112" s="18">
        <v>30</v>
      </c>
      <c r="H112" s="2"/>
      <c r="I112" s="3">
        <f t="shared" si="2"/>
        <v>0</v>
      </c>
    </row>
    <row r="113" spans="1:9" ht="30" x14ac:dyDescent="0.25">
      <c r="A113" s="23">
        <v>19</v>
      </c>
      <c r="B113" s="42" t="s">
        <v>123</v>
      </c>
      <c r="C113" s="18" t="s">
        <v>168</v>
      </c>
      <c r="D113" s="1"/>
      <c r="E113" s="53"/>
      <c r="F113" s="54"/>
      <c r="G113" s="18">
        <v>40</v>
      </c>
      <c r="H113" s="2"/>
      <c r="I113" s="3">
        <f t="shared" si="2"/>
        <v>0</v>
      </c>
    </row>
    <row r="114" spans="1:9" ht="75" x14ac:dyDescent="0.25">
      <c r="A114" s="23">
        <v>20</v>
      </c>
      <c r="B114" s="42" t="s">
        <v>124</v>
      </c>
      <c r="C114" s="18" t="s">
        <v>168</v>
      </c>
      <c r="D114" s="1"/>
      <c r="E114" s="53"/>
      <c r="F114" s="54"/>
      <c r="G114" s="18">
        <v>10</v>
      </c>
      <c r="H114" s="2"/>
      <c r="I114" s="3">
        <f t="shared" si="2"/>
        <v>0</v>
      </c>
    </row>
    <row r="115" spans="1:9" x14ac:dyDescent="0.25">
      <c r="A115" s="23">
        <v>21</v>
      </c>
      <c r="B115" s="33" t="s">
        <v>154</v>
      </c>
      <c r="C115" s="18" t="s">
        <v>168</v>
      </c>
      <c r="D115" s="1"/>
      <c r="E115" s="53"/>
      <c r="F115" s="54"/>
      <c r="G115" s="18">
        <v>110</v>
      </c>
      <c r="H115" s="2"/>
      <c r="I115" s="3">
        <f t="shared" si="2"/>
        <v>0</v>
      </c>
    </row>
    <row r="116" spans="1:9" x14ac:dyDescent="0.25">
      <c r="A116" s="23">
        <v>22</v>
      </c>
      <c r="B116" s="42" t="s">
        <v>125</v>
      </c>
      <c r="C116" s="18" t="s">
        <v>168</v>
      </c>
      <c r="D116" s="1"/>
      <c r="E116" s="53"/>
      <c r="F116" s="54"/>
      <c r="G116" s="18">
        <v>70</v>
      </c>
      <c r="H116" s="2"/>
      <c r="I116" s="3">
        <f t="shared" si="2"/>
        <v>0</v>
      </c>
    </row>
    <row r="117" spans="1:9" ht="60" x14ac:dyDescent="0.25">
      <c r="A117" s="23">
        <v>23</v>
      </c>
      <c r="B117" s="42" t="s">
        <v>126</v>
      </c>
      <c r="C117" s="18" t="s">
        <v>168</v>
      </c>
      <c r="D117" s="1"/>
      <c r="E117" s="53"/>
      <c r="F117" s="54"/>
      <c r="G117" s="18">
        <v>6</v>
      </c>
      <c r="H117" s="2"/>
      <c r="I117" s="3">
        <f t="shared" si="2"/>
        <v>0</v>
      </c>
    </row>
    <row r="118" spans="1:9" ht="45" x14ac:dyDescent="0.25">
      <c r="A118" s="23">
        <v>24</v>
      </c>
      <c r="B118" s="42" t="s">
        <v>127</v>
      </c>
      <c r="C118" s="18" t="s">
        <v>168</v>
      </c>
      <c r="D118" s="1"/>
      <c r="E118" s="53"/>
      <c r="F118" s="54"/>
      <c r="G118" s="18">
        <v>2</v>
      </c>
      <c r="H118" s="2"/>
      <c r="I118" s="3">
        <f t="shared" si="2"/>
        <v>0</v>
      </c>
    </row>
    <row r="119" spans="1:9" x14ac:dyDescent="0.25">
      <c r="A119" s="23">
        <v>25</v>
      </c>
      <c r="B119" s="33" t="s">
        <v>155</v>
      </c>
      <c r="C119" s="18" t="s">
        <v>168</v>
      </c>
      <c r="D119" s="1"/>
      <c r="E119" s="53"/>
      <c r="F119" s="54"/>
      <c r="G119" s="18">
        <v>1</v>
      </c>
      <c r="H119" s="2"/>
      <c r="I119" s="3">
        <f t="shared" si="2"/>
        <v>0</v>
      </c>
    </row>
    <row r="120" spans="1:9" ht="30" x14ac:dyDescent="0.25">
      <c r="A120" s="23">
        <v>26</v>
      </c>
      <c r="B120" s="33" t="s">
        <v>156</v>
      </c>
      <c r="C120" s="18" t="s">
        <v>168</v>
      </c>
      <c r="D120" s="1"/>
      <c r="E120" s="53"/>
      <c r="F120" s="54"/>
      <c r="G120" s="18">
        <v>1</v>
      </c>
      <c r="H120" s="2"/>
      <c r="I120" s="3">
        <f t="shared" si="2"/>
        <v>0</v>
      </c>
    </row>
    <row r="121" spans="1:9" ht="30" x14ac:dyDescent="0.25">
      <c r="A121" s="23">
        <v>27</v>
      </c>
      <c r="B121" s="33" t="s">
        <v>157</v>
      </c>
      <c r="C121" s="18" t="s">
        <v>168</v>
      </c>
      <c r="D121" s="1"/>
      <c r="E121" s="53"/>
      <c r="F121" s="54"/>
      <c r="G121" s="18">
        <v>5</v>
      </c>
      <c r="H121" s="2"/>
      <c r="I121" s="3">
        <f t="shared" si="2"/>
        <v>0</v>
      </c>
    </row>
    <row r="122" spans="1:9" x14ac:dyDescent="0.25">
      <c r="A122" s="23">
        <v>28</v>
      </c>
      <c r="B122" s="42" t="s">
        <v>128</v>
      </c>
      <c r="C122" s="18" t="s">
        <v>168</v>
      </c>
      <c r="D122" s="1"/>
      <c r="E122" s="53"/>
      <c r="F122" s="54"/>
      <c r="G122" s="18">
        <v>10</v>
      </c>
      <c r="H122" s="2"/>
      <c r="I122" s="3">
        <f t="shared" si="2"/>
        <v>0</v>
      </c>
    </row>
    <row r="123" spans="1:9" ht="75" x14ac:dyDescent="0.25">
      <c r="A123" s="23">
        <v>29</v>
      </c>
      <c r="B123" s="42" t="s">
        <v>129</v>
      </c>
      <c r="C123" s="18" t="s">
        <v>168</v>
      </c>
      <c r="D123" s="1"/>
      <c r="E123" s="53"/>
      <c r="F123" s="54"/>
      <c r="G123" s="18">
        <v>100</v>
      </c>
      <c r="H123" s="2"/>
      <c r="I123" s="3">
        <f t="shared" si="2"/>
        <v>0</v>
      </c>
    </row>
    <row r="124" spans="1:9" ht="30" x14ac:dyDescent="0.25">
      <c r="A124" s="23">
        <v>30</v>
      </c>
      <c r="B124" s="42" t="s">
        <v>130</v>
      </c>
      <c r="C124" s="18" t="s">
        <v>168</v>
      </c>
      <c r="D124" s="1"/>
      <c r="E124" s="53"/>
      <c r="F124" s="54"/>
      <c r="G124" s="18">
        <v>100</v>
      </c>
      <c r="H124" s="2"/>
      <c r="I124" s="3">
        <f t="shared" si="2"/>
        <v>0</v>
      </c>
    </row>
    <row r="125" spans="1:9" ht="30" x14ac:dyDescent="0.25">
      <c r="A125" s="23">
        <v>31</v>
      </c>
      <c r="B125" s="42" t="s">
        <v>131</v>
      </c>
      <c r="C125" s="18" t="s">
        <v>168</v>
      </c>
      <c r="D125" s="1"/>
      <c r="E125" s="53"/>
      <c r="F125" s="54"/>
      <c r="G125" s="18">
        <v>100</v>
      </c>
      <c r="H125" s="2"/>
      <c r="I125" s="3">
        <f t="shared" si="2"/>
        <v>0</v>
      </c>
    </row>
    <row r="126" spans="1:9" ht="30" x14ac:dyDescent="0.25">
      <c r="A126" s="23">
        <v>32</v>
      </c>
      <c r="B126" s="33" t="s">
        <v>158</v>
      </c>
      <c r="C126" s="18" t="s">
        <v>168</v>
      </c>
      <c r="D126" s="1"/>
      <c r="E126" s="53"/>
      <c r="F126" s="54"/>
      <c r="G126" s="18">
        <v>5</v>
      </c>
      <c r="H126" s="2"/>
      <c r="I126" s="3">
        <f t="shared" si="2"/>
        <v>0</v>
      </c>
    </row>
    <row r="127" spans="1:9" ht="30" x14ac:dyDescent="0.25">
      <c r="A127" s="23">
        <v>33</v>
      </c>
      <c r="B127" s="42" t="s">
        <v>132</v>
      </c>
      <c r="C127" s="18" t="s">
        <v>168</v>
      </c>
      <c r="D127" s="1"/>
      <c r="E127" s="53"/>
      <c r="F127" s="54"/>
      <c r="G127" s="18">
        <v>6</v>
      </c>
      <c r="H127" s="2"/>
      <c r="I127" s="3">
        <f t="shared" si="2"/>
        <v>0</v>
      </c>
    </row>
    <row r="128" spans="1:9" ht="30" x14ac:dyDescent="0.25">
      <c r="A128" s="23">
        <v>34</v>
      </c>
      <c r="B128" s="42" t="s">
        <v>133</v>
      </c>
      <c r="C128" s="18" t="s">
        <v>168</v>
      </c>
      <c r="D128" s="1"/>
      <c r="E128" s="53"/>
      <c r="F128" s="54"/>
      <c r="G128" s="18">
        <v>4</v>
      </c>
      <c r="H128" s="7"/>
      <c r="I128" s="3">
        <f t="shared" si="2"/>
        <v>0</v>
      </c>
    </row>
    <row r="129" spans="1:9" ht="45" x14ac:dyDescent="0.25">
      <c r="A129" s="23">
        <v>35</v>
      </c>
      <c r="B129" s="42" t="s">
        <v>134</v>
      </c>
      <c r="C129" s="18" t="s">
        <v>168</v>
      </c>
      <c r="D129" s="1"/>
      <c r="E129" s="53"/>
      <c r="F129" s="54"/>
      <c r="G129" s="18">
        <v>3</v>
      </c>
      <c r="H129" s="7"/>
      <c r="I129" s="3">
        <f t="shared" si="2"/>
        <v>0</v>
      </c>
    </row>
    <row r="130" spans="1:9" ht="30" x14ac:dyDescent="0.25">
      <c r="A130" s="23">
        <v>36</v>
      </c>
      <c r="B130" s="33" t="s">
        <v>159</v>
      </c>
      <c r="C130" s="18" t="s">
        <v>168</v>
      </c>
      <c r="D130" s="1"/>
      <c r="E130" s="53"/>
      <c r="F130" s="54"/>
      <c r="G130" s="18">
        <v>10</v>
      </c>
      <c r="H130" s="7"/>
      <c r="I130" s="3">
        <f t="shared" si="2"/>
        <v>0</v>
      </c>
    </row>
    <row r="131" spans="1:9" ht="30" x14ac:dyDescent="0.25">
      <c r="A131" s="23">
        <v>37</v>
      </c>
      <c r="B131" s="33" t="s">
        <v>160</v>
      </c>
      <c r="C131" s="18" t="s">
        <v>168</v>
      </c>
      <c r="D131" s="1"/>
      <c r="E131" s="53"/>
      <c r="F131" s="54"/>
      <c r="G131" s="18">
        <v>10</v>
      </c>
      <c r="H131" s="7"/>
      <c r="I131" s="3">
        <f t="shared" si="2"/>
        <v>0</v>
      </c>
    </row>
    <row r="132" spans="1:9" ht="60" x14ac:dyDescent="0.25">
      <c r="A132" s="23">
        <v>38</v>
      </c>
      <c r="B132" s="42" t="s">
        <v>135</v>
      </c>
      <c r="C132" s="18" t="s">
        <v>168</v>
      </c>
      <c r="D132" s="1"/>
      <c r="E132" s="53"/>
      <c r="F132" s="54"/>
      <c r="G132" s="18">
        <v>5</v>
      </c>
      <c r="H132" s="7"/>
      <c r="I132" s="3">
        <f t="shared" si="2"/>
        <v>0</v>
      </c>
    </row>
    <row r="133" spans="1:9" ht="90" x14ac:dyDescent="0.25">
      <c r="A133" s="23">
        <v>39</v>
      </c>
      <c r="B133" s="43" t="s">
        <v>136</v>
      </c>
      <c r="C133" s="18" t="s">
        <v>168</v>
      </c>
      <c r="D133" s="1"/>
      <c r="E133" s="53"/>
      <c r="F133" s="54"/>
      <c r="G133" s="18">
        <v>5</v>
      </c>
      <c r="H133" s="7"/>
      <c r="I133" s="3">
        <f t="shared" si="2"/>
        <v>0</v>
      </c>
    </row>
    <row r="134" spans="1:9" ht="90" x14ac:dyDescent="0.25">
      <c r="A134" s="23">
        <v>40</v>
      </c>
      <c r="B134" s="42" t="s">
        <v>137</v>
      </c>
      <c r="C134" s="18" t="s">
        <v>168</v>
      </c>
      <c r="D134" s="1"/>
      <c r="E134" s="53"/>
      <c r="F134" s="54"/>
      <c r="G134" s="18">
        <v>5</v>
      </c>
      <c r="H134" s="7"/>
      <c r="I134" s="3">
        <f t="shared" si="2"/>
        <v>0</v>
      </c>
    </row>
    <row r="135" spans="1:9" ht="45" x14ac:dyDescent="0.25">
      <c r="A135" s="23">
        <v>41</v>
      </c>
      <c r="B135" s="42" t="s">
        <v>138</v>
      </c>
      <c r="C135" s="18" t="s">
        <v>168</v>
      </c>
      <c r="D135" s="1"/>
      <c r="E135" s="53"/>
      <c r="F135" s="54"/>
      <c r="G135" s="18">
        <v>5</v>
      </c>
      <c r="H135" s="7"/>
      <c r="I135" s="3">
        <f t="shared" si="2"/>
        <v>0</v>
      </c>
    </row>
    <row r="136" spans="1:9" ht="30" x14ac:dyDescent="0.25">
      <c r="A136" s="23">
        <v>42</v>
      </c>
      <c r="B136" s="33" t="s">
        <v>161</v>
      </c>
      <c r="C136" s="18" t="s">
        <v>168</v>
      </c>
      <c r="D136" s="1"/>
      <c r="E136" s="53"/>
      <c r="F136" s="54"/>
      <c r="G136" s="18">
        <v>1</v>
      </c>
      <c r="H136" s="7"/>
      <c r="I136" s="3">
        <f t="shared" si="2"/>
        <v>0</v>
      </c>
    </row>
    <row r="137" spans="1:9" x14ac:dyDescent="0.25">
      <c r="A137" s="23">
        <v>43</v>
      </c>
      <c r="B137" s="42" t="s">
        <v>139</v>
      </c>
      <c r="C137" s="18" t="s">
        <v>168</v>
      </c>
      <c r="D137" s="1"/>
      <c r="E137" s="53"/>
      <c r="F137" s="54"/>
      <c r="G137" s="18">
        <v>10</v>
      </c>
      <c r="H137" s="7"/>
      <c r="I137" s="3">
        <f t="shared" si="2"/>
        <v>0</v>
      </c>
    </row>
    <row r="138" spans="1:9" x14ac:dyDescent="0.25">
      <c r="A138" s="23">
        <v>44</v>
      </c>
      <c r="B138" s="42" t="s">
        <v>140</v>
      </c>
      <c r="C138" s="18" t="s">
        <v>168</v>
      </c>
      <c r="D138" s="1"/>
      <c r="E138" s="53"/>
      <c r="F138" s="54"/>
      <c r="G138" s="18">
        <v>10</v>
      </c>
      <c r="H138" s="7"/>
      <c r="I138" s="3">
        <f t="shared" si="2"/>
        <v>0</v>
      </c>
    </row>
    <row r="139" spans="1:9" ht="30" x14ac:dyDescent="0.25">
      <c r="A139" s="23">
        <v>45</v>
      </c>
      <c r="B139" s="33" t="s">
        <v>162</v>
      </c>
      <c r="C139" s="18" t="s">
        <v>168</v>
      </c>
      <c r="D139" s="1"/>
      <c r="E139" s="53"/>
      <c r="F139" s="54"/>
      <c r="G139" s="18">
        <v>5</v>
      </c>
      <c r="H139" s="7"/>
      <c r="I139" s="3">
        <f t="shared" si="2"/>
        <v>0</v>
      </c>
    </row>
    <row r="140" spans="1:9" ht="30" x14ac:dyDescent="0.25">
      <c r="A140" s="23">
        <v>46</v>
      </c>
      <c r="B140" s="33" t="s">
        <v>163</v>
      </c>
      <c r="C140" s="18" t="s">
        <v>168</v>
      </c>
      <c r="D140" s="1"/>
      <c r="E140" s="53"/>
      <c r="F140" s="54"/>
      <c r="G140" s="18">
        <v>6</v>
      </c>
      <c r="H140" s="7"/>
      <c r="I140" s="3">
        <f t="shared" si="2"/>
        <v>0</v>
      </c>
    </row>
    <row r="141" spans="1:9" ht="60" x14ac:dyDescent="0.25">
      <c r="A141" s="23">
        <v>48</v>
      </c>
      <c r="B141" s="42" t="s">
        <v>141</v>
      </c>
      <c r="C141" s="18" t="s">
        <v>168</v>
      </c>
      <c r="D141" s="12"/>
      <c r="E141" s="57"/>
      <c r="F141" s="58"/>
      <c r="G141" s="19">
        <v>3</v>
      </c>
      <c r="H141" s="4"/>
      <c r="I141" s="3">
        <f t="shared" si="2"/>
        <v>0</v>
      </c>
    </row>
    <row r="142" spans="1:9" ht="60" x14ac:dyDescent="0.25">
      <c r="A142" s="23">
        <v>49</v>
      </c>
      <c r="B142" s="42" t="s">
        <v>142</v>
      </c>
      <c r="C142" s="18" t="s">
        <v>168</v>
      </c>
      <c r="D142" s="12"/>
      <c r="E142" s="57"/>
      <c r="F142" s="58"/>
      <c r="G142" s="19">
        <v>2</v>
      </c>
      <c r="H142" s="4"/>
      <c r="I142" s="3">
        <f t="shared" si="2"/>
        <v>0</v>
      </c>
    </row>
    <row r="143" spans="1:9" ht="60" x14ac:dyDescent="0.25">
      <c r="A143" s="23">
        <v>50</v>
      </c>
      <c r="B143" s="42" t="s">
        <v>143</v>
      </c>
      <c r="C143" s="18" t="s">
        <v>168</v>
      </c>
      <c r="D143" s="12"/>
      <c r="E143" s="57"/>
      <c r="F143" s="58"/>
      <c r="G143" s="19">
        <v>2</v>
      </c>
      <c r="H143" s="4"/>
      <c r="I143" s="3">
        <f t="shared" si="2"/>
        <v>0</v>
      </c>
    </row>
    <row r="144" spans="1:9" ht="30" x14ac:dyDescent="0.25">
      <c r="A144" s="23">
        <v>51</v>
      </c>
      <c r="B144" s="33" t="s">
        <v>164</v>
      </c>
      <c r="C144" s="18" t="s">
        <v>168</v>
      </c>
      <c r="D144" s="12"/>
      <c r="E144" s="57"/>
      <c r="F144" s="58"/>
      <c r="G144" s="19">
        <v>10</v>
      </c>
      <c r="H144" s="4"/>
      <c r="I144" s="3">
        <f t="shared" si="2"/>
        <v>0</v>
      </c>
    </row>
    <row r="145" spans="1:9" ht="30" x14ac:dyDescent="0.25">
      <c r="A145" s="23">
        <v>52</v>
      </c>
      <c r="B145" s="33" t="s">
        <v>165</v>
      </c>
      <c r="C145" s="18" t="s">
        <v>168</v>
      </c>
      <c r="D145" s="12"/>
      <c r="E145" s="57"/>
      <c r="F145" s="58"/>
      <c r="G145" s="19">
        <v>10</v>
      </c>
      <c r="H145" s="4"/>
      <c r="I145" s="3">
        <f t="shared" si="2"/>
        <v>0</v>
      </c>
    </row>
    <row r="146" spans="1:9" ht="15.75" x14ac:dyDescent="0.25">
      <c r="G146" s="26" t="s">
        <v>31</v>
      </c>
      <c r="H146" s="27"/>
      <c r="I146" s="25">
        <f>SUM(I95:I145)</f>
        <v>0</v>
      </c>
    </row>
  </sheetData>
  <mergeCells count="67">
    <mergeCell ref="E144:F144"/>
    <mergeCell ref="E145:F145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95:F95"/>
    <mergeCell ref="E96:F96"/>
    <mergeCell ref="E94:F94"/>
    <mergeCell ref="E97:F97"/>
    <mergeCell ref="E98:F98"/>
    <mergeCell ref="H92:H93"/>
    <mergeCell ref="I92:I93"/>
    <mergeCell ref="A92:A93"/>
    <mergeCell ref="B92:B93"/>
    <mergeCell ref="C92:C93"/>
    <mergeCell ref="D92:F92"/>
    <mergeCell ref="G92:G93"/>
    <mergeCell ref="E93:F93"/>
    <mergeCell ref="I6:I7"/>
    <mergeCell ref="A6:A7"/>
    <mergeCell ref="B6:B7"/>
    <mergeCell ref="C6:C7"/>
    <mergeCell ref="D6:F6"/>
    <mergeCell ref="G6:G7"/>
    <mergeCell ref="H6:H7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Witkowska</dc:creator>
  <cp:lastModifiedBy>Monika Lewandowska</cp:lastModifiedBy>
  <dcterms:created xsi:type="dcterms:W3CDTF">2023-05-26T09:24:56Z</dcterms:created>
  <dcterms:modified xsi:type="dcterms:W3CDTF">2024-10-07T11:07:37Z</dcterms:modified>
</cp:coreProperties>
</file>