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MTBS 2022\05_2022_MTBS - paliwo gazowe na 2023\pytania i odpowiedzi nr 1\"/>
    </mc:Choice>
  </mc:AlternateContent>
  <bookViews>
    <workbookView xWindow="0" yWindow="0" windowWidth="14490" windowHeight="108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F25" i="1" l="1"/>
  <c r="C17" i="1" l="1"/>
  <c r="F17" i="1" s="1"/>
  <c r="C9" i="1"/>
  <c r="F9" i="1" s="1"/>
  <c r="F22" i="1" l="1"/>
  <c r="F14" i="1"/>
  <c r="F6" i="1"/>
  <c r="C24" i="1" l="1"/>
  <c r="F24" i="1" s="1"/>
  <c r="C16" i="1"/>
  <c r="F16" i="1" s="1"/>
  <c r="C8" i="1"/>
  <c r="F8" i="1" s="1"/>
  <c r="F10" i="1" s="1"/>
  <c r="C23" i="1"/>
  <c r="F23" i="1" s="1"/>
  <c r="C15" i="1"/>
  <c r="F15" i="1" s="1"/>
  <c r="C7" i="1"/>
  <c r="F7" i="1" s="1"/>
  <c r="F18" i="1" l="1"/>
  <c r="F26" i="1"/>
  <c r="F29" i="1" s="1"/>
</calcChain>
</file>

<file path=xl/sharedStrings.xml><?xml version="1.0" encoding="utf-8"?>
<sst xmlns="http://schemas.openxmlformats.org/spreadsheetml/2006/main" count="50" uniqueCount="27">
  <si>
    <t>TABELA 1 - taryfa W 3.6 - 6 punktów poboru</t>
  </si>
  <si>
    <t>składnik ceny</t>
  </si>
  <si>
    <t>Paliwo gazowe</t>
  </si>
  <si>
    <t>Opłata, abonament za sprzedaż paliwa gazowego (6PPx12m-cy)</t>
  </si>
  <si>
    <t>Opłata sieciowa zmienna</t>
  </si>
  <si>
    <t>Opłata sieciowa stała (6PPx12m-cy)</t>
  </si>
  <si>
    <t>Liczba jednostek (prognozowana)</t>
  </si>
  <si>
    <t>jesnostka miary</t>
  </si>
  <si>
    <t>Cena jednostkowa
zł netto</t>
  </si>
  <si>
    <t>kWh</t>
  </si>
  <si>
    <t xml:space="preserve">szt. </t>
  </si>
  <si>
    <t>TABELA 4 - cena oferty TABELA 1 + 2 + 3</t>
  </si>
  <si>
    <t>TABELA 2 - taryfa W 4 - 1 punkt poboru</t>
  </si>
  <si>
    <t>TABELA 3 - taryfa W 5.1 - 8 punktów poboru</t>
  </si>
  <si>
    <t>Opłata sieciowa stała (1PPx12m-cy)</t>
  </si>
  <si>
    <t>Opłata, abonament za sprzedaż paliwa gazowego (8PPx12m-cy)</t>
  </si>
  <si>
    <t>kWh/h</t>
  </si>
  <si>
    <t>Opłata sieciowa stała</t>
  </si>
  <si>
    <t>Opłata, abonament za sprzedaż paliwa gazowego (1PPx12m-cy)</t>
  </si>
  <si>
    <t>RAZEM</t>
  </si>
  <si>
    <t>Wartość
zł netto = brutto
VAT 0%</t>
  </si>
  <si>
    <t>Wartość
zł netto = brutto
 VAT 0%</t>
  </si>
  <si>
    <t>Wartość
zł netto = brutto</t>
  </si>
  <si>
    <t>CAŁKOWITA CENA OFERTY</t>
  </si>
  <si>
    <t xml:space="preserve">podpis podpisem osobistym, zaufanym lub kwalifikowanym podpisem elektronicznym 
osoby/osób upoważnionych do reprezentacji 
wykonawcy/wykonawców wspólnie ubiegających się o udzielenie zamówienia
</t>
  </si>
  <si>
    <t>załącznik nr 3 do SWZ</t>
  </si>
  <si>
    <r>
      <t xml:space="preserve">formularz kalkulacja ceny - </t>
    </r>
    <r>
      <rPr>
        <b/>
        <sz val="11"/>
        <color rgb="FFFF0000"/>
        <rFont val="Calibri"/>
        <family val="2"/>
        <charset val="238"/>
        <scheme val="minor"/>
      </rPr>
      <t>zmiana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</si>
</sst>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000\ &quot;zł&quot;_-;\-* #,##0.000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0" xfId="1" applyFont="1"/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0" xfId="1" applyNumberFormat="1" applyFont="1"/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/>
    <xf numFmtId="44" fontId="3" fillId="0" borderId="1" xfId="1" applyFont="1" applyBorder="1"/>
    <xf numFmtId="44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5" fillId="0" borderId="1" xfId="0" applyNumberFormat="1" applyFont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tabSelected="1" zoomScale="85" zoomScaleNormal="85" workbookViewId="0">
      <selection activeCell="G6" sqref="G6"/>
    </sheetView>
  </sheetViews>
  <sheetFormatPr defaultRowHeight="15" x14ac:dyDescent="0.25"/>
  <cols>
    <col min="2" max="2" width="60.140625" bestFit="1" customWidth="1"/>
    <col min="3" max="3" width="15.7109375" style="7" bestFit="1" customWidth="1"/>
    <col min="4" max="4" width="10.28515625" customWidth="1"/>
    <col min="5" max="5" width="13.28515625" style="13" customWidth="1"/>
    <col min="6" max="6" width="23.28515625" style="10" customWidth="1"/>
    <col min="7" max="7" width="18.7109375" customWidth="1"/>
  </cols>
  <sheetData>
    <row r="1" spans="2:7" x14ac:dyDescent="0.25">
      <c r="B1" s="23" t="s">
        <v>25</v>
      </c>
      <c r="C1" s="23"/>
      <c r="D1" s="23"/>
      <c r="E1" s="23"/>
      <c r="F1" s="23"/>
    </row>
    <row r="2" spans="2:7" x14ac:dyDescent="0.25">
      <c r="B2" s="24" t="s">
        <v>26</v>
      </c>
      <c r="C2" s="24"/>
      <c r="D2" s="24"/>
      <c r="E2" s="24"/>
      <c r="F2" s="24"/>
    </row>
    <row r="3" spans="2:7" x14ac:dyDescent="0.25">
      <c r="B3" s="19"/>
      <c r="C3" s="19"/>
      <c r="D3" s="19"/>
      <c r="E3" s="19"/>
      <c r="F3" s="19"/>
    </row>
    <row r="4" spans="2:7" x14ac:dyDescent="0.25">
      <c r="B4" s="25" t="s">
        <v>0</v>
      </c>
      <c r="C4" s="25"/>
      <c r="D4" s="25"/>
      <c r="E4" s="25"/>
      <c r="F4" s="25"/>
    </row>
    <row r="5" spans="2:7" s="1" customFormat="1" ht="45" x14ac:dyDescent="0.25">
      <c r="B5" s="2" t="s">
        <v>1</v>
      </c>
      <c r="C5" s="5" t="s">
        <v>6</v>
      </c>
      <c r="D5" s="3" t="s">
        <v>7</v>
      </c>
      <c r="E5" s="11" t="s">
        <v>8</v>
      </c>
      <c r="F5" s="8" t="s">
        <v>20</v>
      </c>
      <c r="G5" s="18"/>
    </row>
    <row r="6" spans="2:7" x14ac:dyDescent="0.25">
      <c r="B6" s="4" t="s">
        <v>2</v>
      </c>
      <c r="C6" s="6">
        <v>404300</v>
      </c>
      <c r="D6" s="4" t="s">
        <v>9</v>
      </c>
      <c r="E6" s="12"/>
      <c r="F6" s="9">
        <f>C6*E6</f>
        <v>0</v>
      </c>
    </row>
    <row r="7" spans="2:7" x14ac:dyDescent="0.25">
      <c r="B7" s="4" t="s">
        <v>3</v>
      </c>
      <c r="C7" s="6">
        <f>6*12</f>
        <v>72</v>
      </c>
      <c r="D7" s="4" t="s">
        <v>10</v>
      </c>
      <c r="E7" s="12"/>
      <c r="F7" s="9">
        <f t="shared" ref="F7:F9" si="0">C7*E7</f>
        <v>0</v>
      </c>
    </row>
    <row r="8" spans="2:7" x14ac:dyDescent="0.25">
      <c r="B8" s="4" t="s">
        <v>4</v>
      </c>
      <c r="C8" s="6">
        <f>C6</f>
        <v>404300</v>
      </c>
      <c r="D8" s="4" t="s">
        <v>9</v>
      </c>
      <c r="E8" s="12"/>
      <c r="F8" s="9">
        <f t="shared" si="0"/>
        <v>0</v>
      </c>
    </row>
    <row r="9" spans="2:7" x14ac:dyDescent="0.25">
      <c r="B9" s="4" t="s">
        <v>5</v>
      </c>
      <c r="C9" s="6">
        <f>6*12</f>
        <v>72</v>
      </c>
      <c r="D9" s="4" t="s">
        <v>10</v>
      </c>
      <c r="E9" s="12"/>
      <c r="F9" s="9">
        <f t="shared" si="0"/>
        <v>0</v>
      </c>
    </row>
    <row r="10" spans="2:7" x14ac:dyDescent="0.25">
      <c r="B10" s="28" t="s">
        <v>19</v>
      </c>
      <c r="C10" s="28"/>
      <c r="D10" s="28"/>
      <c r="E10" s="28"/>
      <c r="F10" s="14">
        <f>SUM(F6:F9)</f>
        <v>0</v>
      </c>
    </row>
    <row r="12" spans="2:7" x14ac:dyDescent="0.25">
      <c r="B12" s="25" t="s">
        <v>12</v>
      </c>
      <c r="C12" s="25"/>
      <c r="D12" s="25"/>
      <c r="E12" s="25"/>
      <c r="F12" s="25"/>
    </row>
    <row r="13" spans="2:7" ht="45" x14ac:dyDescent="0.25">
      <c r="B13" s="2" t="s">
        <v>1</v>
      </c>
      <c r="C13" s="5" t="s">
        <v>6</v>
      </c>
      <c r="D13" s="3" t="s">
        <v>7</v>
      </c>
      <c r="E13" s="11" t="s">
        <v>8</v>
      </c>
      <c r="F13" s="8" t="s">
        <v>20</v>
      </c>
    </row>
    <row r="14" spans="2:7" x14ac:dyDescent="0.25">
      <c r="B14" s="4" t="s">
        <v>2</v>
      </c>
      <c r="C14" s="6">
        <v>126000</v>
      </c>
      <c r="D14" s="4" t="s">
        <v>9</v>
      </c>
      <c r="E14" s="12"/>
      <c r="F14" s="9">
        <f>C14*E14</f>
        <v>0</v>
      </c>
    </row>
    <row r="15" spans="2:7" x14ac:dyDescent="0.25">
      <c r="B15" s="4" t="s">
        <v>18</v>
      </c>
      <c r="C15" s="6">
        <f>1*12</f>
        <v>12</v>
      </c>
      <c r="D15" s="4" t="s">
        <v>10</v>
      </c>
      <c r="E15" s="12"/>
      <c r="F15" s="9">
        <f t="shared" ref="F15:F17" si="1">C15*E15</f>
        <v>0</v>
      </c>
    </row>
    <row r="16" spans="2:7" x14ac:dyDescent="0.25">
      <c r="B16" s="4" t="s">
        <v>4</v>
      </c>
      <c r="C16" s="6">
        <f>C14</f>
        <v>126000</v>
      </c>
      <c r="D16" s="4" t="s">
        <v>9</v>
      </c>
      <c r="E16" s="12"/>
      <c r="F16" s="9">
        <f t="shared" si="1"/>
        <v>0</v>
      </c>
    </row>
    <row r="17" spans="2:6" x14ac:dyDescent="0.25">
      <c r="B17" s="4" t="s">
        <v>14</v>
      </c>
      <c r="C17" s="6">
        <f>1*12</f>
        <v>12</v>
      </c>
      <c r="D17" s="4" t="s">
        <v>10</v>
      </c>
      <c r="E17" s="12"/>
      <c r="F17" s="9">
        <f t="shared" si="1"/>
        <v>0</v>
      </c>
    </row>
    <row r="18" spans="2:6" x14ac:dyDescent="0.25">
      <c r="B18" s="28" t="s">
        <v>19</v>
      </c>
      <c r="C18" s="28"/>
      <c r="D18" s="28"/>
      <c r="E18" s="28"/>
      <c r="F18" s="15">
        <f>SUM(F14:F17)</f>
        <v>0</v>
      </c>
    </row>
    <row r="20" spans="2:6" x14ac:dyDescent="0.25">
      <c r="B20" s="25" t="s">
        <v>13</v>
      </c>
      <c r="C20" s="25"/>
      <c r="D20" s="25"/>
      <c r="E20" s="25"/>
      <c r="F20" s="25"/>
    </row>
    <row r="21" spans="2:6" ht="45" x14ac:dyDescent="0.25">
      <c r="B21" s="2" t="s">
        <v>1</v>
      </c>
      <c r="C21" s="5" t="s">
        <v>6</v>
      </c>
      <c r="D21" s="3" t="s">
        <v>7</v>
      </c>
      <c r="E21" s="11" t="s">
        <v>8</v>
      </c>
      <c r="F21" s="8" t="s">
        <v>21</v>
      </c>
    </row>
    <row r="22" spans="2:6" x14ac:dyDescent="0.25">
      <c r="B22" s="4" t="s">
        <v>2</v>
      </c>
      <c r="C22" s="6">
        <v>661060</v>
      </c>
      <c r="D22" s="4" t="s">
        <v>9</v>
      </c>
      <c r="E22" s="12"/>
      <c r="F22" s="9">
        <f>C22*E22</f>
        <v>0</v>
      </c>
    </row>
    <row r="23" spans="2:6" x14ac:dyDescent="0.25">
      <c r="B23" s="4" t="s">
        <v>15</v>
      </c>
      <c r="C23" s="6">
        <f>8*12</f>
        <v>96</v>
      </c>
      <c r="D23" s="4" t="s">
        <v>10</v>
      </c>
      <c r="E23" s="12"/>
      <c r="F23" s="9">
        <f t="shared" ref="F23:F25" si="2">C23*E23</f>
        <v>0</v>
      </c>
    </row>
    <row r="24" spans="2:6" x14ac:dyDescent="0.25">
      <c r="B24" s="4" t="s">
        <v>4</v>
      </c>
      <c r="C24" s="6">
        <f>C22</f>
        <v>661060</v>
      </c>
      <c r="D24" s="4" t="s">
        <v>9</v>
      </c>
      <c r="E24" s="12"/>
      <c r="F24" s="9">
        <f t="shared" si="2"/>
        <v>0</v>
      </c>
    </row>
    <row r="25" spans="2:6" x14ac:dyDescent="0.25">
      <c r="B25" s="4" t="s">
        <v>17</v>
      </c>
      <c r="C25" s="20">
        <v>9714840</v>
      </c>
      <c r="D25" s="4" t="s">
        <v>16</v>
      </c>
      <c r="E25" s="12"/>
      <c r="F25" s="9">
        <f t="shared" si="2"/>
        <v>0</v>
      </c>
    </row>
    <row r="26" spans="2:6" x14ac:dyDescent="0.25">
      <c r="B26" s="29"/>
      <c r="C26" s="29"/>
      <c r="D26" s="29"/>
      <c r="E26" s="29"/>
      <c r="F26" s="15">
        <f>SUM(F22:F25)</f>
        <v>0</v>
      </c>
    </row>
    <row r="28" spans="2:6" ht="30" x14ac:dyDescent="0.25">
      <c r="B28" s="26" t="s">
        <v>11</v>
      </c>
      <c r="C28" s="26"/>
      <c r="D28" s="26"/>
      <c r="E28" s="26"/>
      <c r="F28" s="17" t="s">
        <v>22</v>
      </c>
    </row>
    <row r="29" spans="2:6" ht="18.75" x14ac:dyDescent="0.3">
      <c r="B29" s="27" t="s">
        <v>23</v>
      </c>
      <c r="C29" s="27"/>
      <c r="D29" s="27"/>
      <c r="E29" s="27"/>
      <c r="F29" s="16">
        <f>F10+F18+F26</f>
        <v>0</v>
      </c>
    </row>
    <row r="30" spans="2:6" x14ac:dyDescent="0.25">
      <c r="C30" s="7">
        <f>C6+C14+C22</f>
        <v>1191360</v>
      </c>
    </row>
    <row r="33" spans="2:6" x14ac:dyDescent="0.25">
      <c r="B33" s="21" t="s">
        <v>24</v>
      </c>
      <c r="C33" s="22"/>
      <c r="D33" s="22"/>
      <c r="E33" s="22"/>
      <c r="F33" s="22"/>
    </row>
    <row r="34" spans="2:6" x14ac:dyDescent="0.25">
      <c r="B34" s="22"/>
      <c r="C34" s="22"/>
      <c r="D34" s="22"/>
      <c r="E34" s="22"/>
      <c r="F34" s="22"/>
    </row>
    <row r="35" spans="2:6" x14ac:dyDescent="0.25">
      <c r="B35" s="22"/>
      <c r="C35" s="22"/>
      <c r="D35" s="22"/>
      <c r="E35" s="22"/>
      <c r="F35" s="22"/>
    </row>
    <row r="36" spans="2:6" ht="8.25" customHeight="1" x14ac:dyDescent="0.25">
      <c r="B36" s="22"/>
      <c r="C36" s="22"/>
      <c r="D36" s="22"/>
      <c r="E36" s="22"/>
      <c r="F36" s="22"/>
    </row>
    <row r="37" spans="2:6" hidden="1" x14ac:dyDescent="0.25">
      <c r="B37" s="22"/>
      <c r="C37" s="22"/>
      <c r="D37" s="22"/>
      <c r="E37" s="22"/>
      <c r="F37" s="22"/>
    </row>
    <row r="38" spans="2:6" ht="16.5" customHeight="1" x14ac:dyDescent="0.25">
      <c r="B38" s="22"/>
      <c r="C38" s="22"/>
      <c r="D38" s="22"/>
      <c r="E38" s="22"/>
      <c r="F38" s="22"/>
    </row>
  </sheetData>
  <mergeCells count="11">
    <mergeCell ref="B33:F38"/>
    <mergeCell ref="B1:F1"/>
    <mergeCell ref="B2:F2"/>
    <mergeCell ref="B4:F4"/>
    <mergeCell ref="B12:F12"/>
    <mergeCell ref="B20:F20"/>
    <mergeCell ref="B28:E28"/>
    <mergeCell ref="B29:E29"/>
    <mergeCell ref="B10:E10"/>
    <mergeCell ref="B18:E18"/>
    <mergeCell ref="B26:E26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2022-10-18T10:02:40Z</cp:lastPrinted>
  <dcterms:created xsi:type="dcterms:W3CDTF">2022-10-14T09:14:11Z</dcterms:created>
  <dcterms:modified xsi:type="dcterms:W3CDTF">2022-10-24T10:54:45Z</dcterms:modified>
</cp:coreProperties>
</file>