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W:\!!Zamówienia\!Meble 2024\Meble 2024 SF\"/>
    </mc:Choice>
  </mc:AlternateContent>
  <xr:revisionPtr revIDLastSave="0" documentId="13_ncr:1_{3ECCE68E-6659-4EF3-AAF6-456C5FD3AE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K17" i="1" l="1"/>
  <c r="J17" i="1"/>
  <c r="G17" i="1"/>
  <c r="K20" i="1"/>
  <c r="J20" i="1"/>
  <c r="G20" i="1"/>
  <c r="K19" i="1"/>
  <c r="J19" i="1"/>
  <c r="G19" i="1"/>
  <c r="K18" i="1"/>
  <c r="J18" i="1"/>
  <c r="G18" i="1"/>
  <c r="K16" i="1"/>
  <c r="J16" i="1"/>
  <c r="G16" i="1"/>
  <c r="K15" i="1"/>
  <c r="J15" i="1"/>
  <c r="G15" i="1"/>
  <c r="K13" i="1"/>
  <c r="J13" i="1"/>
  <c r="G13" i="1"/>
  <c r="K11" i="1"/>
  <c r="J11" i="1"/>
  <c r="K10" i="1"/>
  <c r="K21" i="1" s="1"/>
  <c r="J10" i="1"/>
  <c r="K9" i="1"/>
  <c r="J9" i="1"/>
  <c r="G9" i="1"/>
  <c r="K8" i="1"/>
  <c r="J8" i="1"/>
  <c r="G8" i="1"/>
  <c r="K7" i="1"/>
  <c r="J7" i="1"/>
  <c r="G7" i="1"/>
  <c r="K6" i="1"/>
  <c r="J6" i="1"/>
  <c r="G6" i="1"/>
</calcChain>
</file>

<file path=xl/sharedStrings.xml><?xml version="1.0" encoding="utf-8"?>
<sst xmlns="http://schemas.openxmlformats.org/spreadsheetml/2006/main" count="69" uniqueCount="50">
  <si>
    <t>Wymiar: wysokość x szerokość x głębokość</t>
  </si>
  <si>
    <t>L.p.</t>
  </si>
  <si>
    <t>Nazwa</t>
  </si>
  <si>
    <t>Symbol</t>
  </si>
  <si>
    <t>JM</t>
  </si>
  <si>
    <t>Ilość</t>
  </si>
  <si>
    <t>Cena
netto</t>
  </si>
  <si>
    <t>Wartość
netto</t>
  </si>
  <si>
    <t>Upust</t>
  </si>
  <si>
    <t>VAT</t>
  </si>
  <si>
    <t>Cena / z VAT/</t>
  </si>
  <si>
    <t>Wartość
brutto</t>
  </si>
  <si>
    <t>1.</t>
  </si>
  <si>
    <t>B2</t>
  </si>
  <si>
    <t>szt</t>
  </si>
  <si>
    <t>2.</t>
  </si>
  <si>
    <t>3.</t>
  </si>
  <si>
    <t>KO1</t>
  </si>
  <si>
    <t>4.</t>
  </si>
  <si>
    <t>5.</t>
  </si>
  <si>
    <t>6.</t>
  </si>
  <si>
    <t>N2</t>
  </si>
  <si>
    <t>S1</t>
  </si>
  <si>
    <t>N1</t>
  </si>
  <si>
    <t>B1</t>
  </si>
  <si>
    <t>Kierownik administracji</t>
  </si>
  <si>
    <t>Szafa aktowa 1850x1000x420</t>
  </si>
  <si>
    <t>Nadstawka na szafę aktową 750x1000x420</t>
  </si>
  <si>
    <t>Biurko 750x1800x1450</t>
  </si>
  <si>
    <t>Biurko 750x1600x1450</t>
  </si>
  <si>
    <t>Kontener mobilny 4-szufladowy z piórnikiem 720x430x520</t>
  </si>
  <si>
    <t>Kontener mobilny z szufladą i szafka 720x430x520</t>
  </si>
  <si>
    <t>KO2</t>
  </si>
  <si>
    <t>Hol przy kasie</t>
  </si>
  <si>
    <t>Biurko 750x1200x500</t>
  </si>
  <si>
    <t>B3</t>
  </si>
  <si>
    <t>Kasa</t>
  </si>
  <si>
    <t>Biurko 750x1650x865</t>
  </si>
  <si>
    <t>B4</t>
  </si>
  <si>
    <t>Szafka pod drukarkę 720x520x540</t>
  </si>
  <si>
    <t>SD1</t>
  </si>
  <si>
    <t>Kontener 4-szufladowy z piórnikiem 720x380x540</t>
  </si>
  <si>
    <t>KO3</t>
  </si>
  <si>
    <t>Szafka socjalna 750x550x540</t>
  </si>
  <si>
    <t>SS1</t>
  </si>
  <si>
    <t>Nadstawka na szafę aktową 295x1100x260</t>
  </si>
  <si>
    <t>Blat zakrywający parapet okna 1194/330</t>
  </si>
  <si>
    <t>BL</t>
  </si>
  <si>
    <t>ZESTAWIENIE MEBLI - SR w Mogilnie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</si>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</sst>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Times New Roman"/>
      <family val="1"/>
      <charset val="1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00FFFF"/>
        <bgColor indexed="26"/>
      </patternFill>
    </fill>
    <fill>
      <patternFill patternType="solid">
        <fgColor rgb="FFFFFFFF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44" fontId="2" fillId="3" borderId="1" xfId="1" applyFont="1" applyFill="1" applyBorder="1" applyAlignment="1">
      <alignment horizontal="right" vertical="center"/>
    </xf>
    <xf numFmtId="9" fontId="2" fillId="4" borderId="1" xfId="2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right" vertical="center" wrapText="1"/>
    </xf>
    <xf numFmtId="44" fontId="2" fillId="6" borderId="1" xfId="1" applyFont="1" applyFill="1" applyBorder="1" applyAlignment="1">
      <alignment horizontal="right" vertical="center"/>
    </xf>
    <xf numFmtId="9" fontId="2" fillId="7" borderId="1" xfId="2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right" vertical="center"/>
    </xf>
    <xf numFmtId="9" fontId="2" fillId="9" borderId="1" xfId="2" applyFont="1" applyFill="1" applyBorder="1" applyAlignment="1">
      <alignment horizontal="center" vertical="center"/>
    </xf>
    <xf numFmtId="0" fontId="3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9" fontId="2" fillId="10" borderId="2" xfId="0" applyNumberFormat="1" applyFont="1" applyFill="1" applyBorder="1" applyAlignment="1">
      <alignment horizontal="center" vertical="center"/>
    </xf>
    <xf numFmtId="9" fontId="2" fillId="10" borderId="3" xfId="0" applyNumberFormat="1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4" workbookViewId="0">
      <selection activeCell="R16" sqref="R16"/>
    </sheetView>
  </sheetViews>
  <sheetFormatPr defaultRowHeight="15"/>
  <cols>
    <col min="2" max="2" width="41.28515625" bestFit="1" customWidth="1"/>
    <col min="4" max="4" width="3.28515625" bestFit="1" customWidth="1"/>
    <col min="7" max="7" width="10.5703125" bestFit="1" customWidth="1"/>
    <col min="9" max="9" width="4.140625" bestFit="1" customWidth="1"/>
    <col min="10" max="11" width="10.5703125" bestFit="1" customWidth="1"/>
  </cols>
  <sheetData>
    <row r="1" spans="1:11">
      <c r="A1" s="1"/>
      <c r="B1" s="30" t="s">
        <v>48</v>
      </c>
      <c r="C1" s="30"/>
      <c r="D1" s="30"/>
      <c r="E1" s="30"/>
      <c r="F1" s="2"/>
      <c r="G1" s="3"/>
      <c r="H1" s="3"/>
      <c r="I1" s="3"/>
      <c r="J1" s="3"/>
      <c r="K1" s="3"/>
    </row>
    <row r="2" spans="1:11" ht="18">
      <c r="A2" s="4"/>
      <c r="B2" s="3" t="s">
        <v>0</v>
      </c>
      <c r="C2" s="3"/>
      <c r="D2" s="4"/>
      <c r="E2" s="4"/>
      <c r="F2" s="4"/>
      <c r="G2" s="4"/>
      <c r="H2" s="4"/>
      <c r="I2" s="4"/>
      <c r="J2" s="4"/>
      <c r="K2" s="4"/>
    </row>
    <row r="3" spans="1:11">
      <c r="A3" s="1"/>
      <c r="B3" s="5"/>
      <c r="C3" s="5"/>
      <c r="D3" s="1"/>
      <c r="E3" s="1"/>
      <c r="F3" s="1"/>
      <c r="G3" s="1"/>
      <c r="H3" s="6"/>
      <c r="I3" s="1"/>
      <c r="J3" s="1"/>
      <c r="K3" s="1"/>
    </row>
    <row r="4" spans="1:11" ht="22.5">
      <c r="A4" s="7" t="s">
        <v>1</v>
      </c>
      <c r="B4" s="8" t="s">
        <v>2</v>
      </c>
      <c r="C4" s="8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9" t="s">
        <v>8</v>
      </c>
      <c r="I4" s="7" t="s">
        <v>9</v>
      </c>
      <c r="J4" s="8" t="s">
        <v>10</v>
      </c>
      <c r="K4" s="8" t="s">
        <v>11</v>
      </c>
    </row>
    <row r="5" spans="1:11" ht="15.75">
      <c r="A5" s="10"/>
      <c r="B5" s="11" t="s">
        <v>25</v>
      </c>
      <c r="C5" s="11"/>
      <c r="D5" s="10"/>
      <c r="E5" s="10"/>
      <c r="F5" s="12"/>
      <c r="G5" s="12"/>
      <c r="H5" s="12"/>
      <c r="I5" s="10"/>
      <c r="J5" s="12"/>
      <c r="K5" s="12"/>
    </row>
    <row r="6" spans="1:11">
      <c r="A6" s="13" t="s">
        <v>12</v>
      </c>
      <c r="B6" s="14" t="s">
        <v>26</v>
      </c>
      <c r="C6" s="14" t="s">
        <v>22</v>
      </c>
      <c r="D6" s="15" t="s">
        <v>14</v>
      </c>
      <c r="E6" s="15">
        <v>1</v>
      </c>
      <c r="F6" s="16">
        <v>0</v>
      </c>
      <c r="G6" s="17">
        <f>E6*F6</f>
        <v>0</v>
      </c>
      <c r="H6" s="18"/>
      <c r="I6" s="19">
        <v>0.23</v>
      </c>
      <c r="J6" s="17">
        <f>(1+I6)*F6</f>
        <v>0</v>
      </c>
      <c r="K6" s="17">
        <f>(1+I6)*F6*E6</f>
        <v>0</v>
      </c>
    </row>
    <row r="7" spans="1:11">
      <c r="A7" s="13" t="s">
        <v>15</v>
      </c>
      <c r="B7" s="14" t="s">
        <v>27</v>
      </c>
      <c r="C7" s="14" t="s">
        <v>23</v>
      </c>
      <c r="D7" s="15" t="s">
        <v>14</v>
      </c>
      <c r="E7" s="15">
        <v>1</v>
      </c>
      <c r="F7" s="20">
        <v>0</v>
      </c>
      <c r="G7" s="17">
        <f t="shared" ref="G7:G18" si="0">E7*F7</f>
        <v>0</v>
      </c>
      <c r="H7" s="18"/>
      <c r="I7" s="19">
        <v>0.23</v>
      </c>
      <c r="J7" s="17">
        <f t="shared" ref="J7:J18" si="1">(1+I7)*F7</f>
        <v>0</v>
      </c>
      <c r="K7" s="17">
        <f t="shared" ref="K7:K18" si="2">(1+I7)*F7*E7</f>
        <v>0</v>
      </c>
    </row>
    <row r="8" spans="1:11">
      <c r="A8" s="13" t="s">
        <v>16</v>
      </c>
      <c r="B8" s="14" t="s">
        <v>28</v>
      </c>
      <c r="C8" s="14" t="s">
        <v>24</v>
      </c>
      <c r="D8" s="15" t="s">
        <v>14</v>
      </c>
      <c r="E8" s="15">
        <v>1</v>
      </c>
      <c r="F8" s="20">
        <v>0</v>
      </c>
      <c r="G8" s="17">
        <f t="shared" si="0"/>
        <v>0</v>
      </c>
      <c r="H8" s="18"/>
      <c r="I8" s="19">
        <v>0.23</v>
      </c>
      <c r="J8" s="17">
        <f t="shared" si="1"/>
        <v>0</v>
      </c>
      <c r="K8" s="17">
        <f t="shared" si="2"/>
        <v>0</v>
      </c>
    </row>
    <row r="9" spans="1:11">
      <c r="A9" s="13" t="s">
        <v>18</v>
      </c>
      <c r="B9" s="14" t="s">
        <v>29</v>
      </c>
      <c r="C9" s="14" t="s">
        <v>13</v>
      </c>
      <c r="D9" s="15" t="s">
        <v>14</v>
      </c>
      <c r="E9" s="15">
        <v>1</v>
      </c>
      <c r="F9" s="20">
        <v>0</v>
      </c>
      <c r="G9" s="17">
        <f t="shared" si="0"/>
        <v>0</v>
      </c>
      <c r="H9" s="18"/>
      <c r="I9" s="19">
        <v>0.23</v>
      </c>
      <c r="J9" s="17">
        <f t="shared" si="1"/>
        <v>0</v>
      </c>
      <c r="K9" s="17">
        <f t="shared" si="2"/>
        <v>0</v>
      </c>
    </row>
    <row r="10" spans="1:11" ht="30">
      <c r="A10" s="13" t="s">
        <v>19</v>
      </c>
      <c r="B10" s="14" t="s">
        <v>30</v>
      </c>
      <c r="C10" s="14" t="s">
        <v>17</v>
      </c>
      <c r="D10" s="15" t="s">
        <v>14</v>
      </c>
      <c r="E10" s="15">
        <v>1</v>
      </c>
      <c r="F10" s="20">
        <v>0</v>
      </c>
      <c r="G10" s="17">
        <v>0</v>
      </c>
      <c r="H10" s="18"/>
      <c r="I10" s="19">
        <v>0.23</v>
      </c>
      <c r="J10" s="17">
        <f t="shared" si="1"/>
        <v>0</v>
      </c>
      <c r="K10" s="17">
        <f t="shared" si="2"/>
        <v>0</v>
      </c>
    </row>
    <row r="11" spans="1:11" ht="30">
      <c r="A11" s="13" t="s">
        <v>20</v>
      </c>
      <c r="B11" s="14" t="s">
        <v>31</v>
      </c>
      <c r="C11" s="14" t="s">
        <v>32</v>
      </c>
      <c r="D11" s="15" t="s">
        <v>14</v>
      </c>
      <c r="E11" s="15">
        <v>1</v>
      </c>
      <c r="F11" s="20">
        <v>0</v>
      </c>
      <c r="G11" s="17">
        <f t="shared" si="0"/>
        <v>0</v>
      </c>
      <c r="H11" s="18"/>
      <c r="I11" s="19">
        <v>0.23</v>
      </c>
      <c r="J11" s="17">
        <f t="shared" si="1"/>
        <v>0</v>
      </c>
      <c r="K11" s="17">
        <f t="shared" si="2"/>
        <v>0</v>
      </c>
    </row>
    <row r="12" spans="1:11" ht="15.75">
      <c r="A12" s="21"/>
      <c r="B12" s="22" t="s">
        <v>33</v>
      </c>
      <c r="C12" s="22"/>
      <c r="D12" s="23"/>
      <c r="E12" s="23"/>
      <c r="F12" s="24"/>
      <c r="G12" s="25"/>
      <c r="H12" s="26"/>
      <c r="I12" s="27"/>
      <c r="J12" s="25"/>
      <c r="K12" s="25"/>
    </row>
    <row r="13" spans="1:11">
      <c r="A13" s="13" t="s">
        <v>12</v>
      </c>
      <c r="B13" s="14" t="s">
        <v>34</v>
      </c>
      <c r="C13" s="14" t="s">
        <v>35</v>
      </c>
      <c r="D13" s="15" t="s">
        <v>14</v>
      </c>
      <c r="E13" s="15">
        <v>1</v>
      </c>
      <c r="F13" s="20">
        <v>0</v>
      </c>
      <c r="G13" s="17">
        <f t="shared" si="0"/>
        <v>0</v>
      </c>
      <c r="H13" s="18"/>
      <c r="I13" s="19">
        <v>0.23</v>
      </c>
      <c r="J13" s="17">
        <f t="shared" si="1"/>
        <v>0</v>
      </c>
      <c r="K13" s="17">
        <f t="shared" si="2"/>
        <v>0</v>
      </c>
    </row>
    <row r="14" spans="1:11" ht="15.75">
      <c r="A14" s="21"/>
      <c r="B14" s="22" t="s">
        <v>36</v>
      </c>
      <c r="C14" s="22"/>
      <c r="D14" s="23"/>
      <c r="E14" s="23"/>
      <c r="F14" s="24"/>
      <c r="G14" s="25"/>
      <c r="H14" s="26"/>
      <c r="I14" s="27"/>
      <c r="J14" s="25"/>
      <c r="K14" s="25"/>
    </row>
    <row r="15" spans="1:11">
      <c r="A15" s="13" t="s">
        <v>12</v>
      </c>
      <c r="B15" s="14" t="s">
        <v>37</v>
      </c>
      <c r="C15" s="14" t="s">
        <v>38</v>
      </c>
      <c r="D15" s="15" t="s">
        <v>14</v>
      </c>
      <c r="E15" s="15">
        <v>1</v>
      </c>
      <c r="F15" s="20">
        <v>0</v>
      </c>
      <c r="G15" s="17">
        <f t="shared" si="0"/>
        <v>0</v>
      </c>
      <c r="H15" s="18"/>
      <c r="I15" s="19">
        <v>0.23</v>
      </c>
      <c r="J15" s="17">
        <f t="shared" si="1"/>
        <v>0</v>
      </c>
      <c r="K15" s="17">
        <f t="shared" si="2"/>
        <v>0</v>
      </c>
    </row>
    <row r="16" spans="1:11">
      <c r="A16" s="13" t="s">
        <v>15</v>
      </c>
      <c r="B16" s="14" t="s">
        <v>39</v>
      </c>
      <c r="C16" s="14" t="s">
        <v>40</v>
      </c>
      <c r="D16" s="15" t="s">
        <v>14</v>
      </c>
      <c r="E16" s="15">
        <v>1</v>
      </c>
      <c r="F16" s="20">
        <v>0</v>
      </c>
      <c r="G16" s="17">
        <f t="shared" si="0"/>
        <v>0</v>
      </c>
      <c r="H16" s="18"/>
      <c r="I16" s="19">
        <v>0.23</v>
      </c>
      <c r="J16" s="17">
        <f t="shared" si="1"/>
        <v>0</v>
      </c>
      <c r="K16" s="17">
        <f t="shared" si="2"/>
        <v>0</v>
      </c>
    </row>
    <row r="17" spans="1:11" ht="30">
      <c r="A17" s="13" t="s">
        <v>16</v>
      </c>
      <c r="B17" s="14" t="s">
        <v>41</v>
      </c>
      <c r="C17" s="14" t="s">
        <v>42</v>
      </c>
      <c r="D17" s="15" t="s">
        <v>14</v>
      </c>
      <c r="E17" s="15">
        <v>1</v>
      </c>
      <c r="F17" s="20">
        <v>0</v>
      </c>
      <c r="G17" s="17">
        <f t="shared" si="0"/>
        <v>0</v>
      </c>
      <c r="H17" s="18"/>
      <c r="I17" s="19">
        <v>0.23</v>
      </c>
      <c r="J17" s="17">
        <f t="shared" si="1"/>
        <v>0</v>
      </c>
      <c r="K17" s="17">
        <f t="shared" si="2"/>
        <v>0</v>
      </c>
    </row>
    <row r="18" spans="1:11">
      <c r="A18" s="13" t="s">
        <v>18</v>
      </c>
      <c r="B18" s="14" t="s">
        <v>43</v>
      </c>
      <c r="C18" s="14" t="s">
        <v>44</v>
      </c>
      <c r="D18" s="15" t="s">
        <v>14</v>
      </c>
      <c r="E18" s="15">
        <v>1</v>
      </c>
      <c r="F18" s="20">
        <v>0</v>
      </c>
      <c r="G18" s="17">
        <f t="shared" si="0"/>
        <v>0</v>
      </c>
      <c r="H18" s="18"/>
      <c r="I18" s="19">
        <v>0.23</v>
      </c>
      <c r="J18" s="17">
        <f t="shared" si="1"/>
        <v>0</v>
      </c>
      <c r="K18" s="17">
        <f t="shared" si="2"/>
        <v>0</v>
      </c>
    </row>
    <row r="19" spans="1:11">
      <c r="A19" s="13" t="s">
        <v>19</v>
      </c>
      <c r="B19" s="14" t="s">
        <v>45</v>
      </c>
      <c r="C19" s="14" t="s">
        <v>21</v>
      </c>
      <c r="D19" s="15" t="s">
        <v>14</v>
      </c>
      <c r="E19" s="15">
        <v>1</v>
      </c>
      <c r="F19" s="20">
        <v>0</v>
      </c>
      <c r="G19" s="17">
        <f>E19*F19</f>
        <v>0</v>
      </c>
      <c r="H19" s="18"/>
      <c r="I19" s="19">
        <v>0.23</v>
      </c>
      <c r="J19" s="17">
        <f>(1+I19)*F19</f>
        <v>0</v>
      </c>
      <c r="K19" s="17">
        <f>(1+I19)*F19*E19</f>
        <v>0</v>
      </c>
    </row>
    <row r="20" spans="1:11">
      <c r="A20" s="13" t="s">
        <v>20</v>
      </c>
      <c r="B20" s="14" t="s">
        <v>46</v>
      </c>
      <c r="C20" s="14" t="s">
        <v>47</v>
      </c>
      <c r="D20" s="15" t="s">
        <v>14</v>
      </c>
      <c r="E20" s="15">
        <v>1</v>
      </c>
      <c r="F20" s="20">
        <v>0</v>
      </c>
      <c r="G20" s="17">
        <f>E20*F20</f>
        <v>0</v>
      </c>
      <c r="H20" s="18"/>
      <c r="I20" s="19">
        <v>0.23</v>
      </c>
      <c r="J20" s="17">
        <f>(1+I20)*F20</f>
        <v>0</v>
      </c>
      <c r="K20" s="17">
        <f>(1+I20)*F20*E20</f>
        <v>0</v>
      </c>
    </row>
    <row r="21" spans="1:11">
      <c r="A21" s="31" t="s">
        <v>49</v>
      </c>
      <c r="B21" s="32"/>
      <c r="C21" s="32"/>
      <c r="D21" s="32"/>
      <c r="E21" s="32"/>
      <c r="F21" s="33"/>
      <c r="G21" s="28">
        <f>SUM(G6:G20)</f>
        <v>0</v>
      </c>
      <c r="H21" s="29"/>
      <c r="I21" s="34"/>
      <c r="J21" s="35"/>
      <c r="K21" s="28">
        <f>SUM(K6:K20)</f>
        <v>0</v>
      </c>
    </row>
  </sheetData>
  <mergeCells count="3">
    <mergeCell ref="B1:E1"/>
    <mergeCell ref="A21:F21"/>
    <mergeCell ref="I21:J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Góralski Robert</dc:creator>
  <cp:lastModifiedBy>Góralski Robert</cp:lastModifiedBy>
  <dcterms:created xsi:type="dcterms:W3CDTF">2015-06-05T18:19:34Z</dcterms:created>
  <dcterms:modified xsi:type="dcterms:W3CDTF">2024-10-14T07:03:00Z</dcterms:modified>
</cp:coreProperties>
</file>