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PRZETARGI\Dotacja alkoholowa 2022\"/>
    </mc:Choice>
  </mc:AlternateContent>
  <xr:revisionPtr revIDLastSave="0" documentId="13_ncr:1_{D5A944E2-E540-4F0C-8B29-72D9A3C53723}" xr6:coauthVersionLast="47" xr6:coauthVersionMax="47" xr10:uidLastSave="{00000000-0000-0000-0000-000000000000}"/>
  <bookViews>
    <workbookView xWindow="-120" yWindow="-120" windowWidth="29040" windowHeight="15840" activeTab="1" xr2:uid="{29A44C1A-54A5-4CEC-BD5D-41852E038766}"/>
  </bookViews>
  <sheets>
    <sheet name="pakiet nr 1" sheetId="1" r:id="rId1"/>
    <sheet name="pakiet nr 2" sheetId="2" r:id="rId2"/>
  </sheets>
  <calcPr calcId="191029" iterateDelta="1E-4"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0" i="2" l="1"/>
  <c r="G10" i="2"/>
  <c r="F10" i="2"/>
  <c r="I16" i="2"/>
  <c r="F16" i="2"/>
  <c r="G15" i="2"/>
  <c r="I15" i="2"/>
  <c r="F15" i="2"/>
  <c r="G14" i="2"/>
  <c r="I14" i="2"/>
  <c r="F14" i="2"/>
  <c r="G13" i="2"/>
  <c r="I13" i="2"/>
  <c r="F13" i="2"/>
  <c r="G12" i="2"/>
  <c r="I12" i="2"/>
  <c r="F12" i="2"/>
  <c r="G11" i="2"/>
  <c r="I11" i="2"/>
  <c r="F11" i="2"/>
  <c r="G9" i="2"/>
  <c r="I9" i="2"/>
  <c r="F9" i="2"/>
  <c r="G8" i="2"/>
  <c r="I8" i="2"/>
  <c r="F8" i="2"/>
  <c r="G7" i="2"/>
  <c r="I7" i="2"/>
  <c r="F7" i="2"/>
  <c r="G6" i="2"/>
  <c r="I6" i="2"/>
  <c r="F6" i="2"/>
  <c r="G11" i="1"/>
  <c r="I11" i="1"/>
  <c r="F11" i="1"/>
  <c r="G10" i="1"/>
  <c r="I10" i="1"/>
  <c r="F10" i="1"/>
  <c r="G9" i="1"/>
  <c r="I9" i="1"/>
  <c r="F9" i="1"/>
  <c r="G8" i="1"/>
  <c r="I8" i="1"/>
  <c r="F8" i="1"/>
  <c r="G7" i="1"/>
  <c r="I7" i="1"/>
  <c r="F7" i="1"/>
  <c r="G6" i="1"/>
  <c r="I6" i="1"/>
  <c r="F6" i="1"/>
</calcChain>
</file>

<file path=xl/sharedStrings.xml><?xml version="1.0" encoding="utf-8"?>
<sst xmlns="http://schemas.openxmlformats.org/spreadsheetml/2006/main" count="56" uniqueCount="31">
  <si>
    <t>PAKIET Nr 1</t>
  </si>
  <si>
    <t>Lp.</t>
  </si>
  <si>
    <t>nazwa asortymentu</t>
  </si>
  <si>
    <t>Jm</t>
  </si>
  <si>
    <t>ilość</t>
  </si>
  <si>
    <t>cena jednostkowa netto</t>
  </si>
  <si>
    <t>wartość netto</t>
  </si>
  <si>
    <t>cena jednostkowa brutto</t>
  </si>
  <si>
    <t xml:space="preserve"> VAT</t>
  </si>
  <si>
    <t>wartość brutto</t>
  </si>
  <si>
    <t>Nazwa artykułu spełniającego wymagania z kol. 2 (ew. marka, typ, pochodzenie) UWAGI</t>
  </si>
  <si>
    <r>
      <rPr>
        <b/>
        <sz val="10"/>
        <color theme="1"/>
        <rFont val="Calibri"/>
        <family val="2"/>
        <charset val="238"/>
        <scheme val="minor"/>
      </rPr>
      <t>Pulsoksymetr</t>
    </r>
    <r>
      <rPr>
        <sz val="10"/>
        <color theme="1"/>
        <rFont val="Calibri"/>
        <family val="2"/>
        <charset val="238"/>
        <scheme val="minor"/>
      </rPr>
      <t xml:space="preserve"> - transportowy, kolorowy wyświetlacz, waga max. 215 g (z bateriami), wymiary 70x140x35 mm, zasilanie bateryjne (baterie powszechnie dostepne 1,5 V AA) czas pracy przy zasilaniu bateryjnym min. 60 h, pamięć min 70 h 9SpO2, tętno), stopień odporności na wnikanie cieczy mi.IP32, możliwość pracy w temp. min. -40 st.C do + 70 st.C, wilgotnośc pracy podczas pracy min. 10-95%, możlliwość pracy w ciśnieniu atosferycznym do 4 atmosfer, duża odporność na wstrząsy i upadki. Zakres pomieru SpO2-100%, zakres pomiaru pulsu w zakresie min. 20-320/min, czujnik wielorazowy typu klips na palec, możliwość podłączenia czujnikó jedno i wielorazowych dla różnych grup wiekowych, dokładnośc pomiaru SpO2 w zakresie 70-100% o min. +/- 2, technologia pomiaru niezakłóconego SpO2 w trakcie ruchu pacjenta w zakresie 70-100% o dokładności +/- 3 i przy niskiejperfuzji pacjenta w zakresie 70-100% o dokładności +/- 3, technologia zapewniająca dokładność tętna w zakresie 20-300 ud/min. o dokładności +/_ 3 ipomiaru niezakłóconego tętna w trakcie ruchu pacjenta 20-250 ud./min. o dokładności min +/- 5, technologia pomiaru niezakłóconego tętna przy nieskiej perfuzji pacjenta 40-240 ud/min. o dokładności +/- 3, trzykolorowy wskaźnik słupkowy jakości tętna. W zestawie: kpl. baterii, czujnik wielorazowy typu klips na palec.</t>
    </r>
  </si>
  <si>
    <t>szt.</t>
  </si>
  <si>
    <r>
      <rPr>
        <b/>
        <sz val="10"/>
        <color theme="1"/>
        <rFont val="Calibri"/>
        <family val="2"/>
        <charset val="238"/>
        <scheme val="minor"/>
      </rPr>
      <t xml:space="preserve">Pulsoksymetr </t>
    </r>
    <r>
      <rPr>
        <sz val="10"/>
        <color theme="1"/>
        <rFont val="Calibri"/>
        <family val="2"/>
        <charset val="238"/>
        <scheme val="minor"/>
      </rPr>
      <t xml:space="preserve">z poz.1. + </t>
    </r>
    <r>
      <rPr>
        <b/>
        <sz val="10"/>
        <color theme="1"/>
        <rFont val="Calibri"/>
        <family val="2"/>
        <charset val="238"/>
        <scheme val="minor"/>
      </rPr>
      <t>stacja łądująca</t>
    </r>
    <r>
      <rPr>
        <sz val="10"/>
        <color theme="1"/>
        <rFont val="Calibri"/>
        <family val="2"/>
        <charset val="238"/>
        <scheme val="minor"/>
      </rPr>
      <t xml:space="preserve"> kompatybilna z pulsoksymerem z poz. 1 dostosowana do polskiego napięcia sieciowego 230V oraz </t>
    </r>
    <r>
      <rPr>
        <b/>
        <sz val="10"/>
        <color theme="1"/>
        <rFont val="Calibri"/>
        <family val="2"/>
        <charset val="238"/>
        <scheme val="minor"/>
      </rPr>
      <t>zestaw akumulatorów</t>
    </r>
    <r>
      <rPr>
        <sz val="10"/>
        <color theme="1"/>
        <rFont val="Calibri"/>
        <family val="2"/>
        <charset val="238"/>
        <scheme val="minor"/>
      </rPr>
      <t xml:space="preserve"> do pulsoksymetru z poz 1.</t>
    </r>
  </si>
  <si>
    <t>kpl.</t>
  </si>
  <si>
    <r>
      <rPr>
        <b/>
        <sz val="10"/>
        <color theme="1"/>
        <rFont val="Calibri"/>
        <family val="2"/>
        <charset val="238"/>
        <scheme val="minor"/>
      </rPr>
      <t>aparat EKG z poz. 5 + torba transportowa</t>
    </r>
    <r>
      <rPr>
        <sz val="10"/>
        <color theme="1"/>
        <rFont val="Calibri"/>
        <family val="2"/>
        <charset val="238"/>
        <scheme val="minor"/>
      </rPr>
      <t xml:space="preserve"> </t>
    </r>
  </si>
  <si>
    <r>
      <rPr>
        <b/>
        <sz val="10"/>
        <color theme="1"/>
        <rFont val="Calibri"/>
        <family val="2"/>
        <charset val="238"/>
        <scheme val="minor"/>
      </rPr>
      <t>aparat EKG</t>
    </r>
    <r>
      <rPr>
        <sz val="10"/>
        <color theme="1"/>
        <rFont val="Calibri"/>
        <family val="2"/>
        <charset val="238"/>
        <scheme val="minor"/>
      </rPr>
      <t xml:space="preserve"> - wykonywanie badań w pełnym zakresie 12 odprowadzeń, wyposażony w moduł automatycznej analizy i interpretacji, zapis "do schowka" 12 odprowadzeń, daty i godziny badania, ustawienia filtrów, czasu zapisu badania. Szerokość papieru 58 mm, tryb wydruku z pamięci wewnętrznej w grupach po 3 odprowadzenia, wydruk z bazy pacjentów, dołączenie imienia i nazwiska do wydruku przebiegu EKG, wydruk analizy i interpretacji, klawiatura membranowa alfanumeryczna z przyciskami funkcyjnymi, menu graficzne - wyświetlane na ekranie,bateria do 130 badań automatycznych, pomiar częstości akcji serca (HR) ciągły, prezentacja na wyświetlaczu, filtr zakłóceń sieciowych 50 Hz, 60 Hz, filtr zakłóceń mięśniowych 25 Hz, 35 Hz, 45 Hz, filtr izolinii 15 Hz, 0,45 Hz, 0,75 Hz, 1,5 Hz, wydruk w języku polskim, przewodowa komunikacja - zewnętrzny</t>
    </r>
  </si>
  <si>
    <r>
      <rPr>
        <b/>
        <sz val="10"/>
        <color theme="1"/>
        <rFont val="Calibri"/>
        <family val="2"/>
        <charset val="238"/>
        <scheme val="minor"/>
      </rPr>
      <t>monitor pacjenta</t>
    </r>
    <r>
      <rPr>
        <sz val="10"/>
        <color theme="1"/>
        <rFont val="Calibri"/>
        <family val="2"/>
        <charset val="238"/>
        <scheme val="minor"/>
      </rPr>
      <t xml:space="preserve"> - monitor funkcji życiowych pacjenta z modułami pulsoksymetru (pomiar saturacji), pulsu, krzywej SpO2 pleth oraz ciśnieniomierza, kolorowy i czytelny wyświetlacz 4.3" LCD z trybem wyświetlania standard oraz duże cyfry, menu w języku polskim, 4 poziomu głośności alarmu, pamięć mierzonych wartości, zasilanie akumulatorowe i sieciowe, poziom akumulatora widoczny na ekranie monitora, wbudowana rączka, przeznaczony dla dorosłych, na wyposażeniu czujnik SpO2 oraz mankiet NIBP da wskazanej grupy wiekowej. Zakres działania: saturacja 0 - 1005 - dokładność dla zakresu 70-100% +/- 2%, pomiar krwi dorośli: skurczowe 40-270 mmHg, rozkurczowe 10-215 mmHg, średnie 20-235, zabezpieczenie preciwko nadmiernemu ciśnieniu w mankiecie 300 mmHg. 
Gwarancja min 24 m-ce. , wpis/zgłoszenie do  URWMiPB, Deklaracja zgodności/Certyfkat CE</t>
    </r>
  </si>
  <si>
    <t>PAKIET Nr 2</t>
  </si>
  <si>
    <r>
      <rPr>
        <b/>
        <sz val="10"/>
        <color theme="1"/>
        <rFont val="Calibri"/>
        <family val="2"/>
        <charset val="238"/>
        <scheme val="minor"/>
      </rPr>
      <t xml:space="preserve">fotel behawioralny </t>
    </r>
    <r>
      <rPr>
        <sz val="10"/>
        <color theme="1"/>
        <rFont val="Calibri"/>
        <family val="2"/>
        <charset val="238"/>
        <scheme val="minor"/>
      </rPr>
      <t xml:space="preserve">- kształt typu tuba, wykonany z trwałej, jednoczęściowej konstrukcji z polietylenu zapewniającej doskonałą wytrzymałość (bez uzbrojenia), mocno obciążony do 75 kg w standardzie, aby zapobiec niewłaściwemu użyciu, antybakteryjny, stabilizowany UV i wodoodporny materiał, wytrzymałość i stabilność testowane zgonie z ANSI / BIFMA X5.4: 2012,15, zgodny ze standardami palności UL94 HB, posiada wgłębienie na nogi, która pomaga pracownikom w bezpiecznych praktykach deeskalacji. Wymiary:  80,5cm 67cm 68cm, waga 75kg,  wysokość siedzenia 43cm; </t>
    </r>
  </si>
  <si>
    <r>
      <rPr>
        <b/>
        <sz val="10"/>
        <color theme="1"/>
        <rFont val="Calibri"/>
        <family val="2"/>
        <charset val="238"/>
        <scheme val="minor"/>
      </rPr>
      <t xml:space="preserve">wózek inwalidzki - </t>
    </r>
    <r>
      <rPr>
        <sz val="10"/>
        <color theme="1"/>
        <rFont val="Calibri"/>
        <family val="2"/>
        <charset val="238"/>
        <scheme val="minor"/>
      </rPr>
      <t>wykonany ze stali precyzyjnej, szerokośc siedziska 50 cm, szerokość całkowita wózka 68 cm, głębokość siedziska 41 cm, wysokośc oparcia 41 cm, odległość siedziska od opdnóżka 40-54 cm, koła przednie krypton, tylne pompowane, koła na szybkozłączce, tapicerka nylonowa (czarna), podłokietniki z miękką poduszką, wyciągane i odchylane na boki podnóżki z regulacją wysokości, douszczalne obciążenie min 120 kg, waga 16 kg, dopuszczalna tolerancja parametów +/- 2 cm, +/- 2 kg</t>
    </r>
  </si>
  <si>
    <r>
      <rPr>
        <b/>
        <sz val="10"/>
        <color theme="1"/>
        <rFont val="Calibri"/>
        <family val="2"/>
        <charset val="238"/>
        <scheme val="minor"/>
      </rPr>
      <t>pasy SEGUFIX (unieruchomienie rąk)</t>
    </r>
    <r>
      <rPr>
        <sz val="10"/>
        <color theme="1"/>
        <rFont val="Calibri"/>
        <family val="2"/>
        <charset val="238"/>
        <scheme val="minor"/>
      </rPr>
      <t xml:space="preserve"> - pasy magnetyczne zabezpieczające i dodatkowo wzmocnione, materiał wytrzymały: mieszanka włókien bawełny z jedwabiem syntetycznym, odporny na uszkodzenia, bezpieczne i efektywne unieruchomienie określonych części lub partii ciała pacjenta, pasy zapinane przy pomocy kluczy magnetycznych, elementy metalowe oczek regulujących zabezpieczone przed korozją, możliwość czyszczenia lub prania w temp. do 95 st. Celsjusza, wyposażone w kolorowe etykiety umożliwiające szybką orientację w dopasowaniu pasów, posiadają deklarację CE, pasy spełniają normy DIN EN 71-2:03, rozdział 4.3 płomień ulega wygaśnięciu oraz normy DIN 75200 trudnopalne, komplet do całkowitego unieruchomienia rąk składa się z: jednego pasa do całkowitego unieruchomienia rąk, czterech zamków, jednego klucza magnetycznego. Dostępne rozmiary S,M,L,XL do wybory przez Zamawiajacego. Wyrób medyczny.						</t>
    </r>
  </si>
  <si>
    <r>
      <rPr>
        <b/>
        <sz val="10"/>
        <color theme="1"/>
        <rFont val="Calibri"/>
        <family val="2"/>
        <charset val="238"/>
        <scheme val="minor"/>
      </rPr>
      <t>pasy SEGUFIX (unieruchomienie nóg)</t>
    </r>
    <r>
      <rPr>
        <sz val="10"/>
        <color theme="1"/>
        <rFont val="Calibri"/>
        <family val="2"/>
        <charset val="238"/>
        <scheme val="minor"/>
      </rPr>
      <t xml:space="preserve"> - pasy magnetyczne zabezpieczające i dodatkowo wzmocnione, materiał wytrzymały: mieszanka włókien bawełny z jedwabiem syntetycznym, odporny na uszkodzenia, bezpieczne i efektywne unieruchomienie określonych części lub partii ciała pacjenta, pasy zapinane przy pomocy kluczy magnetycznych, elementy metalowe oczek regulujących zabezpieczone przed korozją, możliwość czyszczenia lub prania w temp. do 95 st. Celsjusza, wyposażone w kolorowe etykiety umożliwiające szybką orientację w dopasowaniu pasów, posiadają deklarację CE, pasy spełniają normy DIN EN 71-2:03, rozdział 4.3 płomień ulega wygaśnięciu oraz normy DIN 75200 trudnopalne, komplet do całkowitego unieruchomienia nóg składa się z: jednego pasa do całkowitego unieruchomienia nóg, czterech zamków, jednego klucza magnetycznego. Dostępne rozmiary S,M,L,XL do wybory przez Zamawiajacego. Wyrób medyczny</t>
    </r>
  </si>
  <si>
    <r>
      <t xml:space="preserve">dostawka dla pacjenta - </t>
    </r>
    <r>
      <rPr>
        <sz val="10"/>
        <color theme="1"/>
        <rFont val="Calibri"/>
        <family val="2"/>
        <charset val="238"/>
        <scheme val="minor"/>
      </rPr>
      <t>składane łóżko szpitalne z możliwością regulowania kąta nachylenia segmentu pleców. Wyposażone w uchwyt na worki drenażowe i worki urologiczne oraz uchwyt na stojak kroplówki. Długość (złozone) 30 cm +/- 10 cm, długość rozłożone 195 cm (+/- 5 cm), szerokość 80 cm (+/- 5 m).</t>
    </r>
  </si>
  <si>
    <r>
      <rPr>
        <b/>
        <sz val="10"/>
        <color theme="1"/>
        <rFont val="Calibri"/>
        <family val="2"/>
        <charset val="238"/>
        <scheme val="minor"/>
      </rPr>
      <t>fotel  zmywalny</t>
    </r>
    <r>
      <rPr>
        <sz val="10"/>
        <color theme="1"/>
        <rFont val="Calibri"/>
        <family val="2"/>
        <charset val="238"/>
        <scheme val="minor"/>
      </rPr>
      <t xml:space="preserve"> - typu "finka" na stabilnych, drewnianych płozach. Fotel z podłokietnikiami, siedzisko i oparcie tapicerowane (materiał zmywalny), wypełnione pianką o grubości 8-10 cm. Szerokość siedziska 50-60 cm, głębokość 45-55 cm, wysokość fotela 100-110 cm. Kolor tapicerki i stelaża do uzgodnienia z Zamawiającym (min. 8 kolorów do wyboru).</t>
    </r>
  </si>
  <si>
    <r>
      <rPr>
        <b/>
        <sz val="10"/>
        <color theme="1"/>
        <rFont val="Calibri"/>
        <family val="2"/>
        <charset val="238"/>
        <scheme val="minor"/>
      </rPr>
      <t>materac szpitalny</t>
    </r>
    <r>
      <rPr>
        <sz val="10"/>
        <color theme="1"/>
        <rFont val="Calibri"/>
        <family val="2"/>
        <charset val="238"/>
        <scheme val="minor"/>
      </rPr>
      <t xml:space="preserve"> - zmywalny, trudnopalny, odporny na środki dezynfekcyjne, przemakanie, zanieczyszczenia (wydaliny i wydzieliny organiczne), przenikanie mikroorganizmów, odporny na ścieranie, pokrowiec z zamkiem błyskawicznym (z 2 stron w literę L), chroniący całe wyełnienie, łatwy do dezynfekcji, nie zmieniający swychg parametrów pod wpływem ów dezynfekcyjnych. Zamawiający wymaga certyfikatu trudnopalności, zarówno na materiał obiciowy jak i na wypełnienie, wszywki producenta z informację o firmie, konserwacji pokrowca i wypełnienia. wymiary dł 200 cm szer. </t>
    </r>
    <r>
      <rPr>
        <sz val="10"/>
        <color rgb="FFFF0000"/>
        <rFont val="Calibri"/>
        <family val="2"/>
        <charset val="238"/>
        <scheme val="minor"/>
      </rPr>
      <t xml:space="preserve">80 </t>
    </r>
    <r>
      <rPr>
        <sz val="10"/>
        <color theme="1"/>
        <rFont val="Calibri"/>
        <family val="2"/>
        <charset val="238"/>
        <scheme val="minor"/>
      </rPr>
      <t>cm gr. 15 cm.</t>
    </r>
  </si>
  <si>
    <r>
      <rPr>
        <b/>
        <sz val="10"/>
        <color theme="1"/>
        <rFont val="Calibri"/>
        <family val="2"/>
        <charset val="238"/>
        <scheme val="minor"/>
      </rPr>
      <t>łóżko metalowe</t>
    </r>
    <r>
      <rPr>
        <sz val="10"/>
        <color theme="1"/>
        <rFont val="Calibri"/>
        <family val="2"/>
        <charset val="238"/>
        <scheme val="minor"/>
      </rPr>
      <t xml:space="preserve"> - wykonane z rur stalowych, leże wykonane z kształtownika 50 x 20 x 2 mm,  leże wypełnione siatką metalową z pręta o średnicy 5 mm, oczka siatki 50 x 100 mm, szczyt od strony nóg w wysokości 25-30 cm, szczyt od strony głowy  w wysokości 45-50 cm. Łóżko malowane proszkowo - kolor do wyboru przez Zamawiajacego (10 kolorów do wyboru) Leże o wymiarach pasyjących do materaca z poz. 7. </t>
    </r>
  </si>
  <si>
    <r>
      <rPr>
        <b/>
        <sz val="10"/>
        <color theme="1"/>
        <rFont val="Calibri"/>
        <family val="2"/>
        <charset val="238"/>
        <scheme val="minor"/>
      </rPr>
      <t>szafka przyłóżkowa</t>
    </r>
    <r>
      <rPr>
        <sz val="10"/>
        <color theme="1"/>
        <rFont val="Calibri"/>
        <family val="2"/>
        <charset val="238"/>
        <scheme val="minor"/>
      </rPr>
      <t xml:space="preserve"> - konstrukcja z blachy stalowej malowanej proszkowo, wyposażona w szyfladę na prowadnicach rolkowych, drzwiczki zamykane z zatrzaskiem magnetycznym. Szafka wyposażona w 4 kółka niebrudzące powierzchni w tym dwa z hamulcami, o średnicy 50 mm. Powierzchnia szafki odporna na działanie środków dezynfekcyjnych, blat szafki z płyty HPL, drzwi szafki i szuflady malowane w kolorach dopasowanych do koloru blatu (kolory do uzgdnienia z Zamawiającym), szafka wyposażona w półkę na buty wykonaną z siatki metalowej. Wymiary: szr. 430 mm x gł. 430 mm x wys. 800 mm (+/- 2 cm).</t>
    </r>
  </si>
  <si>
    <r>
      <rPr>
        <b/>
        <sz val="10"/>
        <color theme="1"/>
        <rFont val="Calibri"/>
        <family val="2"/>
        <charset val="238"/>
        <scheme val="minor"/>
      </rPr>
      <t>szafa</t>
    </r>
    <r>
      <rPr>
        <sz val="10"/>
        <color theme="1"/>
        <rFont val="Calibri"/>
        <family val="2"/>
        <charset val="238"/>
        <scheme val="minor"/>
      </rPr>
      <t xml:space="preserve"> - trzydrzwiowa z nadstawką wys.245 cm szer.135 cm głębokość 55 cm (+/- 2 cm), wykonana z wysokiej jakości płyty meblowej laminowanej obustronnie o klasie higieniczności E1 o gr. 18 mm, wykończonej obrzeżem ABS/PCV w kolorze płyty. Wyposażona  w drążek na wieszaki, powyżej drążka półka oraz w części bieliżniarki 4 półki. Nastawka trzydrzwiowa w każdej części 1 półka. Wszystkie drzwi z uchwytami. Szafa posadowiona na cokole. Kolor płyty i uchwytów do uzgodnienia z Zamawiającym</t>
    </r>
  </si>
  <si>
    <r>
      <rPr>
        <b/>
        <sz val="10"/>
        <color theme="1"/>
        <rFont val="Calibri"/>
        <family val="2"/>
        <charset val="238"/>
        <scheme val="minor"/>
      </rPr>
      <t>wózek platformowy</t>
    </r>
    <r>
      <rPr>
        <sz val="10"/>
        <color theme="1"/>
        <rFont val="Calibri"/>
        <family val="2"/>
        <charset val="238"/>
        <scheme val="minor"/>
      </rPr>
      <t xml:space="preserve"> - składany, stalowa konstrukcja ze składaną rączką, wyposażony w 2 gumowe koła stałe i 2 gumowe koła skrętne o średnicy 10 cm, wielkość platformy 90x60 (+/-2 cm), nośność 300 kg</t>
    </r>
  </si>
  <si>
    <r>
      <rPr>
        <b/>
        <sz val="10"/>
        <color theme="1"/>
        <rFont val="Calibri"/>
        <family val="2"/>
        <charset val="238"/>
        <scheme val="minor"/>
      </rPr>
      <t>Defibrylator AED</t>
    </r>
    <r>
      <rPr>
        <sz val="10"/>
        <color theme="1"/>
        <rFont val="Calibri"/>
        <family val="2"/>
        <charset val="238"/>
        <scheme val="minor"/>
      </rPr>
      <t xml:space="preserve"> </t>
    </r>
    <r>
      <rPr>
        <b/>
        <sz val="10"/>
        <color theme="1"/>
        <rFont val="Calibri"/>
        <family val="2"/>
        <charset val="238"/>
        <scheme val="minor"/>
      </rPr>
      <t xml:space="preserve">Plus </t>
    </r>
    <r>
      <rPr>
        <sz val="10"/>
        <color theme="1"/>
        <rFont val="Calibri"/>
        <family val="2"/>
        <charset val="238"/>
        <scheme val="minor"/>
      </rPr>
      <t xml:space="preserve"> - prowadzi ratownika przez wszystkie etpy akcji ratunkowej, umieszczenie na panelu piktogramów z kolejnymi etapami reanimacji, wyposażony w ekran na którym są wyświetlane komunikaty tekstowe, komunikaty głosowe w języku polskim, elektrody są wyposażone w czujnik siły ucisku klatki piersiowej, wysoka odporność na warunki zewnętrzne, odporność na wstrząsy i wibracje, posiada certyfikat CE, deklarację zgodności CE, wpis do Urzędu Rejesracji Wyrobów Medycznych. Wyposażenie w zestawie z defibrylatorem: elektroda CPR_D padz, zestaw pierwszej pomocy, baterie, torba transportowa, instrukcja w jezyku polskim, Gwarancja 7 lat.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</si>
</sst>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charset val="238"/>
      <scheme val="minor"/>
    </font>
    <font>
      <b/>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10"/>
      <color theme="1"/>
      <name val="Czcionka tekstu podstawowego"/>
      <family val="2"/>
      <charset val="238"/>
    </font>
    <font>
      <sz val="10"/>
      <color rgb="FFFF0000"/>
      <name val="Calibri"/>
      <family val="2"/>
      <charset val="23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0" fillId="0" borderId="0" xfId="0" applyAlignment="1">
      <alignment horizontal="center"/>
    </xf>
    <xf numFmtId="0" fontId="1"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0" borderId="1" xfId="0" applyFont="1" applyBorder="1" applyAlignment="1">
      <alignment horizontal="center" vertical="center" wrapText="1"/>
    </xf>
    <xf numFmtId="4" fontId="4" fillId="0" borderId="1" xfId="0" applyNumberFormat="1" applyFont="1" applyBorder="1" applyAlignment="1">
      <alignment vertical="center" wrapText="1"/>
    </xf>
    <xf numFmtId="9" fontId="4" fillId="0" borderId="1" xfId="0" applyNumberFormat="1" applyFont="1" applyBorder="1" applyAlignment="1">
      <alignment horizontal="center" vertical="center" wrapText="1"/>
    </xf>
    <xf numFmtId="0" fontId="4" fillId="0" borderId="1" xfId="0" applyFont="1" applyBorder="1"/>
    <xf numFmtId="0" fontId="3" fillId="0" borderId="1" xfId="0" applyFont="1" applyBorder="1" applyAlignment="1">
      <alignment vertical="center" wrapText="1"/>
    </xf>
    <xf numFmtId="0" fontId="3" fillId="0" borderId="1" xfId="0" applyFont="1" applyBorder="1" applyAlignment="1">
      <alignment horizontal="center"/>
    </xf>
    <xf numFmtId="0" fontId="3" fillId="0" borderId="1" xfId="0" applyFont="1" applyBorder="1"/>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4" fontId="4" fillId="0" borderId="1" xfId="0" applyNumberFormat="1" applyFont="1" applyBorder="1" applyAlignment="1">
      <alignment horizontal="center" vertical="center" wrapText="1"/>
    </xf>
    <xf numFmtId="0" fontId="2" fillId="0" borderId="1" xfId="0" applyFont="1" applyBorder="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B85C7-F4B3-403C-A8EF-578BBF0A5F52}">
  <dimension ref="A2:J12"/>
  <sheetViews>
    <sheetView topLeftCell="A10" workbookViewId="0">
      <selection activeCell="B8" sqref="B8"/>
    </sheetView>
  </sheetViews>
  <sheetFormatPr defaultRowHeight="15"/>
  <cols>
    <col min="1" max="1" width="6.28515625" style="1" customWidth="1"/>
    <col min="2" max="2" width="40.42578125" customWidth="1"/>
    <col min="3" max="3" width="9.140625" style="1"/>
    <col min="4" max="4" width="9.42578125" style="1" customWidth="1"/>
    <col min="5" max="5" width="11.7109375" customWidth="1"/>
    <col min="6" max="6" width="10.140625" customWidth="1"/>
    <col min="7" max="7" width="11.140625" customWidth="1"/>
    <col min="8" max="8" width="10.85546875" customWidth="1"/>
    <col min="9" max="9" width="13.140625" customWidth="1"/>
    <col min="10" max="10" width="18.28515625" customWidth="1"/>
  </cols>
  <sheetData>
    <row r="2" spans="1:10">
      <c r="B2" s="2" t="s">
        <v>0</v>
      </c>
    </row>
    <row r="4" spans="1:10" ht="63.75">
      <c r="A4" s="3" t="s">
        <v>1</v>
      </c>
      <c r="B4" s="4" t="s">
        <v>2</v>
      </c>
      <c r="C4" s="4" t="s">
        <v>3</v>
      </c>
      <c r="D4" s="3" t="s">
        <v>4</v>
      </c>
      <c r="E4" s="4" t="s">
        <v>5</v>
      </c>
      <c r="F4" s="4" t="s">
        <v>6</v>
      </c>
      <c r="G4" s="4" t="s">
        <v>7</v>
      </c>
      <c r="H4" s="4" t="s">
        <v>8</v>
      </c>
      <c r="I4" s="4" t="s">
        <v>9</v>
      </c>
      <c r="J4" s="4" t="s">
        <v>10</v>
      </c>
    </row>
    <row r="5" spans="1:10">
      <c r="A5" s="3">
        <v>1</v>
      </c>
      <c r="B5" s="4">
        <v>2</v>
      </c>
      <c r="C5" s="4">
        <v>3</v>
      </c>
      <c r="D5" s="3">
        <v>4</v>
      </c>
      <c r="E5" s="4">
        <v>5</v>
      </c>
      <c r="F5" s="4">
        <v>6</v>
      </c>
      <c r="G5" s="4">
        <v>7</v>
      </c>
      <c r="H5" s="4">
        <v>8</v>
      </c>
      <c r="I5" s="4">
        <v>9</v>
      </c>
      <c r="J5" s="3">
        <v>10</v>
      </c>
    </row>
    <row r="6" spans="1:10" ht="382.5">
      <c r="A6" s="5">
        <v>1</v>
      </c>
      <c r="B6" s="6" t="s">
        <v>11</v>
      </c>
      <c r="C6" s="7" t="s">
        <v>12</v>
      </c>
      <c r="D6" s="7">
        <v>14</v>
      </c>
      <c r="E6" s="8">
        <v>0</v>
      </c>
      <c r="F6" s="8">
        <f>D6*E6</f>
        <v>0</v>
      </c>
      <c r="G6" s="8">
        <f>E6*1.08</f>
        <v>0</v>
      </c>
      <c r="H6" s="9"/>
      <c r="I6" s="8">
        <f t="shared" ref="I6:I11" si="0">G6*D6</f>
        <v>0</v>
      </c>
      <c r="J6" s="10"/>
    </row>
    <row r="7" spans="1:10" ht="63.75">
      <c r="A7" s="5">
        <v>2</v>
      </c>
      <c r="B7" s="6" t="s">
        <v>13</v>
      </c>
      <c r="C7" s="7" t="s">
        <v>14</v>
      </c>
      <c r="D7" s="7">
        <v>1</v>
      </c>
      <c r="E7" s="8">
        <v>0</v>
      </c>
      <c r="F7" s="8">
        <f>D7*E7</f>
        <v>0</v>
      </c>
      <c r="G7" s="8">
        <f>E7*1.08</f>
        <v>0</v>
      </c>
      <c r="H7" s="9"/>
      <c r="I7" s="8">
        <f t="shared" si="0"/>
        <v>0</v>
      </c>
      <c r="J7" s="10"/>
    </row>
    <row r="8" spans="1:10" ht="191.25">
      <c r="A8" s="5">
        <v>3</v>
      </c>
      <c r="B8" s="11" t="s">
        <v>30</v>
      </c>
      <c r="C8" s="7" t="s">
        <v>12</v>
      </c>
      <c r="D8" s="7">
        <v>6</v>
      </c>
      <c r="E8" s="8">
        <v>0</v>
      </c>
      <c r="F8" s="8">
        <f t="shared" ref="F8:F11" si="1">D8*E8</f>
        <v>0</v>
      </c>
      <c r="G8" s="8">
        <f t="shared" ref="G8:G11" si="2">E8*1.08</f>
        <v>0</v>
      </c>
      <c r="H8" s="9"/>
      <c r="I8" s="8">
        <f t="shared" si="0"/>
        <v>0</v>
      </c>
      <c r="J8" s="10"/>
    </row>
    <row r="9" spans="1:10">
      <c r="A9" s="5">
        <v>4</v>
      </c>
      <c r="B9" s="11" t="s">
        <v>15</v>
      </c>
      <c r="C9" s="7" t="s">
        <v>12</v>
      </c>
      <c r="D9" s="7">
        <v>1</v>
      </c>
      <c r="E9" s="8">
        <v>0</v>
      </c>
      <c r="F9" s="8">
        <f t="shared" si="1"/>
        <v>0</v>
      </c>
      <c r="G9" s="8">
        <f t="shared" si="2"/>
        <v>0</v>
      </c>
      <c r="H9" s="9"/>
      <c r="I9" s="8">
        <f t="shared" si="0"/>
        <v>0</v>
      </c>
      <c r="J9" s="10"/>
    </row>
    <row r="10" spans="1:10" ht="242.25">
      <c r="A10" s="5">
        <v>5</v>
      </c>
      <c r="B10" s="11" t="s">
        <v>16</v>
      </c>
      <c r="C10" s="12" t="s">
        <v>12</v>
      </c>
      <c r="D10" s="12">
        <v>5</v>
      </c>
      <c r="E10" s="8">
        <v>0</v>
      </c>
      <c r="F10" s="8">
        <f t="shared" si="1"/>
        <v>0</v>
      </c>
      <c r="G10" s="8">
        <f t="shared" si="2"/>
        <v>0</v>
      </c>
      <c r="H10" s="9"/>
      <c r="I10" s="8">
        <f t="shared" si="0"/>
        <v>0</v>
      </c>
      <c r="J10" s="13"/>
    </row>
    <row r="11" spans="1:10" ht="242.25">
      <c r="A11" s="5">
        <v>6</v>
      </c>
      <c r="B11" s="11" t="s">
        <v>17</v>
      </c>
      <c r="C11" s="14" t="s">
        <v>12</v>
      </c>
      <c r="D11" s="15">
        <v>2</v>
      </c>
      <c r="E11" s="8">
        <v>0</v>
      </c>
      <c r="F11" s="8">
        <f t="shared" si="1"/>
        <v>0</v>
      </c>
      <c r="G11" s="8">
        <f t="shared" si="2"/>
        <v>0</v>
      </c>
      <c r="H11" s="9"/>
      <c r="I11" s="8">
        <f t="shared" si="0"/>
        <v>0</v>
      </c>
      <c r="J11" s="16"/>
    </row>
    <row r="12" spans="1:10">
      <c r="F12" s="16"/>
      <c r="I12" s="16"/>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A043E-4836-4717-98DC-A2458929FEA5}">
  <dimension ref="A2:J17"/>
  <sheetViews>
    <sheetView tabSelected="1" topLeftCell="A13" workbookViewId="0">
      <selection activeCell="J10" sqref="J10"/>
    </sheetView>
  </sheetViews>
  <sheetFormatPr defaultRowHeight="15"/>
  <cols>
    <col min="2" max="2" width="42.28515625" customWidth="1"/>
    <col min="5" max="5" width="12.42578125" customWidth="1"/>
    <col min="7" max="7" width="14.5703125" customWidth="1"/>
    <col min="9" max="9" width="15.5703125" customWidth="1"/>
    <col min="10" max="10" width="19.28515625" customWidth="1"/>
  </cols>
  <sheetData>
    <row r="2" spans="1:10">
      <c r="B2" s="2" t="s">
        <v>18</v>
      </c>
    </row>
    <row r="4" spans="1:10" ht="63.75">
      <c r="A4" s="3" t="s">
        <v>1</v>
      </c>
      <c r="B4" s="4" t="s">
        <v>2</v>
      </c>
      <c r="C4" s="4" t="s">
        <v>3</v>
      </c>
      <c r="D4" s="3" t="s">
        <v>4</v>
      </c>
      <c r="E4" s="4" t="s">
        <v>5</v>
      </c>
      <c r="F4" s="4" t="s">
        <v>6</v>
      </c>
      <c r="G4" s="4" t="s">
        <v>7</v>
      </c>
      <c r="H4" s="4" t="s">
        <v>8</v>
      </c>
      <c r="I4" s="4" t="s">
        <v>9</v>
      </c>
      <c r="J4" s="4" t="s">
        <v>10</v>
      </c>
    </row>
    <row r="5" spans="1:10">
      <c r="A5" s="3">
        <v>1</v>
      </c>
      <c r="B5" s="4">
        <v>2</v>
      </c>
      <c r="C5" s="4">
        <v>3</v>
      </c>
      <c r="D5" s="3">
        <v>4</v>
      </c>
      <c r="E5" s="4">
        <v>5</v>
      </c>
      <c r="F5" s="4">
        <v>6</v>
      </c>
      <c r="G5" s="4">
        <v>7</v>
      </c>
      <c r="H5" s="4">
        <v>8</v>
      </c>
      <c r="I5" s="4">
        <v>9</v>
      </c>
      <c r="J5" s="3">
        <v>10</v>
      </c>
    </row>
    <row r="6" spans="1:10" ht="165.75">
      <c r="A6" s="5">
        <v>1</v>
      </c>
      <c r="B6" s="17" t="s">
        <v>19</v>
      </c>
      <c r="C6" s="18" t="s">
        <v>12</v>
      </c>
      <c r="D6" s="18">
        <v>2</v>
      </c>
      <c r="E6" s="19">
        <v>0</v>
      </c>
      <c r="F6" s="19">
        <f t="shared" ref="F6:F16" si="0">D6*E6</f>
        <v>0</v>
      </c>
      <c r="G6" s="19">
        <f t="shared" ref="G6:G15" si="1">E6*1.08</f>
        <v>0</v>
      </c>
      <c r="H6" s="9"/>
      <c r="I6" s="19">
        <f t="shared" ref="I6:I15" si="2">G6*D6</f>
        <v>0</v>
      </c>
      <c r="J6" s="18"/>
    </row>
    <row r="7" spans="1:10" ht="140.25">
      <c r="A7" s="5">
        <v>2</v>
      </c>
      <c r="B7" s="17" t="s">
        <v>20</v>
      </c>
      <c r="C7" s="18" t="s">
        <v>12</v>
      </c>
      <c r="D7" s="18">
        <v>9</v>
      </c>
      <c r="E7" s="19">
        <v>0</v>
      </c>
      <c r="F7" s="19">
        <f t="shared" si="0"/>
        <v>0</v>
      </c>
      <c r="G7" s="19">
        <f t="shared" si="1"/>
        <v>0</v>
      </c>
      <c r="H7" s="9"/>
      <c r="I7" s="19">
        <f t="shared" si="2"/>
        <v>0</v>
      </c>
      <c r="J7" s="18"/>
    </row>
    <row r="8" spans="1:10" ht="255">
      <c r="A8" s="5">
        <v>3</v>
      </c>
      <c r="B8" s="17" t="s">
        <v>21</v>
      </c>
      <c r="C8" s="18" t="s">
        <v>12</v>
      </c>
      <c r="D8" s="18">
        <v>20</v>
      </c>
      <c r="E8" s="19">
        <v>0</v>
      </c>
      <c r="F8" s="19">
        <f t="shared" si="0"/>
        <v>0</v>
      </c>
      <c r="G8" s="19">
        <f t="shared" si="1"/>
        <v>0</v>
      </c>
      <c r="H8" s="9"/>
      <c r="I8" s="19">
        <f t="shared" si="2"/>
        <v>0</v>
      </c>
      <c r="J8" s="18"/>
    </row>
    <row r="9" spans="1:10" ht="255">
      <c r="A9" s="5">
        <v>4</v>
      </c>
      <c r="B9" s="17" t="s">
        <v>22</v>
      </c>
      <c r="C9" s="15" t="s">
        <v>12</v>
      </c>
      <c r="D9" s="15">
        <v>20</v>
      </c>
      <c r="E9" s="19">
        <v>0</v>
      </c>
      <c r="F9" s="19">
        <f t="shared" si="0"/>
        <v>0</v>
      </c>
      <c r="G9" s="19">
        <f t="shared" si="1"/>
        <v>0</v>
      </c>
      <c r="H9" s="9"/>
      <c r="I9" s="19">
        <f t="shared" si="2"/>
        <v>0</v>
      </c>
      <c r="J9" s="15"/>
    </row>
    <row r="10" spans="1:10" ht="89.25">
      <c r="A10" s="5">
        <v>5</v>
      </c>
      <c r="B10" s="20" t="s">
        <v>23</v>
      </c>
      <c r="C10" s="15" t="s">
        <v>12</v>
      </c>
      <c r="D10" s="15">
        <v>3</v>
      </c>
      <c r="E10" s="19">
        <v>0</v>
      </c>
      <c r="F10" s="19">
        <f t="shared" si="0"/>
        <v>0</v>
      </c>
      <c r="G10" s="19">
        <f t="shared" si="1"/>
        <v>0</v>
      </c>
      <c r="H10" s="9"/>
      <c r="I10" s="19">
        <f t="shared" si="2"/>
        <v>0</v>
      </c>
      <c r="J10" s="15"/>
    </row>
    <row r="11" spans="1:10" ht="102">
      <c r="A11" s="5">
        <v>6</v>
      </c>
      <c r="B11" s="17" t="s">
        <v>24</v>
      </c>
      <c r="C11" s="15" t="s">
        <v>12</v>
      </c>
      <c r="D11" s="15">
        <v>12</v>
      </c>
      <c r="E11" s="19">
        <v>0</v>
      </c>
      <c r="F11" s="19">
        <f t="shared" si="0"/>
        <v>0</v>
      </c>
      <c r="G11" s="19">
        <f t="shared" si="1"/>
        <v>0</v>
      </c>
      <c r="H11" s="9"/>
      <c r="I11" s="19">
        <f t="shared" si="2"/>
        <v>0</v>
      </c>
      <c r="J11" s="15"/>
    </row>
    <row r="12" spans="1:10" ht="165.75">
      <c r="A12" s="5">
        <v>7</v>
      </c>
      <c r="B12" s="17" t="s">
        <v>25</v>
      </c>
      <c r="C12" s="15" t="s">
        <v>12</v>
      </c>
      <c r="D12" s="15">
        <v>70</v>
      </c>
      <c r="E12" s="19">
        <v>0</v>
      </c>
      <c r="F12" s="19">
        <f t="shared" si="0"/>
        <v>0</v>
      </c>
      <c r="G12" s="19">
        <f t="shared" si="1"/>
        <v>0</v>
      </c>
      <c r="H12" s="9"/>
      <c r="I12" s="19">
        <f t="shared" si="2"/>
        <v>0</v>
      </c>
      <c r="J12" s="15"/>
    </row>
    <row r="13" spans="1:10" ht="114.75">
      <c r="A13" s="5">
        <v>8</v>
      </c>
      <c r="B13" s="17" t="s">
        <v>26</v>
      </c>
      <c r="C13" s="15" t="s">
        <v>12</v>
      </c>
      <c r="D13" s="15">
        <v>41</v>
      </c>
      <c r="E13" s="19">
        <v>0</v>
      </c>
      <c r="F13" s="19">
        <f t="shared" si="0"/>
        <v>0</v>
      </c>
      <c r="G13" s="19">
        <f t="shared" si="1"/>
        <v>0</v>
      </c>
      <c r="H13" s="9"/>
      <c r="I13" s="19">
        <f t="shared" si="2"/>
        <v>0</v>
      </c>
      <c r="J13" s="15"/>
    </row>
    <row r="14" spans="1:10" ht="165.75">
      <c r="A14" s="5">
        <v>9</v>
      </c>
      <c r="B14" s="17" t="s">
        <v>27</v>
      </c>
      <c r="C14" s="15" t="s">
        <v>12</v>
      </c>
      <c r="D14" s="15">
        <v>41</v>
      </c>
      <c r="E14" s="19">
        <v>0</v>
      </c>
      <c r="F14" s="19">
        <f>D14*E14</f>
        <v>0</v>
      </c>
      <c r="G14" s="19">
        <f>E14*1.08</f>
        <v>0</v>
      </c>
      <c r="H14" s="9"/>
      <c r="I14" s="19">
        <f>G14*D14</f>
        <v>0</v>
      </c>
      <c r="J14" s="15"/>
    </row>
    <row r="15" spans="1:10" ht="140.25">
      <c r="A15" s="5">
        <v>10</v>
      </c>
      <c r="B15" s="17" t="s">
        <v>28</v>
      </c>
      <c r="C15" s="15" t="s">
        <v>12</v>
      </c>
      <c r="D15" s="15">
        <v>10</v>
      </c>
      <c r="E15" s="19">
        <v>0</v>
      </c>
      <c r="F15" s="19">
        <f t="shared" si="0"/>
        <v>0</v>
      </c>
      <c r="G15" s="19">
        <f t="shared" si="1"/>
        <v>0</v>
      </c>
      <c r="H15" s="9"/>
      <c r="I15" s="19">
        <f t="shared" si="2"/>
        <v>0</v>
      </c>
      <c r="J15" s="15"/>
    </row>
    <row r="16" spans="1:10" ht="63.75">
      <c r="A16" s="5">
        <v>11</v>
      </c>
      <c r="B16" s="17" t="s">
        <v>29</v>
      </c>
      <c r="C16" s="15" t="s">
        <v>12</v>
      </c>
      <c r="D16" s="15">
        <v>1</v>
      </c>
      <c r="E16" s="19">
        <v>0</v>
      </c>
      <c r="F16" s="19">
        <f t="shared" si="0"/>
        <v>0</v>
      </c>
      <c r="G16" s="19">
        <v>0</v>
      </c>
      <c r="H16" s="9"/>
      <c r="I16" s="19">
        <f>G17*D16</f>
        <v>0</v>
      </c>
      <c r="J16" s="15"/>
    </row>
    <row r="17" spans="1:9">
      <c r="A17" s="5"/>
      <c r="C17" s="1"/>
      <c r="D17" s="1"/>
      <c r="F17" s="16"/>
      <c r="I17"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pakiet nr 1</vt:lpstr>
      <vt:lpstr>pakiet nr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Błaszczak</dc:creator>
  <cp:lastModifiedBy>Agnieszka Błaszczak</cp:lastModifiedBy>
  <dcterms:created xsi:type="dcterms:W3CDTF">2022-06-28T08:21:15Z</dcterms:created>
  <dcterms:modified xsi:type="dcterms:W3CDTF">2022-07-20T12:38:02Z</dcterms:modified>
</cp:coreProperties>
</file>