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70" windowHeight="9870" tabRatio="500" activeTab="0"/>
  </bookViews>
  <sheets>
    <sheet name="formularz cenowy" sheetId="1" r:id="rId1"/>
  </sheets>
  <definedNames>
    <definedName name="_ftnref1" localSheetId="0">'formularz cenowy'!#REF!</definedName>
    <definedName name="_xlnm.Print_Area" localSheetId="0">'formularz cenowy'!$A$1:$J$223</definedName>
  </definedNames>
  <calcPr fullCalcOnLoad="1"/>
</workbook>
</file>

<file path=xl/sharedStrings.xml><?xml version="1.0" encoding="utf-8"?>
<sst xmlns="http://schemas.openxmlformats.org/spreadsheetml/2006/main" count="167" uniqueCount="60">
  <si>
    <t>Lp.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</si>
  <si>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</si>
  <si>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</si>
  <si>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</si>
  <si>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</si>
  <si>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</si>
  <si>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</si>
  <si>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</si>
  <si>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</si>
  <si>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</si>
  <si>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</si>
  <si>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</si>
  <si>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</si>
  <si>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</si>
  <si>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</si>
  <si>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</si>
  <si>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</si>
  <si>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</si>
  <si>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</si>
  <si>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</si>
  <si>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</si>
  <si>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Plik winien być podpisany kwalifikowanym podpisem elektronicznym lub podpisem zaufanym, lub elektronicznym podpisem osobistym przez osobę/y upoważnioną/e do reprezentowania wykonawcy.</t>
  </si>
  <si>
    <t>Przedmiot zamówienia</t>
  </si>
  <si>
    <t>szt.</t>
  </si>
  <si>
    <t xml:space="preserve">Stawkę podatku VAT należy wstawić zgodnie z obowiązującymi przepisami w dniu złożenia oferty. 
</t>
  </si>
  <si>
    <t>Nazwa producenta, nazwa towaru (kod produktu)*</t>
  </si>
  <si>
    <t>* usunąć / wykreślić w przypadku nieskładania oferty na daną część</t>
  </si>
  <si>
    <t>Nazwa producenta, nazwa towaru (kod produktu)</t>
  </si>
  <si>
    <t>Nazwa producenta, nazwa towaru(kod produktu)</t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</si>
  <si>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</si>
  <si>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W kolumnie "Nazwa producenta, nazwa towaru (kod produktu)"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
W przypadku braku możliwości jednoznacznej identyfikacji zaoferowanego asortymentu oferta zostanie odrzucona w oparciu o art. 226 ust. 1 pkt 5 ustawy Pzp.</t>
  </si>
  <si>
    <t>* W kolumnie "Nazwa producenta, nazwa towaru (kod produktu)"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
W przypadku braku możliwości jednoznacznej identyfikacji zaoferowanego asortymentu oferta zostanie odrzucona w oparciu o art. 226 ust. 1 pkt 5 ustawy Pzp.</t>
  </si>
  <si>
    <r>
      <rPr>
        <b/>
        <sz val="10"/>
        <rFont val="Arial"/>
        <family val="2"/>
      </rPr>
      <t>Ofertę składam (-y):
- samodzielnie *
- w imieniu wykonawców wspólnie ubiegających się o udzielenie zamówienia*</t>
    </r>
    <r>
      <rPr>
        <sz val="10"/>
        <rFont val="Arial"/>
        <family val="2"/>
      </rPr>
      <t xml:space="preserve">
* niepotrzebne skreślić lub usunąć</t>
    </r>
  </si>
  <si>
    <r>
      <t xml:space="preserve">Oświadczam, że przedmiot zamówienia zrealizuję:
- samodzielnie *
- powołując się na zasoby innych podmiotów *
- z udziałem podwykonawców *
</t>
    </r>
    <r>
      <rPr>
        <sz val="10"/>
        <rFont val="Arial"/>
        <family val="2"/>
      </rPr>
      <t>* niewłaściwe skreślić lub usunąć</t>
    </r>
  </si>
  <si>
    <r>
      <t xml:space="preserve">FORMULARZ CENOWY
</t>
    </r>
    <r>
      <rPr>
        <sz val="12"/>
        <rFont val="Calibri"/>
        <family val="2"/>
      </rPr>
      <t>w sprawie postępowania pn.</t>
    </r>
    <r>
      <rPr>
        <b/>
        <sz val="12"/>
        <rFont val="Calibri"/>
        <family val="2"/>
      </rPr>
      <t xml:space="preserve">
"Dostawa środków ochrony dla Ośrodka Szkolenia Służby Więziennej w Suchej"
</t>
    </r>
    <r>
      <rPr>
        <sz val="12"/>
        <rFont val="Calibri"/>
        <family val="2"/>
      </rPr>
      <t>Nr sprawy: 2232.237.2024</t>
    </r>
  </si>
  <si>
    <r>
      <t xml:space="preserve">CZĘŚĆ 1 -Dostawa kamizelek kuloodpornych </t>
    </r>
    <r>
      <rPr>
        <b/>
        <sz val="18"/>
        <rFont val="Arial"/>
        <family val="2"/>
      </rPr>
      <t>*</t>
    </r>
  </si>
  <si>
    <t>Kamizelka kuloodporna</t>
  </si>
  <si>
    <r>
      <t xml:space="preserve">CZĘŚĆ 2 - Dostawa hełmów kuloodpornych </t>
    </r>
    <r>
      <rPr>
        <b/>
        <sz val="18"/>
        <rFont val="Arial"/>
        <family val="2"/>
      </rPr>
      <t>*</t>
    </r>
  </si>
  <si>
    <t>Hełm kuloodporny</t>
  </si>
  <si>
    <t xml:space="preserve">Zestaw ochronny udaroodporny </t>
  </si>
  <si>
    <r>
      <t xml:space="preserve">CZĘŚĆ 3 - Dostawa środków ochrony </t>
    </r>
    <r>
      <rPr>
        <b/>
        <sz val="18"/>
        <rFont val="Arial"/>
        <family val="2"/>
      </rPr>
      <t>*</t>
    </r>
  </si>
  <si>
    <r>
      <t xml:space="preserve">CZĘŚĆ 4 - Dostawa kajdanek </t>
    </r>
    <r>
      <rPr>
        <b/>
        <sz val="18"/>
        <rFont val="Arial"/>
        <family val="2"/>
      </rPr>
      <t>*</t>
    </r>
  </si>
  <si>
    <t>Razem:</t>
  </si>
  <si>
    <t>x</t>
  </si>
  <si>
    <t>Kajdanki zakładane na ręce</t>
  </si>
  <si>
    <t>Kajdanki zakładane na ręce typu "szkolnego"</t>
  </si>
  <si>
    <t>Kajdanki zespolone na ręce-nogi</t>
  </si>
  <si>
    <r>
      <t xml:space="preserve">CZĘŚĆ 5 - Dostawa masek przeciwgazowych </t>
    </r>
    <r>
      <rPr>
        <b/>
        <sz val="18"/>
        <rFont val="Arial"/>
        <family val="2"/>
      </rPr>
      <t>*</t>
    </r>
  </si>
  <si>
    <t>Maska przeciwgazowa</t>
  </si>
  <si>
    <r>
      <t xml:space="preserve">CZĘŚĆ 6 - Dostawa tarcz ochronnych </t>
    </r>
    <r>
      <rPr>
        <b/>
        <sz val="18"/>
        <rFont val="Arial"/>
        <family val="2"/>
      </rPr>
      <t>*</t>
    </r>
  </si>
  <si>
    <t>Tarcza ochronna krótka</t>
  </si>
  <si>
    <t>Tarcza ochronna długa</t>
  </si>
  <si>
    <r>
      <t xml:space="preserve">CZĘŚĆ 7 - Dostawa pałek wielofunkcyjnych </t>
    </r>
    <r>
      <rPr>
        <b/>
        <sz val="18"/>
        <rFont val="Arial"/>
        <family val="2"/>
      </rPr>
      <t>*</t>
    </r>
  </si>
  <si>
    <r>
      <t xml:space="preserve">CZĘŚĆ 8 - Dostawa celowników kolimatorowych </t>
    </r>
    <r>
      <rPr>
        <b/>
        <sz val="18"/>
        <rFont val="Arial"/>
        <family val="2"/>
      </rPr>
      <t>*</t>
    </r>
  </si>
  <si>
    <t>Celownik kolimatorowy</t>
  </si>
  <si>
    <t>Uchwyt do pałki wielofunkcyjnej</t>
  </si>
  <si>
    <t>Pałka wielofunkcyjna</t>
  </si>
  <si>
    <t>Opis sposobu obliczenia ceny:
1) wartość netto [zł] = ilość   x  cena jednostkowa netto [zł];
2) wartość brutto [zł] = wartość netto [zł] powiększona o stawkę podatku VAT [%];
3) cena jednostkowa brutto [zł] = wartość brutto [zł]  :  ilość.
4) Razem wartość netto [zł]= suma wartości netto wszystkich pozycji (dotyczy części 3, 4, 6, 7)
5) Razem wartosc brutto [zł]= suma wartości brutto wszystkich pozycji ( dotyczy części 3, 4, 6, 7)</t>
  </si>
  <si>
    <r>
      <t xml:space="preserve">Oświadczam, że zrealizuję DOSTAWĘ przedmiotu zamówienia, od dnia złożenia zamówienia, w terminie </t>
    </r>
    <r>
      <rPr>
        <sz val="10"/>
        <rFont val="Calibri"/>
        <family val="2"/>
      </rPr>
      <t>(zgodnie z treścią Rozdziału 18 SWZ):
[   ]* do 62 dni
[   ]* do 69 dni
[   ]* do 76 dni
[   ]* do 83 dni
[   ]* do 90 dni
wstawić "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>" przy właściwej odpowiedzi lub usunąć/wykreślić niewłaściwą odpowiedź</t>
    </r>
  </si>
  <si>
    <t>Kask ochronny udaroodporny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</si>
</sst>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0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9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2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horizontal="left" vertical="center" wrapText="1"/>
    </xf>
    <xf numFmtId="0" fontId="54" fillId="34" borderId="20" xfId="0" applyFont="1" applyFill="1" applyBorder="1" applyAlignment="1">
      <alignment horizontal="left" vertical="center" wrapText="1"/>
    </xf>
    <xf numFmtId="0" fontId="54" fillId="34" borderId="21" xfId="0" applyFont="1" applyFill="1" applyBorder="1" applyAlignment="1">
      <alignment horizontal="left" vertical="center" wrapText="1"/>
    </xf>
    <xf numFmtId="0" fontId="54" fillId="34" borderId="22" xfId="0" applyFont="1" applyFill="1" applyBorder="1" applyAlignment="1">
      <alignment horizontal="left" vertical="center" wrapText="1"/>
    </xf>
    <xf numFmtId="0" fontId="54" fillId="34" borderId="23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7" fillId="35" borderId="21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54" fillId="34" borderId="16" xfId="0" applyFont="1" applyFill="1" applyBorder="1" applyAlignment="1">
      <alignment horizontal="left" vertical="center" wrapText="1"/>
    </xf>
    <xf numFmtId="0" fontId="54" fillId="34" borderId="17" xfId="0" applyFont="1" applyFill="1" applyBorder="1" applyAlignment="1">
      <alignment horizontal="left" vertical="center" wrapText="1"/>
    </xf>
    <xf numFmtId="0" fontId="54" fillId="34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9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3"/>
  <sheetViews>
    <sheetView tabSelected="1" zoomScalePageLayoutView="0" workbookViewId="0" topLeftCell="A1">
      <selection activeCell="D65" sqref="D65"/>
    </sheetView>
  </sheetViews>
  <sheetFormatPr defaultColWidth="11.57421875" defaultRowHeight="12.75"/>
  <cols>
    <col min="1" max="1" width="3.57421875" style="2" customWidth="1"/>
    <col min="2" max="2" width="42.57421875" style="2" customWidth="1"/>
    <col min="3" max="3" width="10.421875" style="2" customWidth="1"/>
    <col min="4" max="4" width="11.8515625" style="2" customWidth="1"/>
    <col min="5" max="5" width="12.57421875" style="2" customWidth="1"/>
    <col min="6" max="6" width="11.28125" style="2" customWidth="1"/>
    <col min="7" max="7" width="9.00390625" style="2" customWidth="1"/>
    <col min="8" max="8" width="10.00390625" style="2" customWidth="1"/>
    <col min="9" max="9" width="12.57421875" style="2" customWidth="1"/>
    <col min="10" max="10" width="21.7109375" style="2" customWidth="1"/>
    <col min="11" max="16384" width="11.57421875" style="2" customWidth="1"/>
  </cols>
  <sheetData>
    <row r="1" spans="9:10" ht="12.75">
      <c r="I1" s="1"/>
      <c r="J1" s="1" t="s">
        <v>19</v>
      </c>
    </row>
    <row r="2" spans="1:10" ht="66.7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2.75" customHeight="1">
      <c r="A3" s="49" t="s">
        <v>8</v>
      </c>
      <c r="B3" s="49"/>
      <c r="C3" s="49"/>
      <c r="D3" s="49"/>
      <c r="E3" s="44"/>
      <c r="F3" s="44"/>
      <c r="G3" s="44"/>
      <c r="H3" s="44"/>
      <c r="I3" s="44"/>
      <c r="J3" s="44"/>
    </row>
    <row r="4" spans="1:10" ht="12.75" customHeight="1">
      <c r="A4" s="32" t="s">
        <v>9</v>
      </c>
      <c r="B4" s="32"/>
      <c r="C4" s="32"/>
      <c r="D4" s="32"/>
      <c r="E4" s="44"/>
      <c r="F4" s="44"/>
      <c r="G4" s="44"/>
      <c r="H4" s="44"/>
      <c r="I4" s="44"/>
      <c r="J4" s="44"/>
    </row>
    <row r="5" spans="1:10" ht="12.75" customHeight="1">
      <c r="A5" s="49" t="s">
        <v>10</v>
      </c>
      <c r="B5" s="49"/>
      <c r="C5" s="49"/>
      <c r="D5" s="49"/>
      <c r="E5" s="44"/>
      <c r="F5" s="44"/>
      <c r="G5" s="44"/>
      <c r="H5" s="44"/>
      <c r="I5" s="44"/>
      <c r="J5" s="44"/>
    </row>
    <row r="6" spans="1:10" ht="12.75" customHeight="1">
      <c r="A6" s="49" t="s">
        <v>11</v>
      </c>
      <c r="B6" s="49"/>
      <c r="C6" s="49"/>
      <c r="D6" s="49"/>
      <c r="E6" s="44"/>
      <c r="F6" s="44"/>
      <c r="G6" s="44"/>
      <c r="H6" s="44"/>
      <c r="I6" s="44"/>
      <c r="J6" s="44"/>
    </row>
    <row r="7" spans="1:10" ht="12.75" customHeight="1">
      <c r="A7" s="32" t="s">
        <v>12</v>
      </c>
      <c r="B7" s="32"/>
      <c r="C7" s="32"/>
      <c r="D7" s="32"/>
      <c r="E7" s="44"/>
      <c r="F7" s="44"/>
      <c r="G7" s="44"/>
      <c r="H7" s="44"/>
      <c r="I7" s="44"/>
      <c r="J7" s="44"/>
    </row>
    <row r="8" spans="1:10" ht="12.75" customHeight="1">
      <c r="A8" s="49" t="s">
        <v>13</v>
      </c>
      <c r="B8" s="49"/>
      <c r="C8" s="49"/>
      <c r="D8" s="49"/>
      <c r="E8" s="44"/>
      <c r="F8" s="44"/>
      <c r="G8" s="44"/>
      <c r="H8" s="44"/>
      <c r="I8" s="44"/>
      <c r="J8" s="44"/>
    </row>
    <row r="9" spans="1:10" ht="12.75" customHeight="1">
      <c r="A9" s="32" t="s">
        <v>14</v>
      </c>
      <c r="B9" s="32"/>
      <c r="C9" s="32"/>
      <c r="D9" s="32"/>
      <c r="E9" s="44"/>
      <c r="F9" s="44"/>
      <c r="G9" s="44"/>
      <c r="H9" s="44"/>
      <c r="I9" s="44"/>
      <c r="J9" s="44"/>
    </row>
    <row r="10" spans="1:10" ht="12.75" customHeight="1">
      <c r="A10" s="32" t="s">
        <v>15</v>
      </c>
      <c r="B10" s="32"/>
      <c r="C10" s="32"/>
      <c r="D10" s="32"/>
      <c r="E10" s="44"/>
      <c r="F10" s="44"/>
      <c r="G10" s="44"/>
      <c r="H10" s="44"/>
      <c r="I10" s="44"/>
      <c r="J10" s="44"/>
    </row>
    <row r="11" spans="1:10" ht="12.75" customHeight="1">
      <c r="A11" s="49" t="s">
        <v>16</v>
      </c>
      <c r="B11" s="49"/>
      <c r="C11" s="49"/>
      <c r="D11" s="49"/>
      <c r="E11" s="44"/>
      <c r="F11" s="44"/>
      <c r="G11" s="44"/>
      <c r="H11" s="44"/>
      <c r="I11" s="44"/>
      <c r="J11" s="44"/>
    </row>
    <row r="12" spans="1:10" ht="12.75" customHeight="1">
      <c r="A12" s="49" t="s">
        <v>17</v>
      </c>
      <c r="B12" s="49"/>
      <c r="C12" s="49"/>
      <c r="D12" s="49"/>
      <c r="E12" s="44"/>
      <c r="F12" s="44"/>
      <c r="G12" s="44"/>
      <c r="H12" s="44"/>
      <c r="I12" s="44"/>
      <c r="J12" s="44"/>
    </row>
    <row r="13" spans="1:10" ht="184.5" customHeight="1">
      <c r="A13" s="48" t="s">
        <v>18</v>
      </c>
      <c r="B13" s="48"/>
      <c r="C13" s="48"/>
      <c r="D13" s="48"/>
      <c r="E13" s="48" t="s">
        <v>20</v>
      </c>
      <c r="F13" s="48"/>
      <c r="G13" s="48"/>
      <c r="H13" s="48"/>
      <c r="I13" s="48"/>
      <c r="J13" s="48"/>
    </row>
    <row r="14" spans="1:10" ht="57.75" customHeight="1">
      <c r="A14" s="48" t="s">
        <v>32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78.75" customHeight="1">
      <c r="A15" s="32" t="s">
        <v>33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ht="12.75">
      <c r="A17" s="52" t="s">
        <v>35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ht="12.75" customHeight="1">
      <c r="A19" s="43" t="s">
        <v>0</v>
      </c>
      <c r="B19" s="43" t="s">
        <v>22</v>
      </c>
      <c r="C19" s="43" t="s">
        <v>1</v>
      </c>
      <c r="D19" s="51" t="s">
        <v>2</v>
      </c>
      <c r="E19" s="43" t="s">
        <v>3</v>
      </c>
      <c r="F19" s="42" t="s">
        <v>4</v>
      </c>
      <c r="G19" s="43" t="s">
        <v>5</v>
      </c>
      <c r="H19" s="42" t="s">
        <v>6</v>
      </c>
      <c r="I19" s="42" t="s">
        <v>7</v>
      </c>
      <c r="J19" s="42" t="s">
        <v>27</v>
      </c>
    </row>
    <row r="20" spans="1:10" ht="12.75">
      <c r="A20" s="43"/>
      <c r="B20" s="43"/>
      <c r="C20" s="43"/>
      <c r="D20" s="51"/>
      <c r="E20" s="43"/>
      <c r="F20" s="42"/>
      <c r="G20" s="43"/>
      <c r="H20" s="42"/>
      <c r="I20" s="42"/>
      <c r="J20" s="42"/>
    </row>
    <row r="21" spans="1:10" ht="12.75">
      <c r="A21" s="43"/>
      <c r="B21" s="43"/>
      <c r="C21" s="43"/>
      <c r="D21" s="51"/>
      <c r="E21" s="43"/>
      <c r="F21" s="42"/>
      <c r="G21" s="43"/>
      <c r="H21" s="42"/>
      <c r="I21" s="42"/>
      <c r="J21" s="42"/>
    </row>
    <row r="22" spans="1:10" ht="12.75">
      <c r="A22" s="43"/>
      <c r="B22" s="43"/>
      <c r="C22" s="43"/>
      <c r="D22" s="51"/>
      <c r="E22" s="43"/>
      <c r="F22" s="42"/>
      <c r="G22" s="43"/>
      <c r="H22" s="42"/>
      <c r="I22" s="42"/>
      <c r="J22" s="42"/>
    </row>
    <row r="23" spans="1:10" ht="12.75">
      <c r="A23" s="4">
        <v>1</v>
      </c>
      <c r="B23" s="5" t="s">
        <v>36</v>
      </c>
      <c r="C23" s="6" t="s">
        <v>23</v>
      </c>
      <c r="D23" s="7">
        <v>10</v>
      </c>
      <c r="E23" s="8"/>
      <c r="F23" s="12">
        <f>D23*E23</f>
        <v>0</v>
      </c>
      <c r="G23" s="9"/>
      <c r="H23" s="12">
        <f>F23+F23*G23</f>
        <v>0</v>
      </c>
      <c r="I23" s="8">
        <f>H23/D23</f>
        <v>0</v>
      </c>
      <c r="J23" s="14"/>
    </row>
    <row r="24" spans="1:10" ht="12.75" customHeight="1">
      <c r="A24" s="33" t="s">
        <v>30</v>
      </c>
      <c r="B24" s="34"/>
      <c r="C24" s="34"/>
      <c r="D24" s="34"/>
      <c r="E24" s="34"/>
      <c r="F24" s="34"/>
      <c r="G24" s="34"/>
      <c r="H24" s="34"/>
      <c r="I24" s="34"/>
      <c r="J24" s="35"/>
    </row>
    <row r="25" spans="1:10" ht="12.75">
      <c r="A25" s="36"/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12.75">
      <c r="A26" s="36"/>
      <c r="B26" s="37"/>
      <c r="C26" s="37"/>
      <c r="D26" s="37"/>
      <c r="E26" s="37"/>
      <c r="F26" s="37"/>
      <c r="G26" s="37"/>
      <c r="H26" s="37"/>
      <c r="I26" s="37"/>
      <c r="J26" s="38"/>
    </row>
    <row r="27" spans="1:10" ht="12.75">
      <c r="A27" s="39"/>
      <c r="B27" s="40"/>
      <c r="C27" s="40"/>
      <c r="D27" s="40"/>
      <c r="E27" s="40"/>
      <c r="F27" s="40"/>
      <c r="G27" s="40"/>
      <c r="H27" s="40"/>
      <c r="I27" s="40"/>
      <c r="J27" s="41"/>
    </row>
    <row r="28" spans="1:10" ht="12.75" customHeight="1">
      <c r="A28" s="45" t="s">
        <v>58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2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2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2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2.7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2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2.7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s="13" customFormat="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>
      <c r="A37" s="52" t="s">
        <v>37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12.75" customHeight="1">
      <c r="A39" s="43" t="s">
        <v>0</v>
      </c>
      <c r="B39" s="43" t="s">
        <v>22</v>
      </c>
      <c r="C39" s="43" t="s">
        <v>1</v>
      </c>
      <c r="D39" s="51" t="s">
        <v>2</v>
      </c>
      <c r="E39" s="43" t="s">
        <v>3</v>
      </c>
      <c r="F39" s="42" t="s">
        <v>4</v>
      </c>
      <c r="G39" s="43" t="s">
        <v>5</v>
      </c>
      <c r="H39" s="42" t="s">
        <v>6</v>
      </c>
      <c r="I39" s="42" t="s">
        <v>7</v>
      </c>
      <c r="J39" s="42" t="s">
        <v>25</v>
      </c>
    </row>
    <row r="40" spans="1:10" ht="12.75">
      <c r="A40" s="43"/>
      <c r="B40" s="43"/>
      <c r="C40" s="43"/>
      <c r="D40" s="51"/>
      <c r="E40" s="43"/>
      <c r="F40" s="42"/>
      <c r="G40" s="43"/>
      <c r="H40" s="42"/>
      <c r="I40" s="42"/>
      <c r="J40" s="42"/>
    </row>
    <row r="41" spans="1:10" ht="12.75">
      <c r="A41" s="43"/>
      <c r="B41" s="43"/>
      <c r="C41" s="43"/>
      <c r="D41" s="51"/>
      <c r="E41" s="43"/>
      <c r="F41" s="42"/>
      <c r="G41" s="43"/>
      <c r="H41" s="42"/>
      <c r="I41" s="42"/>
      <c r="J41" s="42"/>
    </row>
    <row r="42" spans="1:10" ht="12.75">
      <c r="A42" s="43"/>
      <c r="B42" s="43"/>
      <c r="C42" s="43"/>
      <c r="D42" s="51"/>
      <c r="E42" s="43"/>
      <c r="F42" s="42"/>
      <c r="G42" s="43"/>
      <c r="H42" s="42"/>
      <c r="I42" s="42"/>
      <c r="J42" s="42"/>
    </row>
    <row r="43" spans="1:10" ht="12.75">
      <c r="A43" s="43"/>
      <c r="B43" s="43"/>
      <c r="C43" s="43"/>
      <c r="D43" s="51"/>
      <c r="E43" s="43"/>
      <c r="F43" s="42"/>
      <c r="G43" s="43"/>
      <c r="H43" s="42"/>
      <c r="I43" s="42"/>
      <c r="J43" s="42"/>
    </row>
    <row r="44" spans="1:10" ht="12.75">
      <c r="A44" s="11">
        <v>1</v>
      </c>
      <c r="B44" s="16" t="s">
        <v>38</v>
      </c>
      <c r="C44" s="17" t="s">
        <v>23</v>
      </c>
      <c r="D44" s="18">
        <v>10</v>
      </c>
      <c r="E44" s="8"/>
      <c r="F44" s="12">
        <f>D44*E44</f>
        <v>0</v>
      </c>
      <c r="G44" s="9"/>
      <c r="H44" s="12">
        <f>F44+F44*G44</f>
        <v>0</v>
      </c>
      <c r="I44" s="8">
        <f>H44/D44</f>
        <v>0</v>
      </c>
      <c r="J44" s="10"/>
    </row>
    <row r="45" spans="1:10" ht="12.75" customHeight="1">
      <c r="A45" s="78" t="s">
        <v>31</v>
      </c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2.75">
      <c r="A46" s="79"/>
      <c r="B46" s="79"/>
      <c r="C46" s="79"/>
      <c r="D46" s="79"/>
      <c r="E46" s="79"/>
      <c r="F46" s="79"/>
      <c r="G46" s="79"/>
      <c r="H46" s="79"/>
      <c r="I46" s="79"/>
      <c r="J46" s="79"/>
    </row>
    <row r="47" spans="1:10" ht="12.75">
      <c r="A47" s="79"/>
      <c r="B47" s="79"/>
      <c r="C47" s="79"/>
      <c r="D47" s="79"/>
      <c r="E47" s="79"/>
      <c r="F47" s="79"/>
      <c r="G47" s="79"/>
      <c r="H47" s="79"/>
      <c r="I47" s="79"/>
      <c r="J47" s="79"/>
    </row>
    <row r="48" spans="1:10" ht="12.75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:10" ht="12.75" customHeight="1">
      <c r="A49" s="45" t="s">
        <v>58</v>
      </c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12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2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2.7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2.7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2.7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2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2.7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s="13" customFormat="1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s="13" customFormat="1" ht="12.75" customHeight="1">
      <c r="A58" s="52" t="s">
        <v>40</v>
      </c>
      <c r="B58" s="52"/>
      <c r="C58" s="52"/>
      <c r="D58" s="52"/>
      <c r="E58" s="52"/>
      <c r="F58" s="52"/>
      <c r="G58" s="52"/>
      <c r="H58" s="52"/>
      <c r="I58" s="52"/>
      <c r="J58" s="52"/>
    </row>
    <row r="59" spans="1:10" s="13" customFormat="1" ht="12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s="13" customFormat="1" ht="12.75" customHeight="1">
      <c r="A60" s="57" t="s">
        <v>0</v>
      </c>
      <c r="B60" s="57" t="s">
        <v>22</v>
      </c>
      <c r="C60" s="57" t="s">
        <v>1</v>
      </c>
      <c r="D60" s="54" t="s">
        <v>2</v>
      </c>
      <c r="E60" s="57" t="s">
        <v>3</v>
      </c>
      <c r="F60" s="60" t="s">
        <v>4</v>
      </c>
      <c r="G60" s="57" t="s">
        <v>5</v>
      </c>
      <c r="H60" s="60" t="s">
        <v>6</v>
      </c>
      <c r="I60" s="60" t="s">
        <v>7</v>
      </c>
      <c r="J60" s="60" t="s">
        <v>28</v>
      </c>
    </row>
    <row r="61" spans="1:10" s="13" customFormat="1" ht="12.75" customHeight="1">
      <c r="A61" s="58"/>
      <c r="B61" s="58"/>
      <c r="C61" s="58"/>
      <c r="D61" s="55"/>
      <c r="E61" s="58"/>
      <c r="F61" s="61"/>
      <c r="G61" s="58"/>
      <c r="H61" s="61"/>
      <c r="I61" s="61"/>
      <c r="J61" s="61"/>
    </row>
    <row r="62" spans="1:10" s="13" customFormat="1" ht="12.75" customHeight="1">
      <c r="A62" s="58"/>
      <c r="B62" s="58"/>
      <c r="C62" s="58"/>
      <c r="D62" s="55"/>
      <c r="E62" s="58"/>
      <c r="F62" s="61"/>
      <c r="G62" s="58"/>
      <c r="H62" s="61"/>
      <c r="I62" s="61"/>
      <c r="J62" s="61"/>
    </row>
    <row r="63" spans="1:10" s="13" customFormat="1" ht="12.75" customHeight="1">
      <c r="A63" s="58"/>
      <c r="B63" s="58"/>
      <c r="C63" s="58"/>
      <c r="D63" s="55"/>
      <c r="E63" s="58"/>
      <c r="F63" s="61"/>
      <c r="G63" s="58"/>
      <c r="H63" s="61"/>
      <c r="I63" s="61"/>
      <c r="J63" s="61"/>
    </row>
    <row r="64" spans="1:10" s="13" customFormat="1" ht="12.75" customHeight="1">
      <c r="A64" s="59"/>
      <c r="B64" s="59"/>
      <c r="C64" s="59"/>
      <c r="D64" s="56"/>
      <c r="E64" s="59"/>
      <c r="F64" s="62"/>
      <c r="G64" s="59"/>
      <c r="H64" s="62"/>
      <c r="I64" s="62"/>
      <c r="J64" s="62"/>
    </row>
    <row r="65" spans="1:10" s="13" customFormat="1" ht="12.75" customHeight="1">
      <c r="A65" s="24">
        <v>1</v>
      </c>
      <c r="B65" s="90" t="s">
        <v>39</v>
      </c>
      <c r="C65" s="6" t="s">
        <v>23</v>
      </c>
      <c r="D65" s="7">
        <v>30</v>
      </c>
      <c r="E65" s="8"/>
      <c r="F65" s="12">
        <f>D65*E65</f>
        <v>0</v>
      </c>
      <c r="G65" s="9"/>
      <c r="H65" s="12">
        <f>F65+F65*G65</f>
        <v>0</v>
      </c>
      <c r="I65" s="8">
        <f>H65/D65</f>
        <v>0</v>
      </c>
      <c r="J65" s="91"/>
    </row>
    <row r="66" spans="1:10" s="13" customFormat="1" ht="12.75" customHeight="1">
      <c r="A66" s="4">
        <v>2</v>
      </c>
      <c r="B66" s="90" t="s">
        <v>59</v>
      </c>
      <c r="C66" s="6" t="s">
        <v>23</v>
      </c>
      <c r="D66" s="7">
        <v>40</v>
      </c>
      <c r="E66" s="8"/>
      <c r="F66" s="12">
        <f>D66*E66</f>
        <v>0</v>
      </c>
      <c r="G66" s="9"/>
      <c r="H66" s="12">
        <f>F66+F66*G66</f>
        <v>0</v>
      </c>
      <c r="I66" s="8">
        <f>H66/D66</f>
        <v>0</v>
      </c>
      <c r="J66" s="91"/>
    </row>
    <row r="67" spans="1:10" s="13" customFormat="1" ht="12.75" customHeight="1">
      <c r="A67" s="101" t="s">
        <v>42</v>
      </c>
      <c r="B67" s="102"/>
      <c r="C67" s="102"/>
      <c r="D67" s="102"/>
      <c r="E67" s="103"/>
      <c r="F67" s="12">
        <f>SUM(F65:F66)</f>
        <v>0</v>
      </c>
      <c r="G67" s="9" t="s">
        <v>43</v>
      </c>
      <c r="H67" s="12">
        <f>SUM(H65:H66)</f>
        <v>0</v>
      </c>
      <c r="I67" s="97" t="s">
        <v>43</v>
      </c>
      <c r="J67" s="98" t="s">
        <v>43</v>
      </c>
    </row>
    <row r="68" spans="1:10" s="13" customFormat="1" ht="12.75" customHeight="1">
      <c r="A68" s="87" t="s">
        <v>30</v>
      </c>
      <c r="B68" s="88"/>
      <c r="C68" s="88"/>
      <c r="D68" s="88"/>
      <c r="E68" s="88"/>
      <c r="F68" s="88"/>
      <c r="G68" s="88"/>
      <c r="H68" s="88"/>
      <c r="I68" s="88"/>
      <c r="J68" s="89"/>
    </row>
    <row r="69" spans="1:10" s="13" customFormat="1" ht="12.75" customHeight="1">
      <c r="A69" s="63"/>
      <c r="B69" s="64"/>
      <c r="C69" s="64"/>
      <c r="D69" s="64"/>
      <c r="E69" s="64"/>
      <c r="F69" s="64"/>
      <c r="G69" s="64"/>
      <c r="H69" s="64"/>
      <c r="I69" s="64"/>
      <c r="J69" s="65"/>
    </row>
    <row r="70" spans="1:10" s="13" customFormat="1" ht="12.75" customHeight="1">
      <c r="A70" s="63"/>
      <c r="B70" s="64"/>
      <c r="C70" s="64"/>
      <c r="D70" s="64"/>
      <c r="E70" s="64"/>
      <c r="F70" s="64"/>
      <c r="G70" s="64"/>
      <c r="H70" s="64"/>
      <c r="I70" s="64"/>
      <c r="J70" s="65"/>
    </row>
    <row r="71" spans="1:10" s="13" customFormat="1" ht="12.75" customHeight="1">
      <c r="A71" s="66"/>
      <c r="B71" s="67"/>
      <c r="C71" s="67"/>
      <c r="D71" s="67"/>
      <c r="E71" s="67"/>
      <c r="F71" s="67"/>
      <c r="G71" s="67"/>
      <c r="H71" s="67"/>
      <c r="I71" s="67"/>
      <c r="J71" s="68"/>
    </row>
    <row r="72" spans="1:10" s="13" customFormat="1" ht="12.75" customHeight="1">
      <c r="A72" s="45" t="s">
        <v>58</v>
      </c>
      <c r="B72" s="45"/>
      <c r="C72" s="45"/>
      <c r="D72" s="45"/>
      <c r="E72" s="45"/>
      <c r="F72" s="45"/>
      <c r="G72" s="45"/>
      <c r="H72" s="45"/>
      <c r="I72" s="45"/>
      <c r="J72" s="45"/>
    </row>
    <row r="73" spans="1:10" s="13" customFormat="1" ht="12.7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</row>
    <row r="74" spans="1:10" s="13" customFormat="1" ht="12.7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</row>
    <row r="75" spans="1:10" s="13" customFormat="1" ht="12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</row>
    <row r="76" spans="1:10" s="13" customFormat="1" ht="12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</row>
    <row r="77" spans="1:10" s="13" customFormat="1" ht="12.7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</row>
    <row r="78" spans="1:10" s="13" customFormat="1" ht="12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</row>
    <row r="79" spans="1:10" s="13" customFormat="1" ht="12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12.75" customHeight="1">
      <c r="A80" s="52" t="s">
        <v>41</v>
      </c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1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ht="12.75" customHeight="1">
      <c r="A82" s="57" t="s">
        <v>0</v>
      </c>
      <c r="B82" s="57" t="s">
        <v>22</v>
      </c>
      <c r="C82" s="57" t="s">
        <v>1</v>
      </c>
      <c r="D82" s="54" t="s">
        <v>2</v>
      </c>
      <c r="E82" s="57" t="s">
        <v>3</v>
      </c>
      <c r="F82" s="60" t="s">
        <v>4</v>
      </c>
      <c r="G82" s="57" t="s">
        <v>5</v>
      </c>
      <c r="H82" s="60" t="s">
        <v>6</v>
      </c>
      <c r="I82" s="60" t="s">
        <v>7</v>
      </c>
      <c r="J82" s="60" t="s">
        <v>28</v>
      </c>
    </row>
    <row r="83" spans="1:10" ht="12.75">
      <c r="A83" s="58"/>
      <c r="B83" s="58"/>
      <c r="C83" s="58"/>
      <c r="D83" s="55"/>
      <c r="E83" s="58"/>
      <c r="F83" s="61"/>
      <c r="G83" s="58"/>
      <c r="H83" s="61"/>
      <c r="I83" s="61"/>
      <c r="J83" s="61"/>
    </row>
    <row r="84" spans="1:10" ht="12.75">
      <c r="A84" s="58"/>
      <c r="B84" s="58"/>
      <c r="C84" s="58"/>
      <c r="D84" s="55"/>
      <c r="E84" s="58"/>
      <c r="F84" s="61"/>
      <c r="G84" s="58"/>
      <c r="H84" s="61"/>
      <c r="I84" s="61"/>
      <c r="J84" s="61"/>
    </row>
    <row r="85" spans="1:10" ht="12.75">
      <c r="A85" s="58"/>
      <c r="B85" s="58"/>
      <c r="C85" s="58"/>
      <c r="D85" s="55"/>
      <c r="E85" s="58"/>
      <c r="F85" s="61"/>
      <c r="G85" s="58"/>
      <c r="H85" s="61"/>
      <c r="I85" s="61"/>
      <c r="J85" s="61"/>
    </row>
    <row r="86" spans="1:10" ht="12.75">
      <c r="A86" s="59"/>
      <c r="B86" s="59"/>
      <c r="C86" s="59"/>
      <c r="D86" s="56"/>
      <c r="E86" s="59"/>
      <c r="F86" s="62"/>
      <c r="G86" s="59"/>
      <c r="H86" s="62"/>
      <c r="I86" s="62"/>
      <c r="J86" s="62"/>
    </row>
    <row r="87" spans="1:10" ht="12.75">
      <c r="A87" s="92">
        <v>1</v>
      </c>
      <c r="B87" s="19" t="s">
        <v>44</v>
      </c>
      <c r="C87" s="25" t="s">
        <v>23</v>
      </c>
      <c r="D87" s="93">
        <v>10</v>
      </c>
      <c r="E87" s="94"/>
      <c r="F87" s="95">
        <f>D87*E87</f>
        <v>0</v>
      </c>
      <c r="G87" s="96"/>
      <c r="H87" s="95">
        <f>F87+F87*G87</f>
        <v>0</v>
      </c>
      <c r="I87" s="94">
        <f>H87/D87</f>
        <v>0</v>
      </c>
      <c r="J87" s="10"/>
    </row>
    <row r="88" spans="1:10" ht="12.75">
      <c r="A88" s="92">
        <v>2</v>
      </c>
      <c r="B88" s="19" t="s">
        <v>45</v>
      </c>
      <c r="C88" s="25" t="s">
        <v>23</v>
      </c>
      <c r="D88" s="93">
        <v>28</v>
      </c>
      <c r="E88" s="94"/>
      <c r="F88" s="95">
        <f>D88*E88</f>
        <v>0</v>
      </c>
      <c r="G88" s="96"/>
      <c r="H88" s="95">
        <f>F88+F88*G88</f>
        <v>0</v>
      </c>
      <c r="I88" s="94">
        <f>H88/D88</f>
        <v>0</v>
      </c>
      <c r="J88" s="10"/>
    </row>
    <row r="89" spans="1:10" ht="12.75">
      <c r="A89" s="92">
        <v>3</v>
      </c>
      <c r="B89" s="19" t="s">
        <v>46</v>
      </c>
      <c r="C89" s="25" t="s">
        <v>23</v>
      </c>
      <c r="D89" s="93">
        <v>8</v>
      </c>
      <c r="E89" s="94"/>
      <c r="F89" s="95">
        <f>D89*E89</f>
        <v>0</v>
      </c>
      <c r="G89" s="96"/>
      <c r="H89" s="95">
        <f>F89+F89*G89</f>
        <v>0</v>
      </c>
      <c r="I89" s="94">
        <f>H89/D89</f>
        <v>0</v>
      </c>
      <c r="J89" s="10"/>
    </row>
    <row r="90" spans="1:10" ht="12.75">
      <c r="A90" s="101" t="s">
        <v>42</v>
      </c>
      <c r="B90" s="102"/>
      <c r="C90" s="102"/>
      <c r="D90" s="102"/>
      <c r="E90" s="103"/>
      <c r="F90" s="12">
        <f>SUM(F87:F89)</f>
        <v>0</v>
      </c>
      <c r="G90" s="9" t="s">
        <v>43</v>
      </c>
      <c r="H90" s="12">
        <f>SUM(H87:H89)</f>
        <v>0</v>
      </c>
      <c r="I90" s="97" t="s">
        <v>43</v>
      </c>
      <c r="J90" s="98" t="s">
        <v>43</v>
      </c>
    </row>
    <row r="91" spans="1:10" ht="12.75" customHeight="1">
      <c r="A91" s="63" t="s">
        <v>30</v>
      </c>
      <c r="B91" s="64"/>
      <c r="C91" s="64"/>
      <c r="D91" s="64"/>
      <c r="E91" s="64"/>
      <c r="F91" s="64"/>
      <c r="G91" s="64"/>
      <c r="H91" s="64"/>
      <c r="I91" s="64"/>
      <c r="J91" s="65"/>
    </row>
    <row r="92" spans="1:10" ht="12.75">
      <c r="A92" s="63"/>
      <c r="B92" s="64"/>
      <c r="C92" s="64"/>
      <c r="D92" s="64"/>
      <c r="E92" s="64"/>
      <c r="F92" s="64"/>
      <c r="G92" s="64"/>
      <c r="H92" s="64"/>
      <c r="I92" s="64"/>
      <c r="J92" s="65"/>
    </row>
    <row r="93" spans="1:10" ht="12.75">
      <c r="A93" s="63"/>
      <c r="B93" s="64"/>
      <c r="C93" s="64"/>
      <c r="D93" s="64"/>
      <c r="E93" s="64"/>
      <c r="F93" s="64"/>
      <c r="G93" s="64"/>
      <c r="H93" s="64"/>
      <c r="I93" s="64"/>
      <c r="J93" s="65"/>
    </row>
    <row r="94" spans="1:10" ht="12.75">
      <c r="A94" s="66"/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12.75" customHeight="1">
      <c r="A95" s="69" t="s">
        <v>58</v>
      </c>
      <c r="B95" s="70"/>
      <c r="C95" s="70"/>
      <c r="D95" s="70"/>
      <c r="E95" s="70"/>
      <c r="F95" s="70"/>
      <c r="G95" s="70"/>
      <c r="H95" s="70"/>
      <c r="I95" s="70"/>
      <c r="J95" s="71"/>
    </row>
    <row r="96" spans="1:10" ht="12.75" customHeight="1">
      <c r="A96" s="72"/>
      <c r="B96" s="73"/>
      <c r="C96" s="73"/>
      <c r="D96" s="73"/>
      <c r="E96" s="73"/>
      <c r="F96" s="73"/>
      <c r="G96" s="73"/>
      <c r="H96" s="73"/>
      <c r="I96" s="73"/>
      <c r="J96" s="74"/>
    </row>
    <row r="97" spans="1:10" ht="12.75" customHeight="1">
      <c r="A97" s="72"/>
      <c r="B97" s="73"/>
      <c r="C97" s="73"/>
      <c r="D97" s="73"/>
      <c r="E97" s="73"/>
      <c r="F97" s="73"/>
      <c r="G97" s="73"/>
      <c r="H97" s="73"/>
      <c r="I97" s="73"/>
      <c r="J97" s="74"/>
    </row>
    <row r="98" spans="1:10" ht="12.75" customHeight="1">
      <c r="A98" s="72"/>
      <c r="B98" s="73"/>
      <c r="C98" s="73"/>
      <c r="D98" s="73"/>
      <c r="E98" s="73"/>
      <c r="F98" s="73"/>
      <c r="G98" s="73"/>
      <c r="H98" s="73"/>
      <c r="I98" s="73"/>
      <c r="J98" s="74"/>
    </row>
    <row r="99" spans="1:10" ht="12.75" customHeight="1">
      <c r="A99" s="72"/>
      <c r="B99" s="73"/>
      <c r="C99" s="73"/>
      <c r="D99" s="73"/>
      <c r="E99" s="73"/>
      <c r="F99" s="73"/>
      <c r="G99" s="73"/>
      <c r="H99" s="73"/>
      <c r="I99" s="73"/>
      <c r="J99" s="74"/>
    </row>
    <row r="100" spans="1:10" ht="12.75" customHeight="1">
      <c r="A100" s="72"/>
      <c r="B100" s="73"/>
      <c r="C100" s="73"/>
      <c r="D100" s="73"/>
      <c r="E100" s="73"/>
      <c r="F100" s="73"/>
      <c r="G100" s="73"/>
      <c r="H100" s="73"/>
      <c r="I100" s="73"/>
      <c r="J100" s="74"/>
    </row>
    <row r="101" spans="1:10" ht="12.75" customHeight="1">
      <c r="A101" s="72"/>
      <c r="B101" s="73"/>
      <c r="C101" s="73"/>
      <c r="D101" s="73"/>
      <c r="E101" s="73"/>
      <c r="F101" s="73"/>
      <c r="G101" s="73"/>
      <c r="H101" s="73"/>
      <c r="I101" s="73"/>
      <c r="J101" s="74"/>
    </row>
    <row r="102" spans="1:10" ht="12.75" customHeight="1">
      <c r="A102" s="75"/>
      <c r="B102" s="76"/>
      <c r="C102" s="76"/>
      <c r="D102" s="76"/>
      <c r="E102" s="76"/>
      <c r="F102" s="76"/>
      <c r="G102" s="76"/>
      <c r="H102" s="76"/>
      <c r="I102" s="76"/>
      <c r="J102" s="77"/>
    </row>
    <row r="103" spans="1:10" s="13" customFormat="1" ht="12.75" customHeight="1">
      <c r="A103" s="52" t="s">
        <v>47</v>
      </c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s="13" customFormat="1" ht="12.75" customHeight="1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s="13" customFormat="1" ht="12.75" customHeight="1">
      <c r="A105" s="43" t="s">
        <v>0</v>
      </c>
      <c r="B105" s="43" t="s">
        <v>22</v>
      </c>
      <c r="C105" s="43" t="s">
        <v>1</v>
      </c>
      <c r="D105" s="51" t="s">
        <v>2</v>
      </c>
      <c r="E105" s="43" t="s">
        <v>3</v>
      </c>
      <c r="F105" s="42" t="s">
        <v>4</v>
      </c>
      <c r="G105" s="43" t="s">
        <v>5</v>
      </c>
      <c r="H105" s="42" t="s">
        <v>6</v>
      </c>
      <c r="I105" s="42" t="s">
        <v>7</v>
      </c>
      <c r="J105" s="42" t="s">
        <v>27</v>
      </c>
    </row>
    <row r="106" spans="1:10" s="13" customFormat="1" ht="12.75" customHeight="1">
      <c r="A106" s="43"/>
      <c r="B106" s="43"/>
      <c r="C106" s="43"/>
      <c r="D106" s="51"/>
      <c r="E106" s="43"/>
      <c r="F106" s="42"/>
      <c r="G106" s="43"/>
      <c r="H106" s="42"/>
      <c r="I106" s="42"/>
      <c r="J106" s="42"/>
    </row>
    <row r="107" spans="1:10" s="13" customFormat="1" ht="12.75" customHeight="1">
      <c r="A107" s="43"/>
      <c r="B107" s="43"/>
      <c r="C107" s="43"/>
      <c r="D107" s="51"/>
      <c r="E107" s="43"/>
      <c r="F107" s="42"/>
      <c r="G107" s="43"/>
      <c r="H107" s="42"/>
      <c r="I107" s="42"/>
      <c r="J107" s="42"/>
    </row>
    <row r="108" spans="1:10" s="13" customFormat="1" ht="12.75" customHeight="1">
      <c r="A108" s="43"/>
      <c r="B108" s="43"/>
      <c r="C108" s="43"/>
      <c r="D108" s="51"/>
      <c r="E108" s="43"/>
      <c r="F108" s="42"/>
      <c r="G108" s="43"/>
      <c r="H108" s="42"/>
      <c r="I108" s="42"/>
      <c r="J108" s="42"/>
    </row>
    <row r="109" spans="1:10" s="13" customFormat="1" ht="12.75" customHeight="1">
      <c r="A109" s="43"/>
      <c r="B109" s="43"/>
      <c r="C109" s="43"/>
      <c r="D109" s="51"/>
      <c r="E109" s="43"/>
      <c r="F109" s="42"/>
      <c r="G109" s="43"/>
      <c r="H109" s="42"/>
      <c r="I109" s="42"/>
      <c r="J109" s="42"/>
    </row>
    <row r="110" spans="1:10" s="13" customFormat="1" ht="12.75" customHeight="1">
      <c r="A110" s="4">
        <v>1</v>
      </c>
      <c r="B110" s="20" t="s">
        <v>48</v>
      </c>
      <c r="C110" s="21" t="s">
        <v>23</v>
      </c>
      <c r="D110" s="22">
        <v>15</v>
      </c>
      <c r="E110" s="8"/>
      <c r="F110" s="12">
        <f>D110*E110</f>
        <v>0</v>
      </c>
      <c r="G110" s="9"/>
      <c r="H110" s="12">
        <f>F110+F110*G110</f>
        <v>0</v>
      </c>
      <c r="I110" s="8">
        <f>H110/D110</f>
        <v>0</v>
      </c>
      <c r="J110" s="10"/>
    </row>
    <row r="111" spans="1:10" s="13" customFormat="1" ht="12.75" customHeight="1">
      <c r="A111" s="33" t="s">
        <v>30</v>
      </c>
      <c r="B111" s="78"/>
      <c r="C111" s="78"/>
      <c r="D111" s="78"/>
      <c r="E111" s="78"/>
      <c r="F111" s="78"/>
      <c r="G111" s="78"/>
      <c r="H111" s="78"/>
      <c r="I111" s="78"/>
      <c r="J111" s="81"/>
    </row>
    <row r="112" spans="1:10" s="13" customFormat="1" ht="12.75" customHeight="1">
      <c r="A112" s="82"/>
      <c r="B112" s="79"/>
      <c r="C112" s="79"/>
      <c r="D112" s="79"/>
      <c r="E112" s="79"/>
      <c r="F112" s="79"/>
      <c r="G112" s="79"/>
      <c r="H112" s="79"/>
      <c r="I112" s="79"/>
      <c r="J112" s="83"/>
    </row>
    <row r="113" spans="1:10" s="13" customFormat="1" ht="12.75" customHeight="1">
      <c r="A113" s="82"/>
      <c r="B113" s="79"/>
      <c r="C113" s="79"/>
      <c r="D113" s="79"/>
      <c r="E113" s="79"/>
      <c r="F113" s="79"/>
      <c r="G113" s="79"/>
      <c r="H113" s="79"/>
      <c r="I113" s="79"/>
      <c r="J113" s="83"/>
    </row>
    <row r="114" spans="1:10" s="13" customFormat="1" ht="12.75" customHeight="1">
      <c r="A114" s="84"/>
      <c r="B114" s="80"/>
      <c r="C114" s="80"/>
      <c r="D114" s="80"/>
      <c r="E114" s="80"/>
      <c r="F114" s="80"/>
      <c r="G114" s="80"/>
      <c r="H114" s="80"/>
      <c r="I114" s="80"/>
      <c r="J114" s="85"/>
    </row>
    <row r="115" spans="1:10" s="13" customFormat="1" ht="12.75" customHeight="1">
      <c r="A115" s="45" t="s">
        <v>58</v>
      </c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 s="13" customFormat="1" ht="12.7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 s="13" customFormat="1" ht="12.7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 s="13" customFormat="1" ht="12.7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 s="13" customFormat="1" ht="12.7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 s="13" customFormat="1" ht="12.7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 s="13" customFormat="1" ht="12.7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s="13" customFormat="1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s="13" customFormat="1" ht="12.7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1:10" s="13" customFormat="1" ht="12.75" customHeight="1">
      <c r="A124" s="52" t="s">
        <v>49</v>
      </c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s="13" customFormat="1" ht="12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 s="13" customFormat="1" ht="12.75" customHeight="1">
      <c r="A126" s="43" t="s">
        <v>0</v>
      </c>
      <c r="B126" s="43" t="s">
        <v>22</v>
      </c>
      <c r="C126" s="43" t="s">
        <v>1</v>
      </c>
      <c r="D126" s="51" t="s">
        <v>2</v>
      </c>
      <c r="E126" s="43" t="s">
        <v>3</v>
      </c>
      <c r="F126" s="42" t="s">
        <v>4</v>
      </c>
      <c r="G126" s="43" t="s">
        <v>5</v>
      </c>
      <c r="H126" s="42" t="s">
        <v>6</v>
      </c>
      <c r="I126" s="42" t="s">
        <v>7</v>
      </c>
      <c r="J126" s="42" t="s">
        <v>27</v>
      </c>
    </row>
    <row r="127" spans="1:10" s="13" customFormat="1" ht="12.75" customHeight="1">
      <c r="A127" s="43"/>
      <c r="B127" s="43"/>
      <c r="C127" s="43"/>
      <c r="D127" s="51"/>
      <c r="E127" s="43"/>
      <c r="F127" s="42"/>
      <c r="G127" s="43"/>
      <c r="H127" s="42"/>
      <c r="I127" s="42"/>
      <c r="J127" s="42"/>
    </row>
    <row r="128" spans="1:10" s="13" customFormat="1" ht="12.75" customHeight="1">
      <c r="A128" s="43"/>
      <c r="B128" s="43"/>
      <c r="C128" s="43"/>
      <c r="D128" s="51"/>
      <c r="E128" s="43"/>
      <c r="F128" s="42"/>
      <c r="G128" s="43"/>
      <c r="H128" s="42"/>
      <c r="I128" s="42"/>
      <c r="J128" s="42"/>
    </row>
    <row r="129" spans="1:10" s="13" customFormat="1" ht="12.75" customHeight="1">
      <c r="A129" s="43"/>
      <c r="B129" s="43"/>
      <c r="C129" s="43"/>
      <c r="D129" s="51"/>
      <c r="E129" s="43"/>
      <c r="F129" s="42"/>
      <c r="G129" s="43"/>
      <c r="H129" s="42"/>
      <c r="I129" s="42"/>
      <c r="J129" s="42"/>
    </row>
    <row r="130" spans="1:10" s="13" customFormat="1" ht="12.75" customHeight="1">
      <c r="A130" s="43"/>
      <c r="B130" s="43"/>
      <c r="C130" s="43"/>
      <c r="D130" s="51"/>
      <c r="E130" s="43"/>
      <c r="F130" s="42"/>
      <c r="G130" s="43"/>
      <c r="H130" s="42"/>
      <c r="I130" s="42"/>
      <c r="J130" s="42"/>
    </row>
    <row r="131" spans="1:10" s="13" customFormat="1" ht="12.75" customHeight="1">
      <c r="A131" s="24">
        <v>1</v>
      </c>
      <c r="B131" s="20" t="s">
        <v>50</v>
      </c>
      <c r="C131" s="21" t="s">
        <v>23</v>
      </c>
      <c r="D131" s="22">
        <v>10</v>
      </c>
      <c r="E131" s="8"/>
      <c r="F131" s="12">
        <f>D131*E131</f>
        <v>0</v>
      </c>
      <c r="G131" s="9"/>
      <c r="H131" s="12">
        <f>F131+F131*G131</f>
        <v>0</v>
      </c>
      <c r="I131" s="8">
        <f>H131/D131</f>
        <v>0</v>
      </c>
      <c r="J131" s="91"/>
    </row>
    <row r="132" spans="1:10" s="13" customFormat="1" ht="12.75" customHeight="1">
      <c r="A132" s="4">
        <v>2</v>
      </c>
      <c r="B132" s="20" t="s">
        <v>51</v>
      </c>
      <c r="C132" s="21" t="s">
        <v>23</v>
      </c>
      <c r="D132" s="22">
        <v>10</v>
      </c>
      <c r="E132" s="8"/>
      <c r="F132" s="12">
        <f>D132*E132</f>
        <v>0</v>
      </c>
      <c r="G132" s="9"/>
      <c r="H132" s="12">
        <f>F132+F132*G132</f>
        <v>0</v>
      </c>
      <c r="I132" s="8">
        <f>H132/D132</f>
        <v>0</v>
      </c>
      <c r="J132" s="91"/>
    </row>
    <row r="133" spans="1:10" s="13" customFormat="1" ht="12.75" customHeight="1">
      <c r="A133" s="101" t="s">
        <v>42</v>
      </c>
      <c r="B133" s="102"/>
      <c r="C133" s="102"/>
      <c r="D133" s="102"/>
      <c r="E133" s="103"/>
      <c r="F133" s="12">
        <f>SUM(F131:F132)</f>
        <v>0</v>
      </c>
      <c r="G133" s="9" t="s">
        <v>43</v>
      </c>
      <c r="H133" s="12">
        <f>SUM(H131:H132)</f>
        <v>0</v>
      </c>
      <c r="I133" s="97" t="s">
        <v>43</v>
      </c>
      <c r="J133" s="98" t="s">
        <v>43</v>
      </c>
    </row>
    <row r="134" spans="1:10" s="13" customFormat="1" ht="12.75" customHeight="1">
      <c r="A134" s="33" t="s">
        <v>30</v>
      </c>
      <c r="B134" s="78"/>
      <c r="C134" s="78"/>
      <c r="D134" s="78"/>
      <c r="E134" s="78"/>
      <c r="F134" s="78"/>
      <c r="G134" s="78"/>
      <c r="H134" s="78"/>
      <c r="I134" s="78"/>
      <c r="J134" s="81"/>
    </row>
    <row r="135" spans="1:10" s="13" customFormat="1" ht="12.75" customHeight="1">
      <c r="A135" s="82"/>
      <c r="B135" s="79"/>
      <c r="C135" s="79"/>
      <c r="D135" s="79"/>
      <c r="E135" s="79"/>
      <c r="F135" s="79"/>
      <c r="G135" s="79"/>
      <c r="H135" s="79"/>
      <c r="I135" s="79"/>
      <c r="J135" s="83"/>
    </row>
    <row r="136" spans="1:10" s="13" customFormat="1" ht="12.75" customHeight="1">
      <c r="A136" s="82"/>
      <c r="B136" s="79"/>
      <c r="C136" s="79"/>
      <c r="D136" s="79"/>
      <c r="E136" s="79"/>
      <c r="F136" s="79"/>
      <c r="G136" s="79"/>
      <c r="H136" s="79"/>
      <c r="I136" s="79"/>
      <c r="J136" s="83"/>
    </row>
    <row r="137" spans="1:10" s="13" customFormat="1" ht="12.75" customHeight="1">
      <c r="A137" s="84"/>
      <c r="B137" s="80"/>
      <c r="C137" s="80"/>
      <c r="D137" s="80"/>
      <c r="E137" s="80"/>
      <c r="F137" s="80"/>
      <c r="G137" s="80"/>
      <c r="H137" s="80"/>
      <c r="I137" s="80"/>
      <c r="J137" s="85"/>
    </row>
    <row r="138" spans="1:10" s="13" customFormat="1" ht="12.75" customHeight="1">
      <c r="A138" s="45" t="s">
        <v>58</v>
      </c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s="13" customFormat="1" ht="12.7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 s="13" customFormat="1" ht="12.7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 s="13" customFormat="1" ht="12.7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 s="13" customFormat="1" ht="12.7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s="13" customFormat="1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s="13" customFormat="1" ht="12.7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s="13" customFormat="1" ht="12.7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s="13" customFormat="1" ht="12.75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</row>
    <row r="147" spans="1:10" s="13" customFormat="1" ht="12.75" customHeight="1">
      <c r="A147" s="52" t="s">
        <v>52</v>
      </c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1:10" s="13" customFormat="1" ht="12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</row>
    <row r="149" spans="1:10" s="13" customFormat="1" ht="12.75" customHeight="1">
      <c r="A149" s="43" t="s">
        <v>0</v>
      </c>
      <c r="B149" s="43" t="s">
        <v>22</v>
      </c>
      <c r="C149" s="43" t="s">
        <v>1</v>
      </c>
      <c r="D149" s="51" t="s">
        <v>2</v>
      </c>
      <c r="E149" s="43" t="s">
        <v>3</v>
      </c>
      <c r="F149" s="42" t="s">
        <v>4</v>
      </c>
      <c r="G149" s="43" t="s">
        <v>5</v>
      </c>
      <c r="H149" s="42" t="s">
        <v>6</v>
      </c>
      <c r="I149" s="42" t="s">
        <v>7</v>
      </c>
      <c r="J149" s="42" t="s">
        <v>27</v>
      </c>
    </row>
    <row r="150" spans="1:10" s="13" customFormat="1" ht="12.75" customHeight="1">
      <c r="A150" s="43"/>
      <c r="B150" s="43"/>
      <c r="C150" s="43"/>
      <c r="D150" s="51"/>
      <c r="E150" s="43"/>
      <c r="F150" s="42"/>
      <c r="G150" s="43"/>
      <c r="H150" s="42"/>
      <c r="I150" s="42"/>
      <c r="J150" s="42"/>
    </row>
    <row r="151" spans="1:10" s="13" customFormat="1" ht="12.75" customHeight="1">
      <c r="A151" s="43"/>
      <c r="B151" s="43"/>
      <c r="C151" s="43"/>
      <c r="D151" s="51"/>
      <c r="E151" s="43"/>
      <c r="F151" s="42"/>
      <c r="G151" s="43"/>
      <c r="H151" s="42"/>
      <c r="I151" s="42"/>
      <c r="J151" s="42"/>
    </row>
    <row r="152" spans="1:10" s="13" customFormat="1" ht="12.75" customHeight="1">
      <c r="A152" s="43"/>
      <c r="B152" s="43"/>
      <c r="C152" s="43"/>
      <c r="D152" s="51"/>
      <c r="E152" s="43"/>
      <c r="F152" s="42"/>
      <c r="G152" s="43"/>
      <c r="H152" s="42"/>
      <c r="I152" s="42"/>
      <c r="J152" s="42"/>
    </row>
    <row r="153" spans="1:10" s="13" customFormat="1" ht="12.75" customHeight="1">
      <c r="A153" s="43"/>
      <c r="B153" s="43"/>
      <c r="C153" s="43"/>
      <c r="D153" s="51"/>
      <c r="E153" s="43"/>
      <c r="F153" s="42"/>
      <c r="G153" s="43"/>
      <c r="H153" s="42"/>
      <c r="I153" s="42"/>
      <c r="J153" s="42"/>
    </row>
    <row r="154" spans="1:10" s="13" customFormat="1" ht="12.75" customHeight="1">
      <c r="A154" s="24">
        <v>1</v>
      </c>
      <c r="B154" s="20" t="s">
        <v>56</v>
      </c>
      <c r="C154" s="21" t="s">
        <v>23</v>
      </c>
      <c r="D154" s="22">
        <v>15</v>
      </c>
      <c r="E154" s="8"/>
      <c r="F154" s="12">
        <f>D154*E154</f>
        <v>0</v>
      </c>
      <c r="G154" s="9"/>
      <c r="H154" s="12">
        <f>F154+F154*G154</f>
        <v>0</v>
      </c>
      <c r="I154" s="8">
        <f>H154/D154</f>
        <v>0</v>
      </c>
      <c r="J154" s="91"/>
    </row>
    <row r="155" spans="1:10" s="13" customFormat="1" ht="12.75" customHeight="1">
      <c r="A155" s="4">
        <v>2</v>
      </c>
      <c r="B155" s="20" t="s">
        <v>55</v>
      </c>
      <c r="C155" s="21" t="s">
        <v>23</v>
      </c>
      <c r="D155" s="22">
        <v>30</v>
      </c>
      <c r="E155" s="8"/>
      <c r="F155" s="12">
        <f>D155*E155</f>
        <v>0</v>
      </c>
      <c r="G155" s="9"/>
      <c r="H155" s="12">
        <f>F155+F155*G155</f>
        <v>0</v>
      </c>
      <c r="I155" s="8">
        <f>H155/D155</f>
        <v>0</v>
      </c>
      <c r="J155" s="91"/>
    </row>
    <row r="156" spans="1:10" s="13" customFormat="1" ht="12.75" customHeight="1">
      <c r="A156" s="101" t="s">
        <v>42</v>
      </c>
      <c r="B156" s="102"/>
      <c r="C156" s="102"/>
      <c r="D156" s="102"/>
      <c r="E156" s="103"/>
      <c r="F156" s="12">
        <f>SUM(F154:F155)</f>
        <v>0</v>
      </c>
      <c r="G156" s="9" t="s">
        <v>43</v>
      </c>
      <c r="H156" s="12">
        <f>SUM(H154:H155)</f>
        <v>0</v>
      </c>
      <c r="I156" s="97" t="s">
        <v>43</v>
      </c>
      <c r="J156" s="98" t="s">
        <v>43</v>
      </c>
    </row>
    <row r="157" spans="1:10" s="13" customFormat="1" ht="12.75" customHeight="1">
      <c r="A157" s="33" t="s">
        <v>30</v>
      </c>
      <c r="B157" s="78"/>
      <c r="C157" s="78"/>
      <c r="D157" s="78"/>
      <c r="E157" s="78"/>
      <c r="F157" s="78"/>
      <c r="G157" s="78"/>
      <c r="H157" s="78"/>
      <c r="I157" s="78"/>
      <c r="J157" s="81"/>
    </row>
    <row r="158" spans="1:10" s="13" customFormat="1" ht="12.75" customHeight="1">
      <c r="A158" s="82"/>
      <c r="B158" s="79"/>
      <c r="C158" s="79"/>
      <c r="D158" s="79"/>
      <c r="E158" s="79"/>
      <c r="F158" s="79"/>
      <c r="G158" s="79"/>
      <c r="H158" s="79"/>
      <c r="I158" s="79"/>
      <c r="J158" s="83"/>
    </row>
    <row r="159" spans="1:10" s="13" customFormat="1" ht="12.75" customHeight="1">
      <c r="A159" s="82"/>
      <c r="B159" s="79"/>
      <c r="C159" s="79"/>
      <c r="D159" s="79"/>
      <c r="E159" s="79"/>
      <c r="F159" s="79"/>
      <c r="G159" s="79"/>
      <c r="H159" s="79"/>
      <c r="I159" s="79"/>
      <c r="J159" s="83"/>
    </row>
    <row r="160" spans="1:10" s="13" customFormat="1" ht="12.75" customHeight="1">
      <c r="A160" s="84"/>
      <c r="B160" s="80"/>
      <c r="C160" s="80"/>
      <c r="D160" s="80"/>
      <c r="E160" s="80"/>
      <c r="F160" s="80"/>
      <c r="G160" s="80"/>
      <c r="H160" s="80"/>
      <c r="I160" s="80"/>
      <c r="J160" s="85"/>
    </row>
    <row r="161" spans="1:10" s="13" customFormat="1" ht="12.75" customHeight="1">
      <c r="A161" s="45" t="s">
        <v>58</v>
      </c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 s="13" customFormat="1" ht="12.7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 s="13" customFormat="1" ht="12.7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 s="13" customFormat="1" ht="12.7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 s="13" customFormat="1" ht="12.7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 s="13" customFormat="1" ht="12.7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s="13" customFormat="1" ht="12.7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 s="13" customFormat="1" ht="12.7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ht="12.75">
      <c r="A169" s="52" t="s">
        <v>53</v>
      </c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1:10" ht="15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0" ht="12.75" customHeight="1">
      <c r="A171" s="43" t="s">
        <v>0</v>
      </c>
      <c r="B171" s="43" t="s">
        <v>22</v>
      </c>
      <c r="C171" s="43" t="s">
        <v>1</v>
      </c>
      <c r="D171" s="51" t="s">
        <v>2</v>
      </c>
      <c r="E171" s="43" t="s">
        <v>3</v>
      </c>
      <c r="F171" s="42" t="s">
        <v>4</v>
      </c>
      <c r="G171" s="43" t="s">
        <v>5</v>
      </c>
      <c r="H171" s="42" t="s">
        <v>6</v>
      </c>
      <c r="I171" s="42" t="s">
        <v>7</v>
      </c>
      <c r="J171" s="42" t="s">
        <v>27</v>
      </c>
    </row>
    <row r="172" spans="1:10" ht="12.75">
      <c r="A172" s="43"/>
      <c r="B172" s="43"/>
      <c r="C172" s="43"/>
      <c r="D172" s="51"/>
      <c r="E172" s="43"/>
      <c r="F172" s="42"/>
      <c r="G172" s="43"/>
      <c r="H172" s="42"/>
      <c r="I172" s="42"/>
      <c r="J172" s="42"/>
    </row>
    <row r="173" spans="1:10" ht="12.75">
      <c r="A173" s="43"/>
      <c r="B173" s="43"/>
      <c r="C173" s="43"/>
      <c r="D173" s="51"/>
      <c r="E173" s="43"/>
      <c r="F173" s="42"/>
      <c r="G173" s="43"/>
      <c r="H173" s="42"/>
      <c r="I173" s="42"/>
      <c r="J173" s="42"/>
    </row>
    <row r="174" spans="1:10" ht="12.75">
      <c r="A174" s="43"/>
      <c r="B174" s="43"/>
      <c r="C174" s="43"/>
      <c r="D174" s="51"/>
      <c r="E174" s="43"/>
      <c r="F174" s="42"/>
      <c r="G174" s="43"/>
      <c r="H174" s="42"/>
      <c r="I174" s="42"/>
      <c r="J174" s="42"/>
    </row>
    <row r="175" spans="1:10" ht="12.75">
      <c r="A175" s="43"/>
      <c r="B175" s="43"/>
      <c r="C175" s="43"/>
      <c r="D175" s="51"/>
      <c r="E175" s="43"/>
      <c r="F175" s="42"/>
      <c r="G175" s="43"/>
      <c r="H175" s="42"/>
      <c r="I175" s="42"/>
      <c r="J175" s="42"/>
    </row>
    <row r="176" spans="1:10" ht="12.75">
      <c r="A176" s="4">
        <v>1</v>
      </c>
      <c r="B176" s="20" t="s">
        <v>54</v>
      </c>
      <c r="C176" s="21" t="s">
        <v>23</v>
      </c>
      <c r="D176" s="22">
        <v>4</v>
      </c>
      <c r="E176" s="8"/>
      <c r="F176" s="12">
        <f>D176*E176</f>
        <v>0</v>
      </c>
      <c r="G176" s="9"/>
      <c r="H176" s="12">
        <f>F176+F176*G176</f>
        <v>0</v>
      </c>
      <c r="I176" s="8">
        <f>H176/D176</f>
        <v>0</v>
      </c>
      <c r="J176" s="10"/>
    </row>
    <row r="177" spans="1:10" ht="12.75" customHeight="1">
      <c r="A177" s="33" t="s">
        <v>30</v>
      </c>
      <c r="B177" s="78"/>
      <c r="C177" s="78"/>
      <c r="D177" s="78"/>
      <c r="E177" s="78"/>
      <c r="F177" s="78"/>
      <c r="G177" s="78"/>
      <c r="H177" s="78"/>
      <c r="I177" s="78"/>
      <c r="J177" s="81"/>
    </row>
    <row r="178" spans="1:10" ht="12.75">
      <c r="A178" s="82"/>
      <c r="B178" s="79"/>
      <c r="C178" s="79"/>
      <c r="D178" s="79"/>
      <c r="E178" s="79"/>
      <c r="F178" s="79"/>
      <c r="G178" s="79"/>
      <c r="H178" s="79"/>
      <c r="I178" s="79"/>
      <c r="J178" s="83"/>
    </row>
    <row r="179" spans="1:10" ht="12.75">
      <c r="A179" s="82"/>
      <c r="B179" s="79"/>
      <c r="C179" s="79"/>
      <c r="D179" s="79"/>
      <c r="E179" s="79"/>
      <c r="F179" s="79"/>
      <c r="G179" s="79"/>
      <c r="H179" s="79"/>
      <c r="I179" s="79"/>
      <c r="J179" s="83"/>
    </row>
    <row r="180" spans="1:10" ht="12.75">
      <c r="A180" s="84"/>
      <c r="B180" s="80"/>
      <c r="C180" s="80"/>
      <c r="D180" s="80"/>
      <c r="E180" s="80"/>
      <c r="F180" s="80"/>
      <c r="G180" s="80"/>
      <c r="H180" s="80"/>
      <c r="I180" s="80"/>
      <c r="J180" s="85"/>
    </row>
    <row r="181" spans="1:10" ht="12.75" customHeight="1">
      <c r="A181" s="45" t="s">
        <v>58</v>
      </c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 ht="12.75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 ht="12.75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1:10" ht="12.75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 ht="12.75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ht="12.75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ht="12.75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ht="12.75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 s="13" customFormat="1" ht="12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s="13" customFormat="1" ht="12.75" customHeight="1">
      <c r="A190" s="86" t="s">
        <v>26</v>
      </c>
      <c r="B190" s="86"/>
      <c r="C190" s="86"/>
      <c r="D190" s="86"/>
      <c r="E190" s="86"/>
      <c r="F190" s="15"/>
      <c r="G190" s="15"/>
      <c r="H190" s="15"/>
      <c r="I190" s="15"/>
      <c r="J190" s="15"/>
    </row>
    <row r="191" spans="1:10" s="13" customFormat="1" ht="12.75" customHeight="1">
      <c r="A191" s="46" t="s">
        <v>57</v>
      </c>
      <c r="B191" s="46"/>
      <c r="C191" s="46"/>
      <c r="D191" s="46"/>
      <c r="E191" s="46"/>
      <c r="F191" s="46"/>
      <c r="G191" s="46"/>
      <c r="H191" s="46"/>
      <c r="I191" s="46"/>
      <c r="J191" s="46"/>
    </row>
    <row r="192" spans="1:10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</row>
    <row r="193" spans="1:10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</row>
    <row r="194" spans="1:10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</row>
    <row r="195" spans="1:10" ht="29.2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</row>
    <row r="196" spans="1:10" ht="12.75" customHeight="1">
      <c r="A196" s="26" t="s">
        <v>24</v>
      </c>
      <c r="B196" s="27"/>
      <c r="C196" s="27"/>
      <c r="D196" s="27"/>
      <c r="E196" s="27"/>
      <c r="F196" s="27"/>
      <c r="G196" s="27"/>
      <c r="H196" s="27"/>
      <c r="I196" s="27"/>
      <c r="J196" s="28"/>
    </row>
    <row r="197" spans="1:10" ht="12.75">
      <c r="A197" s="29" t="s">
        <v>29</v>
      </c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ht="13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ht="13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ht="13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ht="13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ht="13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ht="13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ht="13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ht="13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ht="13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ht="13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ht="13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ht="13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ht="13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ht="13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ht="13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ht="13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ht="13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ht="13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ht="13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ht="13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ht="13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ht="13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9" ht="13.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10" ht="18.75" customHeight="1">
      <c r="A221" s="31" t="s">
        <v>21</v>
      </c>
      <c r="B221" s="31"/>
      <c r="C221" s="31"/>
      <c r="D221" s="31"/>
      <c r="E221" s="31"/>
      <c r="F221" s="31"/>
      <c r="G221" s="31"/>
      <c r="H221" s="31"/>
      <c r="I221" s="31"/>
      <c r="J221" s="31"/>
    </row>
    <row r="222" spans="1:10" ht="12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</row>
    <row r="223" spans="1:10" ht="12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</row>
  </sheetData>
  <sheetProtection selectLockedCells="1" selectUnlockedCells="1"/>
  <mergeCells count="139">
    <mergeCell ref="J126:J130"/>
    <mergeCell ref="A134:J137"/>
    <mergeCell ref="A138:J145"/>
    <mergeCell ref="A133:E133"/>
    <mergeCell ref="A156:E156"/>
    <mergeCell ref="A191:J195"/>
    <mergeCell ref="A124:J125"/>
    <mergeCell ref="A126:A130"/>
    <mergeCell ref="B126:B130"/>
    <mergeCell ref="C126:C130"/>
    <mergeCell ref="D126:D130"/>
    <mergeCell ref="E126:E130"/>
    <mergeCell ref="F126:F130"/>
    <mergeCell ref="G126:G130"/>
    <mergeCell ref="H126:H130"/>
    <mergeCell ref="I126:I130"/>
    <mergeCell ref="A67:E67"/>
    <mergeCell ref="A90:E90"/>
    <mergeCell ref="A123:J123"/>
    <mergeCell ref="F105:F109"/>
    <mergeCell ref="G105:G109"/>
    <mergeCell ref="H105:H109"/>
    <mergeCell ref="I105:I109"/>
    <mergeCell ref="J105:J109"/>
    <mergeCell ref="A111:J114"/>
    <mergeCell ref="J149:J153"/>
    <mergeCell ref="A157:J160"/>
    <mergeCell ref="A161:J168"/>
    <mergeCell ref="A103:J104"/>
    <mergeCell ref="A105:A109"/>
    <mergeCell ref="B105:B109"/>
    <mergeCell ref="C105:C109"/>
    <mergeCell ref="D105:D109"/>
    <mergeCell ref="E105:E109"/>
    <mergeCell ref="A115:J122"/>
    <mergeCell ref="J60:J64"/>
    <mergeCell ref="A68:J71"/>
    <mergeCell ref="A72:J79"/>
    <mergeCell ref="C149:C153"/>
    <mergeCell ref="D149:D153"/>
    <mergeCell ref="E149:E153"/>
    <mergeCell ref="F149:F153"/>
    <mergeCell ref="G149:G153"/>
    <mergeCell ref="H149:H153"/>
    <mergeCell ref="I149:I153"/>
    <mergeCell ref="A58:J59"/>
    <mergeCell ref="A60:A64"/>
    <mergeCell ref="B60:B64"/>
    <mergeCell ref="C60:C64"/>
    <mergeCell ref="D60:D64"/>
    <mergeCell ref="E60:E64"/>
    <mergeCell ref="F60:F64"/>
    <mergeCell ref="G60:G64"/>
    <mergeCell ref="H60:H64"/>
    <mergeCell ref="I60:I64"/>
    <mergeCell ref="J171:J175"/>
    <mergeCell ref="A177:J180"/>
    <mergeCell ref="A181:J188"/>
    <mergeCell ref="A190:E190"/>
    <mergeCell ref="A169:J170"/>
    <mergeCell ref="A171:A175"/>
    <mergeCell ref="B171:B175"/>
    <mergeCell ref="C171:C175"/>
    <mergeCell ref="D171:D175"/>
    <mergeCell ref="E171:E175"/>
    <mergeCell ref="F171:F175"/>
    <mergeCell ref="G171:G175"/>
    <mergeCell ref="H171:H175"/>
    <mergeCell ref="I171:I175"/>
    <mergeCell ref="G82:G86"/>
    <mergeCell ref="H82:H86"/>
    <mergeCell ref="I82:I86"/>
    <mergeCell ref="A147:J148"/>
    <mergeCell ref="A149:A153"/>
    <mergeCell ref="B149:B153"/>
    <mergeCell ref="J82:J86"/>
    <mergeCell ref="A91:J94"/>
    <mergeCell ref="A95:J102"/>
    <mergeCell ref="J39:J43"/>
    <mergeCell ref="A45:J48"/>
    <mergeCell ref="A49:J56"/>
    <mergeCell ref="A80:J81"/>
    <mergeCell ref="A82:A86"/>
    <mergeCell ref="B82:B86"/>
    <mergeCell ref="C82:C86"/>
    <mergeCell ref="D82:D86"/>
    <mergeCell ref="E82:E86"/>
    <mergeCell ref="F82:F86"/>
    <mergeCell ref="A37:J38"/>
    <mergeCell ref="A39:A43"/>
    <mergeCell ref="B39:B43"/>
    <mergeCell ref="C39:C43"/>
    <mergeCell ref="D39:D43"/>
    <mergeCell ref="E39:E43"/>
    <mergeCell ref="F39:F43"/>
    <mergeCell ref="F19:F22"/>
    <mergeCell ref="A9:D9"/>
    <mergeCell ref="A11:D11"/>
    <mergeCell ref="A12:D12"/>
    <mergeCell ref="A14:J14"/>
    <mergeCell ref="A17:J18"/>
    <mergeCell ref="E12:J12"/>
    <mergeCell ref="J19:J22"/>
    <mergeCell ref="A2:J2"/>
    <mergeCell ref="E3:J3"/>
    <mergeCell ref="E4:J4"/>
    <mergeCell ref="A13:D13"/>
    <mergeCell ref="E19:E22"/>
    <mergeCell ref="D19:D22"/>
    <mergeCell ref="C19:C22"/>
    <mergeCell ref="A7:D7"/>
    <mergeCell ref="A10:D10"/>
    <mergeCell ref="I19:I22"/>
    <mergeCell ref="A3:D3"/>
    <mergeCell ref="A4:D4"/>
    <mergeCell ref="A5:D5"/>
    <mergeCell ref="A8:D8"/>
    <mergeCell ref="B19:B22"/>
    <mergeCell ref="A19:A22"/>
    <mergeCell ref="A6:D6"/>
    <mergeCell ref="E5:J5"/>
    <mergeCell ref="E6:J6"/>
    <mergeCell ref="E7:J7"/>
    <mergeCell ref="A28:J35"/>
    <mergeCell ref="E8:J8"/>
    <mergeCell ref="E9:J9"/>
    <mergeCell ref="E10:J10"/>
    <mergeCell ref="E11:J11"/>
    <mergeCell ref="E13:J13"/>
    <mergeCell ref="A196:J196"/>
    <mergeCell ref="A197:J219"/>
    <mergeCell ref="A221:J223"/>
    <mergeCell ref="A15:J15"/>
    <mergeCell ref="A24:J27"/>
    <mergeCell ref="H19:H22"/>
    <mergeCell ref="G19:G22"/>
    <mergeCell ref="G39:G43"/>
    <mergeCell ref="H39:H43"/>
    <mergeCell ref="I39:I43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Szymon Zielazny</cp:lastModifiedBy>
  <cp:lastPrinted>2024-07-22T11:43:29Z</cp:lastPrinted>
  <dcterms:created xsi:type="dcterms:W3CDTF">2023-10-06T08:50:27Z</dcterms:created>
  <dcterms:modified xsi:type="dcterms:W3CDTF">2024-07-22T11:43:38Z</dcterms:modified>
  <cp:category/>
  <cp:version/>
  <cp:contentType/>
  <cp:contentStatus/>
</cp:coreProperties>
</file>