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10.50.1.123\zp\POWYZEJ_30\POSTĘPOWANIA\DOSTAWY i USŁUGI\2019\34_materiały jednorazowego użytku\"/>
    </mc:Choice>
  </mc:AlternateContent>
  <xr:revisionPtr revIDLastSave="0" documentId="13_ncr:1_{54491A1C-D500-4337-873D-257630D65B73}" xr6:coauthVersionLast="43" xr6:coauthVersionMax="43" xr10:uidLastSave="{00000000-0000-0000-0000-000000000000}"/>
  <bookViews>
    <workbookView xWindow="-120" yWindow="-120" windowWidth="29040" windowHeight="15840" firstSheet="59" activeTab="68" xr2:uid="{00000000-000D-0000-FFFF-FFFF0000000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r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 name="Pakiet nr 26" sheetId="26" r:id="rId26"/>
    <sheet name="Pakiet nr 27" sheetId="27" r:id="rId27"/>
    <sheet name="Pakiet nr 28" sheetId="28" r:id="rId28"/>
    <sheet name="Pakiet nr 29" sheetId="29" r:id="rId29"/>
    <sheet name="Pakiet nr 30" sheetId="30" r:id="rId30"/>
    <sheet name="Pakiet nr 31" sheetId="31" r:id="rId31"/>
    <sheet name="Pakiet nr 32" sheetId="32" r:id="rId32"/>
    <sheet name="Pakiet nr 33" sheetId="33" r:id="rId33"/>
    <sheet name="Pakiet nr 34" sheetId="34" r:id="rId34"/>
    <sheet name="Pakiet nr 35" sheetId="35" r:id="rId35"/>
    <sheet name="Pakiet nr 36" sheetId="36" r:id="rId36"/>
    <sheet name="Pakiet nr 37" sheetId="37" r:id="rId37"/>
    <sheet name="Pakiet nr 38" sheetId="38" r:id="rId38"/>
    <sheet name="Pakiet nr 39" sheetId="39" r:id="rId39"/>
    <sheet name="Pakiet nr 40" sheetId="40" r:id="rId40"/>
    <sheet name="Pakiet nr 41" sheetId="41" r:id="rId41"/>
    <sheet name="Pakiet nr 42" sheetId="42" r:id="rId42"/>
    <sheet name="Pakiet nr 43" sheetId="43" r:id="rId43"/>
    <sheet name="Pakiet nr 44" sheetId="44" r:id="rId44"/>
    <sheet name="Pakiet nr 45" sheetId="45" r:id="rId45"/>
    <sheet name="Pakiet nr 46" sheetId="46" r:id="rId46"/>
    <sheet name="Pakiet nr 47" sheetId="47" r:id="rId47"/>
    <sheet name="Pakiet nr 48" sheetId="48" r:id="rId48"/>
    <sheet name="Pakiet nr 49" sheetId="49" r:id="rId49"/>
    <sheet name="Pakiet nr 50" sheetId="50" r:id="rId50"/>
    <sheet name="Pakiet nr 51" sheetId="51" r:id="rId51"/>
    <sheet name="Pakiet nr 52" sheetId="52" r:id="rId52"/>
    <sheet name="Pakiet nr 53" sheetId="53" r:id="rId53"/>
    <sheet name="Pakiet nr 54" sheetId="54" r:id="rId54"/>
    <sheet name="Pakiet nr 55" sheetId="55" r:id="rId55"/>
    <sheet name="Pakiet nr 56" sheetId="56" r:id="rId56"/>
    <sheet name="Pakiet nr 57" sheetId="57" r:id="rId57"/>
    <sheet name="Pakiet nr 58" sheetId="58" r:id="rId58"/>
    <sheet name="Pakiet nr 59" sheetId="59" r:id="rId59"/>
    <sheet name="Pakiet nr 60" sheetId="60" r:id="rId60"/>
    <sheet name="Pakiet nr 61" sheetId="61" r:id="rId61"/>
    <sheet name="Pakiet nr 62" sheetId="62" r:id="rId62"/>
    <sheet name="Pakiet nr 63" sheetId="63" r:id="rId63"/>
    <sheet name="Pakiet nr 64" sheetId="64" r:id="rId64"/>
    <sheet name="Pakiet nr 65" sheetId="65" r:id="rId65"/>
    <sheet name="Pakiet nr 66" sheetId="66" r:id="rId66"/>
    <sheet name="Pakiet nr 67" sheetId="67" r:id="rId67"/>
    <sheet name="Pakiet nr 68" sheetId="68" r:id="rId68"/>
    <sheet name="Pakiet nr 69" sheetId="69" r:id="rId69"/>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7" i="10" l="1"/>
  <c r="E17" i="10" s="1"/>
</calcChain>
</file>

<file path=xl/sharedStrings.xml><?xml version="1.0" encoding="utf-8"?>
<sst xmlns="http://schemas.openxmlformats.org/spreadsheetml/2006/main" count="2625" uniqueCount="595">
  <si>
    <t>Nr sprawy: 34/2019.</t>
  </si>
  <si>
    <t>Załącznik nr 2 do SIWZ</t>
  </si>
  <si>
    <t>Pakiet 1 - Igły do znieczuleń podpajęczynówkowych z prowadnicą i akcesoria</t>
  </si>
  <si>
    <t xml:space="preserve">Kod CPV: 33141320-9, 33141321-6  </t>
  </si>
  <si>
    <t>Wykaz dokumentów dopuszczających produkt do użytku szpitalnego</t>
  </si>
  <si>
    <t>L.p.</t>
  </si>
  <si>
    <t>Opis przedmiotu zamówienia</t>
  </si>
  <si>
    <t>Nr (rozmiar)</t>
  </si>
  <si>
    <t xml:space="preserve">Ilość  </t>
  </si>
  <si>
    <t>Cena jednostkowa brutto</t>
  </si>
  <si>
    <t>Wartość brutto                 (4 x 5)</t>
  </si>
  <si>
    <t>Nr katalogowy i nazwa preparatu zaoferowanego (podać)</t>
  </si>
  <si>
    <t>Nazwa dokumentu (ów) dopuszczającego (ch) zaoferowany produkt  do użytku szpitalnego</t>
  </si>
  <si>
    <t>Data wydania dokumentu i jego ważność</t>
  </si>
  <si>
    <t>Nr dokumentu</t>
  </si>
  <si>
    <t>Igła podpajęczynówkowa z prowadnicą typ Pencil Point z bocznym otworem, przezroczysty eliptyczny uchwyt ze wskaźnikiem położenia szlifu igły z wbudowanym pryzmatem zmieniającym barwę po wypełnieniu PMR, uchwyt mandrynu w kolorze kodu rozmiaru. Uchwyt z czterema otworami z każdej strony.</t>
  </si>
  <si>
    <t>-</t>
  </si>
  <si>
    <t>Mocowanie do cewnika zewnątrzoponowego. Zestaw składający się z pierścienia mocującego i foliowego opatrunku ze środkową częścią pozbawioną kleju.</t>
  </si>
  <si>
    <t>Uchwyt do mocowania ramp kranikowych i skali do pomiaru OCŻ, możliwość mocowania pionowa i pozioma, możliwość sterylizacji w autoklawie.</t>
  </si>
  <si>
    <t>Razem:</t>
  </si>
  <si>
    <t>Wykonawca zobowiązany jest zapewnić dostępność wszystkich wymienionych rozmiarów. Zamawiający będzie dokonywał zamówienia w zależności od zapotrzebowania.</t>
  </si>
  <si>
    <t>........................................................</t>
  </si>
  <si>
    <t>Szczecin, dnia ...........................</t>
  </si>
  <si>
    <t>podpis osoby upoważnionej</t>
  </si>
  <si>
    <t xml:space="preserve">Pakiet 2 - Rurki                                   </t>
  </si>
  <si>
    <t xml:space="preserve">Kod CPV: 33171100-0  </t>
  </si>
  <si>
    <t>Rurka intubacyjna z mankietem niskociśnieniowym o potwierdzonej klinicznie obniżonej przenikalności dla podtlenku azotu typu Soft Seal lub z systemem automatycznie regulującym ciśnienie wewnątrz mankietu typu Lanz, sterylna.</t>
  </si>
  <si>
    <t>7.0 - 9.0</t>
  </si>
  <si>
    <t>Rurka intubacyjna zbrojona z mankietem niskociśnieniowym o potwierdzonej klinicznie obniżonej przenikalności dla podtlenku azotu typu Soft Seal lub z systemem automatycznie regulującym ciśnienie wewnątrz mankietu typu Lanz, sterylna.</t>
  </si>
  <si>
    <t>6.0 - 8.0</t>
  </si>
  <si>
    <t>Zestaw do przezskórnej tracheostomii metodą Griggsa.
Zestaw powinien zawierać: rurkę tracheostomijną z odsysaniem znad mankietu z prowadnikiem, poszerzadło wstępne, skalpel, tasiemkę do mocowania rurki, strzykawkę 10 ml, prowadnicę teflonową z oznaczeniem głębokości jej wprowadzenia, igłę wprowadzającą wraz z elastyczną koszulką do wprowadzania prowadnicy.</t>
  </si>
  <si>
    <t>Rurka tracheostomijna wykonana z PCV z mankietem niskocisnieniowym z dodatkowym światłem do odsyssania przestrzeni podgłośniowej oraz z systemem ograniczania wzrostu ciśnienia wewnątrz mankietu typu Soft Seal lub Lanz, sterylna.</t>
  </si>
  <si>
    <t xml:space="preserve">Pakiet 3 - Zestawy do znieczulenia                          </t>
  </si>
  <si>
    <t>Kod CPV: 33171100-0</t>
  </si>
  <si>
    <t>1.</t>
  </si>
  <si>
    <r>
      <t xml:space="preserve">Przyrząd do aspiracji z butelek. Filtr przeciwbakteryjny z odpowietrznikiem z zastawką otwierającą drogę dla płynu tylko w momencie przyłączenia strzykawki z filtrem bakteryjnym 0,45 </t>
    </r>
    <r>
      <rPr>
        <sz val="10"/>
        <color rgb="FF000000"/>
        <rFont val="Symbol"/>
        <family val="1"/>
        <charset val="2"/>
      </rPr>
      <t>m</t>
    </r>
    <r>
      <rPr>
        <sz val="10"/>
        <color rgb="FF000000"/>
        <rFont val="Tahoma"/>
        <family val="2"/>
        <charset val="238"/>
      </rPr>
      <t>m.</t>
    </r>
  </si>
  <si>
    <t>2.</t>
  </si>
  <si>
    <t>Zestaw do pomiaru ośrodkowego ciśnienia żylnego. System zamknięty, kranik trójdrożny, odpowietrznik z filtrem, precyzyjny zacisk rolkowy. Dren 180 cm.</t>
  </si>
  <si>
    <t>3.</t>
  </si>
  <si>
    <t>Skala wielorazowego użytku do pomiaru OCŻ skala od +35 do -15 cm, H2O z wskazówką punktu zerowego, ruchomą na obie strony skali oraz klamrami mocującymi.</t>
  </si>
  <si>
    <t>4.</t>
  </si>
  <si>
    <t>5.</t>
  </si>
  <si>
    <t>6.</t>
  </si>
  <si>
    <t>7.</t>
  </si>
  <si>
    <t>8.</t>
  </si>
  <si>
    <t>9.</t>
  </si>
  <si>
    <t>10.</t>
  </si>
  <si>
    <t>11.</t>
  </si>
  <si>
    <t>12.</t>
  </si>
  <si>
    <t>13.</t>
  </si>
  <si>
    <t>14.</t>
  </si>
  <si>
    <t>15.</t>
  </si>
  <si>
    <t>16.</t>
  </si>
  <si>
    <t>Bezigłowy system dostępu do linii infuzyjnej z łącznikiem luer lock typu i luer slip. Posiadający zabezpieczenie przed cofaniem się krwi lub leku do linii infuzyjnej tzn: wyrzut pozytywny przy odłączeniu strzykawki.</t>
  </si>
  <si>
    <t>17.</t>
  </si>
  <si>
    <t>18.</t>
  </si>
  <si>
    <t>19.</t>
  </si>
  <si>
    <t>20.</t>
  </si>
  <si>
    <t>Aparat do przygotowania leków typu Ecoflac Mix.</t>
  </si>
  <si>
    <t>21.</t>
  </si>
  <si>
    <t>22.</t>
  </si>
  <si>
    <t xml:space="preserve">Pakiet 4 - Cewniki, dreny dla szczególnych pacjentów                  </t>
  </si>
  <si>
    <t>Sterylny, kompletny zestaw drenów przeznaczony do stosowania z zamkniętymi systemami do odsysania.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Możliwość stosowania do 72 godz. Długość drenów min. 2 metry, średnica drenów 25 Charr. Zestaw gotowy do użycia po wyjęciu z opakowania, wszystkie elementy zestawu połączone ze sobą na stałe.</t>
  </si>
  <si>
    <t>Gąbka do mycia jamy ustnej, z funkcją odsysania, sterylna.</t>
  </si>
  <si>
    <t xml:space="preserve">Pakiet 5 - Kaniule do wkłuć dożylnych   i  strzykawki do przepłukiwania      </t>
  </si>
  <si>
    <t>Bezpieczna kaniula żylna bez portu, wykonana z poliuretanu z czterema wtopionymi pasami kontrastującymi w promieniach RTG z zaworem eliminujacym wypływ krwi podczas kaniulacji. Igła zaopatrzona w specjalny automatyczny metalowy zatrzask samozakładający się po wyjęciu igły z kaniuli zabezpieczający koniec igły przed przypadkowym zakłuciem się personelu. Dla ułatwienia kolory muszą odpowiadać kodowi rozmiaru kaniuli zgodnie z normami ISO. Hydrofobowy filtr gwarantujący wysokie bezpieczeństwo zatrzymując wypływ krwi poza kaniulę. Rozmiary:</t>
  </si>
  <si>
    <t>Pakiet 6 - Kaniule tętnicze i akcesoria</t>
  </si>
  <si>
    <t>20 G</t>
  </si>
  <si>
    <t>żyły obwodowe</t>
  </si>
  <si>
    <t>Zawór bezigłowy, system bezigłowy pozwalający na wielokrotne użycie z zachowaniem jałowości, żywotność 200 użyć, obudowa czerwona dedykowana do linii tętniczych,  umożliwiająca kontrolę wzrokową, nie zawierający metalu oraz lateksu, membrana jednorodna, wykonana z wytrzymałego na odkształcenie silikonu, powierzchnia membrany od strony zaworu wejściowego typu żeński Luer lock ma być płaska – zapewniająca prosty sposób czyszczenia i odkażania (przez przetarcie wacikiem ze środkiem dezynfekującym – podać zalecany środek), wytrzymałość na ciśnienie wewnątrz portu: nadciśnienie powyżej 30 psi oraz podciśnienie –12,5 psi, przystosowany do pracy z końcówkami luer lock, możliwość pracy z końcówkami luer slip, współpracujący z drenami do infuzji, do pomp strzykawkowych i objętościowych oraz z drenami do kroplówek, przedłużaczami wyposażony w zdejmowalny uchwyt (aplikator) umożliwiający bezpieczne wyjęcie z opakowania i podłączenie do wkłucia bez ryzyka przypadkowego skażenia miejsca podłączenia, sterylizowany radiacyjnie.</t>
  </si>
  <si>
    <t>tętnica</t>
  </si>
  <si>
    <t>Koreczki luer lock trzpieniem wystającym poza krawędź koreczka  wskazującym kierunek nakładania, pakowane w sposób zapobiegający przypadkowej kontaminacji – indywidualnie w komorach dopasowanych do kształtu koreczka na blistrze 4 szt.</t>
  </si>
  <si>
    <t xml:space="preserve">Pakiet 7 - Elektroda do stymulacji zewnętrznej                </t>
  </si>
  <si>
    <t>Elektroda do stymulacji zewnętrznej (do defibrylatorów typu Atrema Cardio – Aid 100 oraz Lifepak 20, dla dorosłych).</t>
  </si>
  <si>
    <t>Elektroda BIOZ - do pomiaru rzutu serca metodą nieinwazyjną pasujaca do monitora Bene View.</t>
  </si>
  <si>
    <t xml:space="preserve">Pakiet 8 - Rurki i akcesoria         </t>
  </si>
  <si>
    <t>Rurka Guedela sterylna, rozmiar kodowany kolorem ISO (zielony).</t>
  </si>
  <si>
    <t>Rurka Guedela sterylna, rozmiar kodowany kolorem ISO (żółty).</t>
  </si>
  <si>
    <t>4,0 - 6,0</t>
  </si>
  <si>
    <t>Manometr ręczny.</t>
  </si>
  <si>
    <t>Przewód do manometru ręcznego.</t>
  </si>
  <si>
    <t>Taśma do mocowania rurek intubacyjnych. Mocuje rurki zakładane przez usta i przez nos bez stosowania przylepca. Uniwersalny rozmiar pasujący do rurek. Wykonana z miękkiego tworzywa dla zmniejszenia podrażnienia skóry, czysta do jednorazowego użytku.</t>
  </si>
  <si>
    <t>Standardowy pasek mocujący do rurek tracheostomijnych z regulacją długości.</t>
  </si>
  <si>
    <t>Trenażer oddechowy przepływowy do ćwiczenia głebokiego wdechu (3 komory z kulkami, przewód, ustnik w zestawie).</t>
  </si>
  <si>
    <t>Wolumetryczne trenażery oddechowe mierzące objętość wdechową dla dorosłych.</t>
  </si>
  <si>
    <t>Wolumetryczne trenażery oddechowe mierzące objętość wdechową dla dorosłych o małej pojemności życiowej płuc.</t>
  </si>
  <si>
    <t>Wzmocniona rurka tracheostomijna z regulowanym obrotowym kołnierzem i mankietem wysokoobjętościowym, niskociśnieniowym.</t>
  </si>
  <si>
    <t>7,0 - 9,0</t>
  </si>
  <si>
    <t>Układ oddechowy z PCV, dla dorosłych do aparatu Falcon, ramiona dł. 260 cm, ramię dodatkowe 40 cm, ramię dodatkowe 200 cm, z bezlateksowym workiem oddechowym 2 l i kompatybilnym łącznikiem prostym, sterylny.</t>
  </si>
  <si>
    <t>Układ oddechowy z PCV, dla dorosłych do aparatu Sulla, ramiona długości 240 cm, ramię dodatkowe 200 cm, z bezlateksowym workiem oddechowym 2 l i kompatybilnym łącznikiem prostym, sterylny.</t>
  </si>
  <si>
    <t>Maski twarzowe jednorazowe, sterylne.</t>
  </si>
  <si>
    <t>Maski krtaniowe do znieczulenia ogólnego.</t>
  </si>
  <si>
    <t>Pakiet 10 - Terapia oddechowa</t>
  </si>
  <si>
    <t>Wymiennik ciepła i wilgoci do rurek tracheostomijnych z wkładem wykonanym z celulozy o powierzchni 545 cm2, z uniwersalnym portem tlenowym, wymiennik o konstrukcji zapewniającej także nawilżenie dopływającego tlenu, z samodomykającym się portem do odsysania pomiędzy dwoma membranami wymiennika, skuteczność nawilżania 29,2 mg H2O przy Vt 500ml, utrata wilgotności 8,4 mg H2O przy Vt 500 ml, przestrzeń martwa 10 ml, opór przepływu 0,25 cm H20 przy 30 l/min, przeznaczony od objętości oddechowej Vt&gt; 50 ml, waga 6,3 g, sterylny.</t>
  </si>
  <si>
    <t>Dren tlenowy 210 cm.</t>
  </si>
  <si>
    <t xml:space="preserve">Pakiet 11 - Dreny i akcesoria                  </t>
  </si>
  <si>
    <t>Dren do kapnografii dł. min. 180 cm - sterylne.</t>
  </si>
  <si>
    <t>Pakiet 12 - Drenaż pacjenta</t>
  </si>
  <si>
    <t>Kod CPV: 33141000-0</t>
  </si>
  <si>
    <t>1000 ml</t>
  </si>
  <si>
    <t>szt.</t>
  </si>
  <si>
    <t>2000 ml</t>
  </si>
  <si>
    <t>3000 ml</t>
  </si>
  <si>
    <t>Kanistry wielokrotnego użytku z precyzyjną podziałką, kompatybilne z wkładami z w/w części.</t>
  </si>
  <si>
    <t>Ssawka podłogowa z drenem 3 m.</t>
  </si>
  <si>
    <t>3 m</t>
  </si>
  <si>
    <t>Dren łączący 7 mm x 3000 mm i 7 mm x 2000 mm końcówka męsko - żeńska typu Cap.</t>
  </si>
  <si>
    <t>Dren łączący 7 mm x 3000 mm i 7 mm x 2000 mm końcówka męsko - żeńska z zatyczką.</t>
  </si>
  <si>
    <t>Kanki do odsysania bez kontroli siły ssania z drenem 2000 mm.</t>
  </si>
  <si>
    <t>Uchwyt do drenu montowany na szynie modura do systemu ssącego.</t>
  </si>
  <si>
    <t>Kanki do oddsysania bez kontroli siły ssania z osłoną zapobiegającą zasysaniu narządów.</t>
  </si>
  <si>
    <t>Dren łączący balonowy w zwojach, wykonany z medycznego PCV, dostępny w trzech średnicach, produkt niesterylny, może zostać wysterylizowany przez Zamawiającego tlenkiem etylenu, ilość metrów w opakowaniu min. 50, struktura powierzchni gładka.</t>
  </si>
  <si>
    <t>Wózek do ww. systemu, na dwa pojemniki.</t>
  </si>
  <si>
    <t>Pakiet 13 - Dreny</t>
  </si>
  <si>
    <t>Kod CPV: 33141640-8</t>
  </si>
  <si>
    <t>Zestaw do pobierania próbek z drzewa oskrzelowego z kontrolą ssania z dodatkową nakrętką i naklejką w komplecie, sterylny.</t>
  </si>
  <si>
    <t>200 ml</t>
  </si>
  <si>
    <t>400 ml</t>
  </si>
  <si>
    <t>Butelki do drenażu pooperacyjnego sterylne, wykonane z PCV, pakowane folia-papier.</t>
  </si>
  <si>
    <t>Dren brzuszny wykonany z PVC, atraumatyczne miękkie zakończenie, pasek kontrastujący RTG, z trzema otworami bocznymi, sterylny.</t>
  </si>
  <si>
    <t>*26, 28, 30, 32</t>
  </si>
  <si>
    <t>Dren do opłucnej z kontrastem RTG - bezpieczny.</t>
  </si>
  <si>
    <t>Dren do opłucnej z kontrastem RTG i trokarem, sterylny, pakowany folia-papier.</t>
  </si>
  <si>
    <t>Zgłębnik żołądkowy z zatyczką, PVC.</t>
  </si>
  <si>
    <t>Pakiet 14 - Cewniki, worki na mocz</t>
  </si>
  <si>
    <t>Kod CPV: 33141600-6</t>
  </si>
  <si>
    <t>Cewnik Foley wykonany z przeźroczystego silikonu, z dołączoną oryginalną przez producenta do opakowania strzykawką pierwotnie napełnioną 10% roztworem gliceryny, balon 10 ml, podwójne opakowanie (wew. worek foliowy i zew. opakowanie folia-papier).</t>
  </si>
  <si>
    <t>nr 18</t>
  </si>
  <si>
    <t>Niesterylny wieszak do worków na mocz.</t>
  </si>
  <si>
    <t>Pakiet 15 - Cewniki specjalistyczne</t>
  </si>
  <si>
    <t>Kod CPV: 33141200-2</t>
  </si>
  <si>
    <t>Cewnik Pezzera zakończony w kształcie główki, lateksowy, sterylny (sterylizowany radiacyjnie).</t>
  </si>
  <si>
    <t>Cewnik Nelaton, sterylny.</t>
  </si>
  <si>
    <t>Cewnik urologiczny t. Tiemann, sterylny.</t>
  </si>
  <si>
    <t>Cewnik zewnętrzny lateksowy mocowany na prąciu poprzez przylepiec hydrokoloidowy umieszczony po wewnętrznej stronie koszulki, rozmiary 29 mm, 30 mm i 35 mm.</t>
  </si>
  <si>
    <t>29, 30 i 35 mm</t>
  </si>
  <si>
    <t>Pakiet 16 - Zestawy</t>
  </si>
  <si>
    <t>Zestaw Sapphire AP 402.</t>
  </si>
  <si>
    <t>Pakiet 17 - Strzykawki, kraniki</t>
  </si>
  <si>
    <t>Kod CPV: 33141310-6</t>
  </si>
  <si>
    <t>2 ml</t>
  </si>
  <si>
    <t>op.</t>
  </si>
  <si>
    <t>5 ml</t>
  </si>
  <si>
    <t>10 ml</t>
  </si>
  <si>
    <t>20 ml</t>
  </si>
  <si>
    <t>50 ml</t>
  </si>
  <si>
    <t>Strzykawka Żaneta.</t>
  </si>
  <si>
    <t>Strzykawki z końcówkami do cewników.</t>
  </si>
  <si>
    <t>50 ml - 60 ml</t>
  </si>
  <si>
    <t>Tuberkulinówka z igłą ostrą.</t>
  </si>
  <si>
    <t>1 ml</t>
  </si>
  <si>
    <t>Strzykawka 3-częściowa z końcówką luer-lock, logo producenta i typ strzykawki nadrukowane na cylindrze lub strzykawki z nadrukowanym logo producenta na cylindrze oraz nazwą producenta na opakowaniu jednostkowym, wykonane z polipropyleny.</t>
  </si>
  <si>
    <t>2 ml - 3 ml</t>
  </si>
  <si>
    <t>Kranik trójdrożny wykonany z poliwęglanu z przedłużaczem max. 10 cm wykonanym z PVC nie zawierającego ftalanów DEHP z dodatkowym, portem iniekcyjnym.</t>
  </si>
  <si>
    <t>Pakiet 18 - Igły</t>
  </si>
  <si>
    <t>Kod CPV: 33141320-9, 33141328-5</t>
  </si>
  <si>
    <t>6F</t>
  </si>
  <si>
    <t>7F</t>
  </si>
  <si>
    <t>Pakiet 19 - Igły do biopsji</t>
  </si>
  <si>
    <t>Kod CPV: 33141323-0</t>
  </si>
  <si>
    <t>Igła do biopsji narządów miąższowych - kompatybilna z posiadanym przez Zamawiającego urządzeniem do biopsji - DELTA CUT. Ostra końcówka kaniuli. Pokrętło igły ze zintegrowanym wskaźnikiem stanu. Pokrętło blokujące.</t>
  </si>
  <si>
    <t>Pakiet 20 - Igły do nakłuć lędźwiowych</t>
  </si>
  <si>
    <t>Kod CPV: 33141320-9</t>
  </si>
  <si>
    <t>Igła do nakłuć lędźwiowych, opakowanie wielowarstwowe, nierozrywalne.</t>
  </si>
  <si>
    <t>0,9 x 90</t>
  </si>
  <si>
    <t>Pakiet 22 - Zestawy do punkcji opłucnej</t>
  </si>
  <si>
    <t>Kod CPV: 33141320-9, 33141600-6</t>
  </si>
  <si>
    <t>Pakiet 23 - Zestawy do paracentezy i igła do trepanobiopsji</t>
  </si>
  <si>
    <t>Igła Veressa jednorazowego użytku sterylna do nakłucia otrzewnej o dł. 120 mm i 150 mm.</t>
  </si>
  <si>
    <t>120 i 150 mm*</t>
  </si>
  <si>
    <t>Automatyczna igła do biopsji tkanek miękkich. Jednorazowy w pełni automatyczny, ładowany skokowo system do biopsji histologicznej tkanek miękkich.</t>
  </si>
  <si>
    <t>Zestaw do paracentezy / toracentezy z igłą Veressa, z zaworem jednokierunkowym, strzykawką 60 ml i workiem z drenem.</t>
  </si>
  <si>
    <t>Igła do trepanobiopsji G-11, średnica 3, 20 mm, długość 150 mm.</t>
  </si>
  <si>
    <t>Pakiet 24 - Przyrządy do transfuzji</t>
  </si>
  <si>
    <t>Kod CPV: 33194000-6</t>
  </si>
  <si>
    <t>Przyrządy do infuzji IS - wyposażone w filtr przeciwbakteryjny powietrza z możliwością zamknięcia umożliwiający podawanie leków z pojemników szklanych np. albumina. Regulator przepływu powinien mieć na tylnej powierzchni uchwyt do zamocowania drenu kroplówki zabezpieczający przed zainfekowaniem przy krótkotrwałym odłączeniu. Przyrząd powinien być zapakowany w opakowanie folia - papier pozwalające na bezpieczne i jałowe użytkowanie, na opakowaniu powinna być zamieszczona wyraźna, niezmywalna data ważności i numer serii.</t>
  </si>
  <si>
    <t>Pakiet 25 - Zestaw do terapii tlenowej dla dorosłych</t>
  </si>
  <si>
    <t>Kod CPV: 33157200-7</t>
  </si>
  <si>
    <t>z nebulizatorem</t>
  </si>
  <si>
    <t>z rezerwuarem</t>
  </si>
  <si>
    <t>Cewnik do podawania tlenu przez nos.</t>
  </si>
  <si>
    <t>Zestaw do terapii tlenowej o składzie: ustnik, złączka typu T, nebulizator, dren tlenowy.</t>
  </si>
  <si>
    <t>z ustnikiem</t>
  </si>
  <si>
    <t>Pakiet 26 - Rękawice sterylne</t>
  </si>
  <si>
    <t>Kod CPV: 33141420-0</t>
  </si>
  <si>
    <t>par</t>
  </si>
  <si>
    <t>S, M, L</t>
  </si>
  <si>
    <t>Pakiet 27 - Zestawy stomijne</t>
  </si>
  <si>
    <t>Kod CPV: 33140000-3</t>
  </si>
  <si>
    <t>Ø 10-76</t>
  </si>
  <si>
    <t>płytka Ø 70</t>
  </si>
  <si>
    <t>worek Ø 70</t>
  </si>
  <si>
    <t>Pakiet 28 - Zestawy opatrunkowe</t>
  </si>
  <si>
    <t>Kod CPV: 33141116-6</t>
  </si>
  <si>
    <t>Jałowy zestaw opatrunkowy o składzie min.:
1 x miska nerkowa plastikowa 300 ml (20,5 x 10,5 x 4,5 cm)
- 15 x kompres z gazy 7,5 x 7,5 cm, 8 warstw, 17 nitek,
1 x pęseta anatomiczna metalowa, ze stali szlachetnej standardowa prosta 14 cm.</t>
  </si>
  <si>
    <t>Pakiet 29 - Torby jednorazowego użytku do wymiocin</t>
  </si>
  <si>
    <t>Torby jednorazowego użytku do wymiocin, z foli, ze skalą pomiarową i z maseczką na twarz.</t>
  </si>
  <si>
    <t>Kod CPV: 33141119-7</t>
  </si>
  <si>
    <t>18 x 26,5 cm
(+/- 2 cm)</t>
  </si>
  <si>
    <t>Pakiet 31 - Koce ratunkowe</t>
  </si>
  <si>
    <t>210 x 1600</t>
  </si>
  <si>
    <t>Pakiet 32 - Zestaw do badań histopatologicznych</t>
  </si>
  <si>
    <t>Pojemnik ze szczelnym zamknięciem, duży wlot - służący do przechowywania i transportu materiału histopatologicznego do badań.</t>
  </si>
  <si>
    <t>60 ml</t>
  </si>
  <si>
    <t>150 lub 155 ml</t>
  </si>
  <si>
    <t>250 ml</t>
  </si>
  <si>
    <t>300 lub 366 ml</t>
  </si>
  <si>
    <t>od 500 do 520 ml</t>
  </si>
  <si>
    <t>1000 lub 1200 ml</t>
  </si>
  <si>
    <t>2000 lub 2300 ml</t>
  </si>
  <si>
    <t>3000 lub 3400 ml</t>
  </si>
  <si>
    <t>5000 lub 5600 ml</t>
  </si>
  <si>
    <t>Pakiet 33 - Higiena pacjenta</t>
  </si>
  <si>
    <t>Ładowarka indukcyjna – bezkontaktowa ładowarka indukcyjna z zabezpieczeniem przed przeładowaniem oraz możliwością postawienia lub zawieszenia.</t>
  </si>
  <si>
    <t>Pakiet 34 - Akcesoria higieniczne</t>
  </si>
  <si>
    <t>Pakiet 35 - Akcesoria ginekologiczne</t>
  </si>
  <si>
    <t>Wzierniki jednorazowego użytku, sterylne.</t>
  </si>
  <si>
    <t>XXS</t>
  </si>
  <si>
    <t>XS</t>
  </si>
  <si>
    <t>S</t>
  </si>
  <si>
    <t>M</t>
  </si>
  <si>
    <t>L</t>
  </si>
  <si>
    <t>Cytoszczoteczki sterylne (sterylne szczoteczki do wymazów ginekologicznych umożliwiające pobieranie w rozmazie jednocześnie komórek z szyjki macicy, kanału szyjki i strefy transformacji).</t>
  </si>
  <si>
    <t>Szczoteczka prosta do wymazów cytologicznych, cytobraszka</t>
  </si>
  <si>
    <t xml:space="preserve">szt. </t>
  </si>
  <si>
    <t>Prezerwatywa do badań USG.</t>
  </si>
  <si>
    <t>Wymagane szkolenie w randze kursu dokształcającego dla pielęgniarek i położnych z zakresu prawidłowej kaniulizacji żył obwodowych, zarejestrowane w Okręgowej Izbie Pielęgniarek i Położnych. Wymagania dla prowadzącego: wykształcenie medyczne z minimum 10-letnim stażem zawodowym, nauczyciel akademicki przynależący do Polskiego Stowarzyszenia Pielęgniarek i Położnych lub Polskiego Stowarzyszenia Pielęgniarek Epidemiologicznych lub Stowarzyszenia Higieny Lecznictwa lub Polskiego Towarzystwa Zakażeń Szpitalnych.</t>
  </si>
  <si>
    <t>J.m.</t>
  </si>
  <si>
    <t>Wartość brutto                 (5 x 6)</t>
  </si>
  <si>
    <t>Zamawiający wyraża zgodę na zaoferowanie większej ilości zamawianego produktu. Jeżeli produkt występuje w opakowaniach handlowych po np. 18 sztuk, Wykonawca powinien zaoferować taką ilość opakowań, aby pokrywała ona ilość produktu wymaganą przez Zamawiającego. Zamawiający zastrzega jednka, że Wykonawca nie może zwiększyć o więcej niż 20% oferowanego produktu względem zamawianego.</t>
  </si>
  <si>
    <t>Pakiet 36 - Rękawiczki i pokrowiec</t>
  </si>
  <si>
    <t>Kod CPV: 18424300-0, 39512300-7</t>
  </si>
  <si>
    <t>Rękawice folia 100 szt.</t>
  </si>
  <si>
    <t>Pokrowiec na materace z folii z gumką.</t>
  </si>
  <si>
    <t>Pakiet 37 - Różny sprzęt medyczny I</t>
  </si>
  <si>
    <t>Kubek zimny.</t>
  </si>
  <si>
    <t>Kieliszki do leków, plastikowe.</t>
  </si>
  <si>
    <t>Szyna aluminiowa z gąbką - palcowa.</t>
  </si>
  <si>
    <t>Sterylne zatyczki do cewników foley z motylkiem, schodkowe.</t>
  </si>
  <si>
    <t>Kanka odbytnicza dla dorosłych.</t>
  </si>
  <si>
    <t>Kapturki do termometrów elektronicznych, kompatybilne z posiadanymi przez Zamawiającego urządzeniami do pomiaru temperatury firmy Braun.</t>
  </si>
  <si>
    <t>Przecinarka do tabletek, umożliwiająca ich przecięcie na dwie równe części niezależnie od ich wielkości. Łatwa w użyciu, zamykana w sposób umożliwiający wypadnięcie tabletki. Możliwość mycia przyrządów.</t>
  </si>
  <si>
    <t>Moździerz do tabletek.</t>
  </si>
  <si>
    <t>Pakiet 38 - Profilaktyka przeciwzakrzepowa</t>
  </si>
  <si>
    <t>XL</t>
  </si>
  <si>
    <t>Pakiet 39 - Różny sprzęt medyczny II</t>
  </si>
  <si>
    <t>Basen sanitarny - plastik.</t>
  </si>
  <si>
    <t>Kaczka sanitarna damska - plastik.</t>
  </si>
  <si>
    <t>Kaczka sanitarna męska z przykryciem - plastik.</t>
  </si>
  <si>
    <t>Słój do dobowej zbiórki moczu - plastik.</t>
  </si>
  <si>
    <t>2 litry</t>
  </si>
  <si>
    <t>Miska nerkowa plastik od dł. 28.</t>
  </si>
  <si>
    <t>Pakiet 40 - Elektrody do EKG</t>
  </si>
  <si>
    <t>Kod CPV: 33124130-5</t>
  </si>
  <si>
    <t>Pakiet 41 - Koszule, spodnie dla pacjenta i akcesoria operacyjne</t>
  </si>
  <si>
    <t>Kod CPV: 33141000-0, 35113400-3</t>
  </si>
  <si>
    <t>uniwersalny</t>
  </si>
  <si>
    <t>Prześcieradło papierowe jednorazowego użytku, 100% celulozy, dwuwarstwowe, perforowane.</t>
  </si>
  <si>
    <t>60 cm x 80 m (+/- 2cm)</t>
  </si>
  <si>
    <t>50 cm x 80 m (+/- 2cm)</t>
  </si>
  <si>
    <t>Pakiet 42 - Papier do videoprintera</t>
  </si>
  <si>
    <t>Kod CPV: 33141000-0, 30197630-1, 22993200-9</t>
  </si>
  <si>
    <t xml:space="preserve">Papier do videoprintera typu UPP-84HG, pasujący do UP-D711MD.  </t>
  </si>
  <si>
    <t>84 mm x 12,5 m</t>
  </si>
  <si>
    <t>rolka</t>
  </si>
  <si>
    <t>Pakiet 43 - Golarki</t>
  </si>
  <si>
    <t>Kod CPV: 33721200-2</t>
  </si>
  <si>
    <t>Golarka jednoostrzowa, do golenia ciała z grzebykiem ułatwiającym golenie długich włosów.</t>
  </si>
  <si>
    <t>Pakiet 44 - Zestawy uniwersalne do żywienia dojelitowego</t>
  </si>
  <si>
    <t>Uniwersalny zestaw do butelek i opakowań miękkich w wersji przy użyciu pompy Flocare Infinity.</t>
  </si>
  <si>
    <t>Uniwersalny zestaw w wersji grawitacyjnej do butelek i opakowań miękkich.</t>
  </si>
  <si>
    <t>Strzykawka typu Enterala EnFit, kompatybilna z ww. pozycjami o pojemności 60 ml, przeznaczona tylko do obsługi żywienia drogą przewodu pokarmowego, niezawiera lateksu, strzykawka przeznaczona do j.u. w celu żywienia enteralnego dla jednego pacjenta. Opakowanie gwarantujące sterylność.</t>
  </si>
  <si>
    <t>Strzykawka typu Enterala EnFit, kompatybilna z ww. pozycjami o pojemności 10 ml, przeznaczona tylko do obsługi żywienia drogą przewodu pokarmowego, niezawiera lateksu, strzykawka przeznaczona do j.u. w celu żywienia enteralnego dla jednego pacjenta. Opakowanie gwarantujące sterylność.</t>
  </si>
  <si>
    <t>Pakiet 45 - Pozycjonowanie pacjenta</t>
  </si>
  <si>
    <t>Klin do podpierania tułowia. Wymiary – 46 × 20 × 20 cm. Wygodna i bezpieczna stabilizacja tułowia pacjenta.</t>
  </si>
  <si>
    <t>Klin do układania tułowia. Wymiary – 55 × 30 × 22 cm.</t>
  </si>
  <si>
    <t>Pakiet 46 - Jednorazowa sterylna osłona do lamp operacyjnych</t>
  </si>
  <si>
    <t>Pakiet nr 47 - Oprzyrządowanie do hemostatycznego zamykania naczyń</t>
  </si>
  <si>
    <t>Instrument jednorazowy do systemu hemostatycznego zamykania naczyń z nożem stosowanym przy tarczycy.</t>
  </si>
  <si>
    <t>Pakiet nr 48 - Elektrody do prób wysiłkowych i EKG</t>
  </si>
  <si>
    <t>Pakiet nr 49 - Papier do EKG</t>
  </si>
  <si>
    <t>Papier rejestracyjny do aparatu EKG firmy BTL do modeli: BTL 08LT / LT Plus / LC / LC Plus, siatka milimetrowa, zapis termiczny. Wymiary rolki 210 mm x 25 m.</t>
  </si>
  <si>
    <t>210mm</t>
  </si>
  <si>
    <t>Pakiet 50 - Igły do neuroliz</t>
  </si>
  <si>
    <t>Igła do neuroliz.
Igła prowadząca - brak.</t>
  </si>
  <si>
    <t xml:space="preserve">poliheksanidyna 0,02% </t>
  </si>
  <si>
    <t>Pakiet nr 53 - Akcesoria urologiczne</t>
  </si>
  <si>
    <t>Pakiet nr 54 - Uszczelki</t>
  </si>
  <si>
    <t>Pakiet nr 55 - Cewnik moczowodowy</t>
  </si>
  <si>
    <t>zestaw</t>
  </si>
  <si>
    <t>Pakiet 58 - Materiały medyczne II</t>
  </si>
  <si>
    <t>Pakiet 59 - Materiały medyczne III</t>
  </si>
  <si>
    <t>4,5 cm</t>
  </si>
  <si>
    <t xml:space="preserve">2. </t>
  </si>
  <si>
    <t xml:space="preserve">Tamponada przednia, z szybką agregacją płytek, trwałego tamowania krwawienia - łatwa do aplikacji i usunięcia, o niewielkim przekroju i hydrożelowej strukturze, szybko dostosowująca się do anatomicznego kształtu nosa, zmniejszająca powtórne krwawienie po wyjęciu, nieprzywierająca do skrzepów, pozwalająca na utrzymanie wilgotnego środowiska, o wysokiej efektywności w tamowaniu krwawień z nosa. </t>
  </si>
  <si>
    <t>5,5 cm</t>
  </si>
  <si>
    <t xml:space="preserve">Zestaw laryngologiczny (1 wziernik do nosa, 1 wziernik do ucha, 1 szpatułka laryngologiczna) jednorazowy, jałowy. </t>
  </si>
  <si>
    <t>Pakiet 61 - Kompresy chłonne</t>
  </si>
  <si>
    <t>Pakiet 62 - Papier do EKG</t>
  </si>
  <si>
    <t>Pakiet 65 - Paski testowe</t>
  </si>
  <si>
    <t>Pakiet 66 - Pojemniki do transportu</t>
  </si>
  <si>
    <t>Pakiet 67 - Igła do portu naczyniowego</t>
  </si>
  <si>
    <t>Pakiet 68 - Ustnik do alkomatu</t>
  </si>
  <si>
    <t>Pakiet 69 - Opaski dla pacjenta</t>
  </si>
  <si>
    <r>
      <t xml:space="preserve">Kod CPV: </t>
    </r>
    <r>
      <rPr>
        <b/>
        <sz val="10"/>
        <color rgb="FF000000"/>
        <rFont val="Tahoma"/>
        <family val="2"/>
        <charset val="238"/>
      </rPr>
      <t>33141000-0</t>
    </r>
  </si>
  <si>
    <t>Końcówki do ssaka sterylne, wykonane z metalu, z możliwością dowolnego kształtowania, z kontrolą ssania, o długości 120 mm, z kątem zagięcia 30⁰ i średnicy 2, 3 lub 4 mm, pakowane z elastycznym mandrynem dla utrzymania drożności.</t>
  </si>
  <si>
    <t>Wartość brutto                 (3 x 4)</t>
  </si>
  <si>
    <t>Kod CPV: 33194120-3</t>
  </si>
  <si>
    <t>Pakiet 64 - Akcesoria ortopedyczne</t>
  </si>
  <si>
    <t>Pakiet 63 - Szwy endoskopowe</t>
  </si>
  <si>
    <t>Pakiet 60 - Materiały medyczne IV</t>
  </si>
  <si>
    <t>Pakiet nr 57 - Zestaw do szynowania moczowodu</t>
  </si>
  <si>
    <t>Pakiet nr 56 - Worki na mocz</t>
  </si>
  <si>
    <t>Pakiet nr 52 - Akcesoria laparoskopowe</t>
  </si>
  <si>
    <t xml:space="preserve">Pakiet 9 - Rury do aparatów do znieczulenia i maski do znieczuleń         </t>
  </si>
  <si>
    <t xml:space="preserve">Zestaw do naprzemiennego monitorowania ciśnienia tętniczego krwi i ośrodkowego ciśnienia żylnego z przetwornikiem jednorazowego użytku.
Zestaw jednoprzetwornikowy z możliwością przełączania z pomiaru ciśnienia tętniczego na pomiar OCŻ bez konieczności użycia zastawki.
 Przetwornik ze zintegrowanym systemem płuczącym 3 ml / h. Wysoka odporność na zakłócenia bez konieczności stosowania elementów korygujących.
 Połączenie z kablem interfejsowym PINOWE, wodoszczelne.
Układ do przepłukiwania w postaci skrzydełek.
Konfiguracja zestawu: 1 x przetwornik ciśnienia, 2 x kranik trójdrożny czerwony, 1 x kranik trójdrożny niebieski, 1 x dren z czerwonymi znacznikami 150 cm, 1 x dren z niebieskimi  znacznikami 150 cm, 1 x dren ciśnieniowy z czerwonymi znacznikami 20 cm,
1 x linia płucząca, 90º dwudrożny, bezpieczny kranik odcinający.
</t>
  </si>
  <si>
    <t>Zespół 5. kraników z zastawkami bezigłowymi, na płytce, wielokolorowe, wykonane z poliamidu, z łącznikiem rotacyjnym i przedłużaczem o długości 150 cm. Zespół kraników tworzących rampę trwale połączony ze sobą i zintegrowany z białą podstawą, umożliwiającą mocowanie jej do stojaków pionowych.</t>
  </si>
  <si>
    <t>Zespół 3. kraników z zastawkami bezigłowymi, na płytce, wielokolorowe, wykonane z poliamidu, z łącznikiem rotacyjnym i przedłużaczem o długości 150 cm. Zespół kraników tworzących rampę trwale połączony ze sobą i zintegrowany z białą podstawą, umożliwiającą mocowanie jej do stojaków pionowych.</t>
  </si>
  <si>
    <t>Zestaw z cewnikiem do ciągłych znieczuleń zewnątrzoponowych. Skład: igła 18G x 3 1/4" (1,3 x 80 mm) zewnątrzoponowa ze szlifem Tuohy różowa, cewnik 20 G - 0,45 x 0,85 mm z trzema otworami bocznymi z miękką końcówką Soft Tip, znaczniki długości, tulejka założona na cewnik, filtr płaski 0,2 µm zewnątrzoponowy, przeźroczysty łącznik do cewnika, strzykawka L.O.R 10 ml Luer do pomiaru spadku oporu, system mocowania filtra do skóry pacjenta. Pakowany pojedyńczo.</t>
  </si>
  <si>
    <t>Igła podpajęczynówkowa typ Pencil Point z bocznym otworem, przezroczysty eliptyczny uchwyt ze wskaźnikiem położenia szlifu igły z wbudowanym pryzmatem zmieniającym barwę po wypełnieniu PMR, uchwyt mandrynu w kolorze kodu rozmiaru. Uchwyt z czterema otworami z każdej strony.</t>
  </si>
  <si>
    <t>27 G / 103 mm</t>
  </si>
  <si>
    <t>22 G / 88 mm</t>
  </si>
  <si>
    <t>25 G / 103 mm</t>
  </si>
  <si>
    <t>27 G / 88 mm</t>
  </si>
  <si>
    <t>25 G / 88 mm</t>
  </si>
  <si>
    <t>Rurka tracheostomijna wykonana z PCV z mankietem niskociśnieniowym oraz systemem ograniczania wzrostu ciśnienia wewnątrz mankietu typu Soft Seal lub Lanz, sterylna.</t>
  </si>
  <si>
    <t>Rurka intubacyjna z dodatkowym światłem umożliwiającym odsysanie z przestrzeni podgłośniowej - mankiet poliuretanowy o grubości 10 mikronów lub odwrócony mankiet Soft Seal o potwierdzonej w badaniach klinicznych obniżonej przenikalności dla podtlenku azotu - średnica zewn. dren do odsysania 3 mm lub więcej - linia kontrastująca w RTG - rozmiary do wyboru zamawiającego: 6.0, 6.5, 7.0, 7.5, 8.0, 8.5.</t>
  </si>
  <si>
    <t>Zestaw do kaniulacji tętnic metodą Seldingera do monitorowania ciśnienia i pobierania krwi. W zestawie igła ze stali nierdzewnej, cewnik z FEP, dren łączący z PUR o dł. 7 cm pomiędzy miejscem wkłucia a podłączenia:
a) cewnik 20 G, 80 mm, kaniula 0,95 x 50 mm, prowadnik 25 - 0,025,
b) cewnik 20 G, 160 mm, kaniula 0,95 x 70 mm, prowadnik 40 - 0,025.</t>
  </si>
  <si>
    <r>
      <t xml:space="preserve">Zestaw z biuretą do infuzji ściśle określonych dawek. Biureta 150 ml z dokładną skalą co 1 ml, Litl 1 </t>
    </r>
    <r>
      <rPr>
        <sz val="10"/>
        <color rgb="FF000000"/>
        <rFont val="Symbol"/>
        <family val="1"/>
        <charset val="2"/>
      </rPr>
      <t>m</t>
    </r>
    <r>
      <rPr>
        <sz val="10"/>
        <color rgb="FF000000"/>
        <rFont val="Tahoma"/>
        <family val="2"/>
        <charset val="238"/>
      </rPr>
      <t>m, 2 zaciski rolkowe, port do dodatkowych wstrzyknięć, długość drenu 160 cm.</t>
    </r>
  </si>
  <si>
    <t>Bezigłowy port dostępu z łącznikiem luer lock typu męskiego do wielokrotnego wlewu leków i wlewów, do 300 wstrzyknięć z podwójnym przedłużaczem o małej średnicy oraz dwoma zastawkami bezzwrotnymi, pakowane pojedyńczo.</t>
  </si>
  <si>
    <t>Bezigłowy port dostępu z łącznikiem luer lock typumęskiego do wielokrotnego wlewu leków i wlewów, wolny od PCV / DEHP, do 300 wstrzyknięć z podwójnym przedłużaczem o małej średnicy, pakowane pojedyńczo, sterylne.</t>
  </si>
  <si>
    <t>Bezigłowy port dostępu z łącznikiem luer lock typu męskiego do wielokrotnego wlewu leków i wlewów, wolny od PCV / DEHP, do 200 wstrzyknięć z przedłużaczem o małej średnicy, pakowane pojedyńczo, sterylne.</t>
  </si>
  <si>
    <t>Bezigłowy system dostępu do linii infuzyjnej z łącznikiem luer lock typu i luer slip, do wielokrotnego wlewu leków i wlewów, wolny od PCV / DEHP, do 300 wstrzyknięć, pakowane pojedyńczo, sterylne. Dostępny w 2 kolorach.</t>
  </si>
  <si>
    <t>Aparat do przetoczeń płynów infuzyjnych, bursztynowy, automatycznie zatrzymujący infuzje po opróżnieniu "jeziorka" zapobiegając zapowietrzeniu układu. Zabezpieczenie przed wypływem płynu z drenu podczas jego wypełnienia. Filtr powietrza w odpowietrzniku o skuteczności filtracji bakterii BFE min. 99,99%.</t>
  </si>
  <si>
    <t>Aparat do przetoczeń płynów infuzyjnych, automatycznie zatrzymujący infuzje po opróżnieniu "jeziorka" zapobiegając zapowietrzeniu układu. Zabezpieczenie przed wypływem płynu z drenu podczas jego wypełnienia. Filtr powietrza w odpowietrzniku o skuteczności filtracji bakterii BFE min. 99,99%.</t>
  </si>
  <si>
    <t>Aparat do pomiaru krwawego ciśnienia z zestawem infuzyjnym do pomiaru ciśnienia z filtrem hydrofilnym w komorze kroplowej kompatybilny z posiadanym przez Zamawiającego monitorem Beneview PM 9000. Kabel do krwawego pomiaru w ilości 2 szt. kompatybilny z monitorem.</t>
  </si>
  <si>
    <t>Aparat do pompy objętościowej, skalibrowany z posiadaną przez Zamawiającego pompą: Infusomat Space Braun do żywienia pozajelitowego.</t>
  </si>
  <si>
    <t>Zestaw do cewnikowania żył centralnych metodą Seldingera z cewnikiem trójkanałowym. Cewnik wykonany z poliuretanu z poliheksanidem metakrylatu (z chemicznie wbudowaną substancją czynną biguanid - zapewniający ochronę przed kolonizacją bakterii i mający charakter hydrofilny) 7F 20 cm. Cewnik z zastawkami zabezpieczającymi przed wnikaniem powietrza do systemu i wypływem krwi. W zestawie prowadnica niklowo-tytanowa odporna na złamania, igła V z na stałe zintegrowanym zaworem bocznym, kabel do identyfikacji położenia końca cewnika przy pomocy EKG.</t>
  </si>
  <si>
    <t>Aparat do przetoczeń z precyzyjnym regulatorem przepływu od 10 - 250 ml, dł. 180 cm typu Exadrop z zastawką bezzwrotną.</t>
  </si>
  <si>
    <t>Zestaw do cewnikowania żył centralnych - pięciokanałowy 12 F x 15 cm, metodą Seldingera. Cewnik z zastawkami zabezpieczającymi przed wnikaniem powietrza do systemu i wypływem krwi. W zestawie prowadnica niklowo - tytanowa odporna na złamania, igła V z na stałe zintegrowanym zaworem bocznym,  kabel do identyfikacji położenia końca cewnika przy pomocy EKG.</t>
  </si>
  <si>
    <t>Zestaw do cewnikowania żył centralnych metodą Seldingera z cewnikiem czterokanałowym. Cewnik wykonany z poliuretanu z poliheksanidem metakrylatu (z chemicznie wbudowaną substancją czynną biguanid - zapewniający ochronę przed kolonizacją bakterii i mający charakter hydrofilny) 8 F 20 cm. Cewnik z zastawkami zabezpieczającymi przed wnikaniem powietrza do systemu i wypływem krwi. W zestawie prowadnica niklowo - tytanowa odporna na złamania, igła V z na stałe zintegrowanym zaworem bocznym, kabel do identyfikacji położenia końca cewnika przy pomocy EKG.</t>
  </si>
  <si>
    <t>Zestaw do cewnikowania żył centralnych – 3 św.  Seldingera z zastawkami zabezpieczającymi przed wnikaniem powietrza do systemu i wypływem krwi. W zestawie prowadnica niklowo - tytanowa odporna na złamania, igła V z na stałe zintegrowanym zaworem bocznym, kabel do identyfikacji położenia końca cewnika przy pomocy EKG.</t>
  </si>
  <si>
    <t>Zestaw do cewnikowania żył centralnych – dwukanałowy metodą Seldingera z zastawkami zabezpieczającymi przed wnikaniem powietrza do systemu i wypływem krwi. W zestawie prowadnica niklowo - tytanowa odporna na złamania, igła V z na stałe zintegrowanym zaworem bocznym, kabel do identyfikacji położenia końca cewnika przy pomocy EKG.</t>
  </si>
  <si>
    <t>Zestaw do cewnikowania żył centralnych – jednokanałowy metodą Seldingera z zastawkami zabezpieczającymi przed wnikaniem powietrza do systemu i wypływem krwi. W zestawie prowadnica niklowo - tytanowa odporna na złamania, igła V z na stałe zintegrowanym zaworem bocznym, kabel do identyfikacji położenia końca cewnika przy pomocy EKG.</t>
  </si>
  <si>
    <t>7 F 16 G / 16 G 15 lub 20 cm</t>
  </si>
  <si>
    <t>7 F 16 G / 18 G / 18 G 15 lub 20 cm</t>
  </si>
  <si>
    <t xml:space="preserve"> 8 F 16 G / 18 G/ 18 / 14</t>
  </si>
  <si>
    <t xml:space="preserve"> 12 F 16 F / 18 / 18 / 18 / 12</t>
  </si>
  <si>
    <t>3,0 - do 50 kg, 4,0 - 50 - 70 kg, 5,0 - 70-100 kg</t>
  </si>
  <si>
    <t xml:space="preserve"> średnica wewnątrz rurki: powyżej 5.0 dł. 350 mm od 4.0 - 6.0 dł. 350 mm 2.5 - 4.5 dł. 280 mm</t>
  </si>
  <si>
    <t>Rurka do trudnej intubacji do mikrochirurgii krtani.</t>
  </si>
  <si>
    <t>Prowadnica do rurki intubacyjnej z łatwego do wyginania aluminium powleczonego gładkim tworzywem sztucznym, ułatwia intubację w trudnych warunkach anatomicznych, miękki kolec dystalny zmniejsza traumatyzację tkanek. Powierzchnia prowadnika ma ułatwić wprowadzanie i usuwanie prowadnika. Czysty do jednorazowego użytku. Długość prowadnika 280 mm oraz 350 mm. Zalecana średnica wewnątrz rurki powyżej 5.0 dł. 350 mm.</t>
  </si>
  <si>
    <t>Rurka tracheostomijna z mankietem wysokoobjętościowym, niskociśnieniowym lub bez mankietu do wyboru Zamawiającego z przedłużoną częścią proksymalną, obrotowym szyldem oraz z wewnętrzną kaniulą sterylną.</t>
  </si>
  <si>
    <t>Rurka tracheostomijna z mankietem wysokoobjętościowym, niskociśnieniowym lub bez mankietu do wyboru Zamawiającego z przedłużoną częścią dystalną, obrotowym szyldem oraz z wewnętrzną kaniulą sterylną.</t>
  </si>
  <si>
    <t>Wymienne kaniule do rurek tracheostomijnych z przedłużoną częścią dystalną lub proksymalną sterylną.</t>
  </si>
  <si>
    <t>7,0 - 8,0</t>
  </si>
  <si>
    <t>Podkładki jednorazowe pod elektrody (do defibrylacji).</t>
  </si>
  <si>
    <t>Strzykawka 3-częściowa 10 ml z zawartością 10 ml roztworu 0,9 % NaCl, zakręcona koreczkiem obejmującym połączenie luer lock. Na końcu tłoka umieszczony koreczek z zawartością 70% IPA (izopropanol) w sterylnym opakowaniu. Do dezyfnekcji zaworów bezigłowych. Dzięki zawartości IPA umożliwiający długotrwałe, do 7 dni zabezpieczenie zaworów bezigłowych.</t>
  </si>
  <si>
    <t>Strzykawka 3-częściowa 10 ml z zawartością 5 ml roztworu 0,9 % NaCl, zakręcona koreczkiem obejmującym połączenie luer lock. Na końcu tłoka umieszczony koreczek z zawartością 70% IPA (izopropanol) w sterylnym opakowaniu. Do dezyfnekcji zaworów bezigłowych. Dzięki zawartości IPA umożliwiający długotrwałe, do 7 dni zabezpieczenie zaworów bezigłowych.</t>
  </si>
  <si>
    <t>Koreczek z zawartością 70% IPA (izopropanol). Pakowany pojedyńczo, w sterylnym opakowaniu. Do dezyfnekcji zaworów bezigłowych. Dzięki zawartości IPA umożliwiający długotrwałe, do 7 dni zabezpieczenie zaworów bezigłowych.</t>
  </si>
  <si>
    <t>Kaniula bezpieczna z filtrem hydrofobowym, wykonana z FEP  z czterema wtopionymi pasami kontrastującymi w promieniach RTG. Igła zaopatrzona w specjalny automatyczny metalowy zatrzask samozakładający się po wyjęciu igły z kaniuli zabezpieczający koniec igły przed przypadkowym zakłuciem się personelu. Port do dodatkowych wstrzyknięć zamykany bezpiecznym korkiem. Port centralne umiejscowiony wobec skrzydełek. Mechanizm uniemożliwiający tzw. samootwarcie się koreczka portu górnego co minimalizuje ryzyko infekcji oraz  otwarcia się bez kontroli personelu upoważnionego do przeprowadzania procedury kaniulacji. Kaniula wyposażona w hydrofobową membranę gwarantującą wysokie bezpieczeństwo zatrzymując wypływ krwi poza kaniulę. Nazwa producenta na korku portu bocznego oraz uchwycie igły. Nazwa producenta bezpośrednio na kaniuli celem łatwej identyfikacji produktu. Średnica i długość kaniuli kodowana kolorystycznie. Koreczek z trzpieniem ukrytym poniżej krawędzi korka.</t>
  </si>
  <si>
    <t>Kaniula żylna wykonana z PUR lub FEP (Wykonawca zobowiązany jest zapewnić do wyboru przez Zamawiającego) z czterema wtopionymi pasami kontrastującymi w promieniach RTG. Igła zaopatrzona w specjalny metalowy automatyczny zatrzask samozakładający się po wyjściu igły z kaniuli zabezpieczający koniec igły przed przypadkowym zakłuciem się personelu. Port górny umiejscowiony centralnie w osi sktrzydełek. Korek portu bocznego z mechanizmem zatrzaskowym uniemożliwiającym samootwarcie (przypadkowe otwarcie). Dla ułatwienia kolory muszą odpowiadać kodowi rozmiaru kaniuli zgodnie z normami ISO. Średnica i długość kaniuli kodowana kolorystycznie. Hydrofobowy filtr gwarantujący wysokie bezpieczeństwo zatrzymując wypływ krwi poza kaniulę. Koreczek z trzpieniem ukrytym poniżej krawędzi.</t>
  </si>
  <si>
    <t>22 G o dług. 25 mm i przepływie 36 ml / min</t>
  </si>
  <si>
    <t>Zamknięte systemy do odsysania (do rurki tracheostomijnej). System do wielokrotnego odsysania wydzielin z drzewa dotchawiczo-oskrzelowego w układzie zamkniętym.
Możliwość stosowania u pacjentów dorosłych z rurką tracheostomijną przez min. 72 godziny.
Rozmiary cewnika CH12, CH14, CH16, długość cewnika 34 cm +/-1 cm. Rozmiary cewników kodowane kolorami według standardu ISO. Podwójnie obrotowy łącznik o kącie 90 stopni służący do połączenia rurki oraz respiratora. Zamykany, obrotowy port do przepłukania cewnika. Komora pozwalająca na obserwację i ocenę wydzieliny pacjenta. Zestaw sterylny (wszystkie elementy systemu połączone ze sobą na stałe, bez możliwości ich rozłączenia). Aktywacja podciśnienia za pomocą przycisku. Blokada przycisku, uniemożliwiająca przypadkową aktywację odsysania. Silikonowa zastawka PEEP uszczelniająca cewnik po usunięciu go z rurki tracheostomijnej, zapewniająca 100% szczelności zestawu. Cewnik zakończony atraumatycznie (zaokrąglona końcówka), z jednym otworem centralnym oraz min. dwoma otworami po przeciwległych stronach. Port do podawania leków MDI. Kolorowe naklejki informacyjne z poszczególnymi dniami tygodnia w języku polskim w zestawie.</t>
  </si>
  <si>
    <t>Zamknięte systemy do odsysania (do rurki intubacyjnej), system do wielokrotnego odsysania wydzielin z drzewa dotchawiczo-oskrzelowego w układzie zamkniętym.
Możliwość stosowania u pacjentów dorosłych z rurką intubacyjną przez min. 72 godziny (min. 48 godzin dla rozmiaru CH18).
Rozmiary cewnika CH12, CH14, CH16, CH18, długość cewnika 54 cm +/- 1 cm. Rozmiary cewników kodowane kolorami według standardu ISO. Podwójnie obrotowy łącznik o kącie 90 stopni służący do połączenia rurki oraz respiratora. Zamykany, obrotowy port do przepłukania cewnika. Komora pozwalająca na obserwację i ocenę wydzieliny pacjenta. Zestaw sterylny (wszystkie elementy systemu połączone ze sobą na stałe, bez możliwości ich rozłączenia). Aktywacja podciśnienia za pomocą przycisku. Blokada przycisku, uniemożliwiająca przypadkową aktywację odsysania. Silikonowa zastawka PEEP uszczelniająca cewnik po usunięciu go z rurki intubacynej, zapewniająca 100% szczelności zestawu. Cewnik zakończony atraumatycznie (zaokrąglona końcówka), z jednym otworem centralnym oraz min. dwoma otworami po przeciwległych stronach. Port do podawania leków MDI.</t>
  </si>
  <si>
    <t xml:space="preserve">Filtr o wyłącznym typie filtracji mechanicznej, z potwierdzoną certyfikatem skutecznością klasy HEPA 13, o skuteczności przeciwbakteryjnej 99,99999 %, p/wirusowej 99,9999 %, walidowany w kierunku Mycobacterium Tuberculosis, Hepatitis C i HIV, przestrzeń martwa: 81 ml, opory przepływu 2,0 cm H2 przy 60 l/min (1,1 cm H20 przy 30 l/min), z wydzielonym celulozowym wymiennikiem ciepła i wilgoci o powierzchni 1485 cm2, nawilżaniu 31,1 mg H20 przy VT= 500 ml, skuteczność termiczna 33,8 stopni C przy VT 500 ml, utrata wilgotności 5,9 mg H2O przy VT 500 ml, medium filtracyjne hydrofobowe, harmonijkowe, o powierzchni 630 cm2, objętość oddechowa Vt 300 - 1200 ml, waga 53 g, ze złączem prostym, sterylny z portem kapno z zakręcanym korkiem luer-lock i portem dokującym.  </t>
  </si>
  <si>
    <t>Filtr elektrostatyczny o skuteczności przeciwbakteryjnej 99,9999 %, p/wirusowej 99,999 %, z wydzielonym celulozowym wymiennikiem ciepła i wilgoci o powierzchni 900 cm2, poziom nawilżania 31 mg H20 przy VT=250 ml, medium filtracyjne hydrofobowe o powierzchni 11,05 cm2, przestrzeń martwa: 26 ml, opory przepływu: 2,1 cm H20 przy 30 l/min, objętość oddechowa Vt 150 - 1000 ml, waga 21 g, filtr ze złączem prostym, sterylny z portem kapno z zakręcanym korkiem luer-lock i portem dokującym, z nadrukowanymi na obwodzie filtra wartościami minimalną i maksymalną objętości oddechowej Vt, kodowany kolorystycznie kolorem niebieskim.</t>
  </si>
  <si>
    <t>Filtr elektrostatyczny o skuteczności przeciwbakteryjnej 99,9999 %, p/wirusowej 99,999 %, bez wymiennika ciepła i wilgoci, medium filtracyjne hydrofobowe o powierzchni 19,25 cm2, przestrzeń martwa 26 ml, opory przepływu 1,6 cm H20 przy 60 l/min, objętość oddechowa Vt 150 - 1000 ml, waga 22 g, filtr ze złączem prostym, sterylny z portem kapno z zakręcanym korkiem luer-lock i portem dokującym, z nadrukowanymi na obwodzie filtra wartościami minimalną i maksymalną objętości oddechowej Vt, kodowany kolorystycznie kolorem żółtym.</t>
  </si>
  <si>
    <t>Układ oddechowy jednorurowy, dwuświatłowy, z pionową membraną zapewniającą wymianę termiczną, o śr. 22 mm i długości 275 cm, z kolankiem z portem kapno, do aparatów do znieczulenia, z dodatkową rurą długości 150 cm z 2 l.workiem bezlateksowym, wydajność ogrzania powietrza wdychanego 6,2 stopni C przy przepływie 4 l/min, opór wdechowy max. 0,18 cm H2O i wydechowy max. 0,22 cm H2O przy przepływie 10 l/min,
waga układu 231 g bez akcesoriów, jednorazowy, mikrobiologicznie czysty, opakowanie foliowe.</t>
  </si>
  <si>
    <t>Układ oddechowy jednorurowy, dwuświatłowy, z pionową membraną zapewniającą wymianę termiczną, o śr. 22 mm i długości 183 cm, do aparatów do znieczulenia z dodatkową rurą długości 100 cm z 2 l. workiem bezlateksowym, wydajność ogrzania powietrza wdychanego 6,2 stopni C przy przepływie 4 l/min, opór wdechowy max. 0,14 cm H2O i wydechowy max. 0,16 cm H2O przy przepływie 10 l/min, waga układu 170 g bez akcesoriów, jednorazowy, mikrobiologicznie czysty, opakowanie foliowe.</t>
  </si>
  <si>
    <t>Układ oddechowy jednorurowy, dwuświatłowy, z pionową membraną zapewniającą wymianę termiczną, o śr. 22 mm i długości 147 cm, z kolankiem z portem kapno, do aparatów do znieczulenia, z dodatkową rurą długości 100 cm z 2 l. workiem bezlateksowym, wydajność ogrzania powietrza wdychanego 6,2 stopni C przy przepływie 4 l/min, opór wdechowy max. 0,11 cm H2O i wydechowy max. 0,13 cm H2O przy przepływie 10 l/min, waga układu 136 g bez akcesoriów, jednorazowy, mikrobiologicznie czysty, opakowanie foliowe.</t>
  </si>
  <si>
    <t>Układ oddechowy jednorurowy, dwuświatłowy, z pionową membraną zapewniającą wymianę termiczną, o śr. 22 mm i dł. 183 cm, z kolankiem z portem kapno, do respiratora, wydajność ogrzania powietrza wdychanego 6,2 stopni C przy przepływie 4 l/min, opór wdechowy max. 0,14 cm H2O i wydechowy max. 0,16 cm H2O przy przepływie 10 l/min i długości układu 183 cm, waga układu 170 g, jednorazowy, mikrobiologicznie czysty, opakowanie foliowe.</t>
  </si>
  <si>
    <t>Rurka nosowo - gardłowa wykonana z przezroczystego medycznego PCV, sterylna, bez zawartości lateksu, pakowana w opakowanie handlowe po 10 szt., dostępna w rozmiarach: 12, 14, 16,18, 20, 22, 24, 26, 28, 30, 32, 34, 36.</t>
  </si>
  <si>
    <t>Nebulizator do podawania leku w obwodzie oddechowym, z antyprzelewową konstrukcją pozwalającą na skuteczne działanie w zakresie 0-90 stopni, ze stabilną podstawką dyfuzora w zakresie 0 - 360 stopni, o pojemności 6 ml, skalowany z podziałką co 1 ml, z łącznikiem T wyposażonym w mechanizm samodomykania podczas odłączania nebulizatora, MMAD 2,7 µm potwierdzone w katalogach producenta, czysty biologicznie. W zestawie przestrzeń martwa 12 cm i dren 210 cm.</t>
  </si>
  <si>
    <t>20 G o dług. 33 mm i przepływie 61 ml / min</t>
  </si>
  <si>
    <t>18 G o dług. 45 mm i przepływie 96 ml / min</t>
  </si>
  <si>
    <t>17 G o długości 45  mm i przepływie 128 ml / min</t>
  </si>
  <si>
    <t>16 G o dług. 50 mm i przepływie 196 ml / min</t>
  </si>
  <si>
    <t>14 G o dług. 50 mm i przepływie 343 ml / min</t>
  </si>
  <si>
    <t>17 G o długości 45 mm i przepływie 128 ml / min</t>
  </si>
  <si>
    <t xml:space="preserve"> 0,9 x 25 mm, 35 ml / min</t>
  </si>
  <si>
    <t>1,1 x 25 mm, 65 ml / min</t>
  </si>
  <si>
    <t>1,3 x 45 mm, 100 ml / min</t>
  </si>
  <si>
    <t>1,3 x 32 mm, 105 ml / min</t>
  </si>
  <si>
    <t xml:space="preserve">1,1 x 32 mm, 60 ml / min </t>
  </si>
  <si>
    <t>Filtr mechaniczny klasy HEPA 13, o skuteczności przeciwbakteryjnej 99,99999 %, p/wirusowej: 99,9999 %, przestrzeni martwej 80 ml, oporach przepływu: 2,0 cm H20 przy 60 l/min, filtr z funkcją wymiennika ciepła i wilgoci o nawilżaniu 31,6 mg H20 przy VT= 500 ml, medium filtracyjne hydrofobowe, harmonijkowe o powierzchni 630 cm2, objętość oddechowa Vt 300 - 1200 ml, waga 37 g, filtr ze złączem prostym, sterylny, z portem kapno z zakręcanym korkiem luer-lock i portem dokującym, z nadrukowanymi na obwodzie filtra wartościami minimalną i maksymalną objętości oddechowej Vt, prostokątny z zaokrąglonymi krawędziami, kodowany kolorystycznie kolorem żółtym, w osobnym opakowaniu sterylny łącznik podwójnie obrotowy z przedłużaczem - łącznik karbowany, rozciągalny z obrotowym łącznikiem kątowym o rozmiarze przyłączy: 22 M / 15 F oraz z portem do odsysania i możliwością włożenia bronchoskopu - 15 M.</t>
  </si>
  <si>
    <t>Rurka tracheotomijna Biesalskiego wykonana z termowrażliwego PVC, sterylna, bez mankietu uszczelniającego, zwężająca się stożkowato ku dołowi, z 2 wymiennymi kodowanymi kolorystyczne kaniulami wewnętrznymi, z łącznikiem 15 mm, zastawką fonacyjną, nakładką przeciwkaszlową, opaską mocującą na szyję zapinaną na rzep, bez lateksu, w rozmiarach: 4,0 / 5,0 / 6,0 / 7,0 / 8,0 / 9,0 / 10,0 / 11,0 / 12,0 / 13,0.</t>
  </si>
  <si>
    <t>0,18 - 0,25</t>
  </si>
  <si>
    <t>Zamknięty bezigłowy łącznik dostępu naczyniowego nie dłuższy niż 2 cm, kompatybilny z końcówką luer i luer lock, o przepływie grawitacyjnym 525 ml/min (+-25 ml), zgodnym z wymaganiami normy ISO 10555-1, możliwość podłączenia u pacjenta przez 7 dni lub min. 100 aktywacji. Łącznik powinien posiadać zastawkę w postaci łatwej do skutecznej dezynfekcji jednoelementowej, silikonowej podzielnej membrany (która winna też obejmować w całości górną końcówkę łącznika), zewnętrznie osadzonej na plastikowym przeźroczystym konektorze (jednorodna materiałowo powierzchnia styku końcówki luer przy połączeniu z systemem dostępu naczyniowego), wnętrze pozbawione części mechanicznych, prosty tor przepływu. Dostosowany do użytku z krwią, tłuszczami, alkoholami, chloheksydyną oraz lekami chemioterapeutycznymi. Przestrzeń martwa max. 0,10 ml, wytrzymały na ciśnienie płynu iniekcyjnego min. 17,2 bara=250 psi, na ciśnienie zwrotne min. 6,7 bara=97 psi. Sterylny, jednorazowy, pakowany pojedyńczo. Na każdym opakowaniu nadruk nr serii i daty ważności. Opis w języku polskim. Okres ważności min. 12 miesięcy od daty dostawy.</t>
  </si>
  <si>
    <t>Zestaw przedłużający z bezigłowym zaworem dostępu naczyniowego, do wielokrotnego kontaktu z krwią, lipidami, chemioterapeutykami, chlorheksydyną i alkoholami, z potrójnym przedłużaczem o średnicy makro i długości 15 cm z 3 zaciskami, objętość wypełnienia 2,25 ml, prędkość przepływu przez zestaw z drenem 445 ml/min, dreny zakończone bezigłowym urządzeniem dostępu naczyniowego bez mechanicznych części wewnętrznych z prostym i widocznym torem przepływu (łącznik całkowicie przezierny), kompatybilny z końcówką luer i luer lock, z jednolitą materiałowo, łatwą do dezynfekcji  silikonową, przezierną, podzielną membraną split septum zewnętrznie osadzoną na przeźroczystym plastikowym konektorze (membrana powinna obejmować w całości górną końcówkę łącznika / konektora). Czas stosowania do 7 dni lub 100 aktywacji, w zależności co nastąpi pierwsze.</t>
  </si>
  <si>
    <t>Koreczki dwustronne męsko-żeńskie (combi) do kraników i wkłuć, łatwo wkręcane i wykręcane, kompatybilne i szczelne z zakończeniami kraników i wkłuć obwodowych, centralnych, tętniczych, wykonane z polipropylenu – materiału o wysokiej sprężystości, co zapewnia lepsze uszczelnienie i zapobiega przeciekaniu, kompatybilne z zakończeniem typu luer i luer lock strzykawki i drenu do przetoczeń, jałowe, pojedyńczo pakowane, w kolorze pomarańczowym.</t>
  </si>
  <si>
    <t>Kaniula dotętnicza 20 G 1,1 x 45 mm, przepływ 49 ml/min, cewnik z PTFE, z zaworem odcinającym suwakowo - kulkowym typu Floswitch w kolorze czerwonym, ze skrzydełkami z otworami do przyszycia do skóry pacjenta, sterylne, jednorazowego użytku, pakowane w TYVEK, opk./25 szt. z systemem mocowania z okienkiem z folii paroprzepuszczalnej PU (MVTR – min. 1500 g/m²/24h) z wycięciem na zawór Floswitch 10 mm x 15 mm, z 3 paskami do prowadzenia linii.</t>
  </si>
  <si>
    <t>Zawór bezigłowy, system bezigłowy pozwalający na wielokrotne użycie z zachowaniem jałowości, żywotność 200 użyć, obudowa przeźroczysta umożliwiająca kontrolę wzrokową, nie zawierający metalu oraz lateksu, membrana jednorodna, wykonana z wytrzymałego na odkształcenie silikonu, powierzchnia membrany od strony zaworu wejściowego typu żeński luer lock ma być płaska – zapewniająca prosty sposób czyszczenia i odkażania (przez przetarcie wacikiem ze środkiem dezynfekującym – podać zalecany środek), wytrzymałość na ciśnienie wewnątrz portu: nadciśnienie powyżej 30 psi oraz podciśnienie –12,5 psi, przystosowany do pracy z końcówkami luer lock, możliwość pracy z końcówkami luer slip, współpracujący z drenami do infuzji, do pomp strzykawkowych i objętościowych oraz z drenami do kroplówek, przedłużaczami, wyposażony w zdejmowalny uchwyt (aplikator) umożliwiający bezpieczne wyjęcie z opakowania i podłączenie do wkłucia bez ryzyka przypadkowego skażenia miejsca podłączenia, sterylizowany radiacyjnie.</t>
  </si>
  <si>
    <t>Opaski dla dorosłych pacjentów ZEBRA, wkład drukujący / opaski do HC100 dla dorosłych / rozmiar 25 x 279 mm x 200 szt.</t>
  </si>
  <si>
    <t>Ustnik do alkomatu typ AL. 8000.</t>
  </si>
  <si>
    <t>Igła do portu naczyniowego ze skrzydełkami i drenem przedłużającym w zacisk zamykający, do długotrwałego podawania wlewów i płukania portów, 20 G, długość 20 mm.</t>
  </si>
  <si>
    <t>Pojemnik do transportu materiału biologicznego (amputacje) z pokrywą, objętość 30 l.</t>
  </si>
  <si>
    <t>Pojemnik do transportu materiału biologicznego (amputacje) z pokrywą, objętość 60 l .</t>
  </si>
  <si>
    <t>Paski testowe, fluorescencyjne, kompatybilne z posiadanym przez Zamawiającego laserem Mel 80.</t>
  </si>
  <si>
    <t>Drut miękki, kostny.</t>
  </si>
  <si>
    <t>Drut Kirshnera.</t>
  </si>
  <si>
    <t>Wiertło kompatybilne z wiertarką SMART DRIVER.</t>
  </si>
  <si>
    <t>Frez kostny,średnica 2 mm, do uchwytu 1,6 mm.</t>
  </si>
  <si>
    <t>0,5 - 1,2 mm</t>
  </si>
  <si>
    <t>0,5 - 1,6 mm</t>
  </si>
  <si>
    <t>igła 3/8 koła, okrągła, czarna, długość igły 17 mm</t>
  </si>
  <si>
    <t>igła typu haczyk, okrągła, długość 26 mm</t>
  </si>
  <si>
    <t>Podwiązka endoskopowa o grubości 0, długość szwu 60 cm, fioletowa. Powlekany szew syntetyczny, wchłanialny, pleciony. Okres podtrzymywania tkankowego 28 - 35 dni, okres wchłaniana 56 - 70 dni.</t>
  </si>
  <si>
    <t>Szew endoskopowy o grubości 4/0, długość szwu 20 cm, fioletowy. Powlekany szew syntetyczny, wchłanialny, pleciony. Okres podtrzymywania tkankowego 28 - 35 dni, okres wchłaniana 56 - 70 dni.</t>
  </si>
  <si>
    <t>Szew endoskopowy do zamknięcia nacięcia po trokarach o grubości 0, długość szwu 110 cm, fioletowy. Szew syntetyczny, monofilamentowy, wchłanialny. Okres podtrzymywania tkankowego 90 dni, okres wchłaniania 180 - 210 dni.</t>
  </si>
  <si>
    <t>Bezpyłowy papier do aparatu EKG firmy Aspel, model Mister Silver 3.</t>
  </si>
  <si>
    <t>112 mm x 25 m</t>
  </si>
  <si>
    <t>Kompres chłonny, jalowy.</t>
  </si>
  <si>
    <t xml:space="preserve">10 cm x 20 cm </t>
  </si>
  <si>
    <t xml:space="preserve">15 cm - 20 cm x 25 cm </t>
  </si>
  <si>
    <t xml:space="preserve">Tamponada przednia, z nadmuchiwanym balonem, z szybką agregacją płytek, trwałego tamowania krwawienia - łatwa do aplikacji i usunięcia, o niewielkim przekroju i hydrożelowej strukturze, szybko dostosowujaca się do anatomicznego kształtu nosa, zmniejszająca powtórne krwawienie po wyjęciu, nieprzywierająca do skrzepów, pozwalająca na utrzymanie wilgotnego środowiska, możliwość stosowania w pediatrii w przypadkach krwawienia z nosa oraz u pacjentów z małym anatomicznie nosem. </t>
  </si>
  <si>
    <t>Zestw do szynowania moczowodów 4,7 Fr, długość 26 cm, cewnik otwarty zamknięty, drut stalowy o długości 145 cm, popychacz, możliwość utrzymania w moczowodzie 6 miesięcy.</t>
  </si>
  <si>
    <t>Cewnik moczowodowy, typ flexi-tip z otwartym końcem CH 4.</t>
  </si>
  <si>
    <t>Cewnik moczowodowy, typ flexi-tip z otwartym końcem CH 6.</t>
  </si>
  <si>
    <t>Konwerter reduk. trokar z uszczelką 10 / 5 mm.</t>
  </si>
  <si>
    <t>Uszczelki wewnętrzne do troakarów 5 i 10 mm.</t>
  </si>
  <si>
    <t>Przewód do cystoskopii lub rektoskopii, podwójny.</t>
  </si>
  <si>
    <t>20 G, 22 G / 200 mm</t>
  </si>
  <si>
    <t>Sterylny worek do dobowej zbiórki moczu, 2 l, dren 90 cm, skalowanie co 100 ml, bezzwrotny zawór w kształcie litery T, zastawka antyrefluksyjna.</t>
  </si>
  <si>
    <t>Sterylny worek do długoterminowej zbiórki moczu, 2 l, szeroki, miękki dren antyzałamaniowy 120 cm, zastawka antyzwrotna, szczegółowa skala co 25 ml do 100 ml, biała tylna ściana worka do łatwej wizualizacji moczu, poprzeczny kranik spustowy, nadrukowana instrukcja opróżniania worka, wentylowana zakładka na kranik spustowy, podwójne, wzmocnione zgrzewy, port igłowy do pobierania próbek z okienkiem do kontroli procesu, użycie do 7 dni.</t>
  </si>
  <si>
    <t>Sterylny worek do długoterminowej zbiórki moczu, 2 l, szeroki, miękki dren antyzałamaniowy 120 cm, zastawka antyzwrotna, ze zintegrowanym wieszakiem, szczegółowa skala co 25 ml do 100 ml, biała tylna ściana worka do łatwej wizualizacji moczu, poprzeczny kranik spustowy, nadrukowana instrukcja opróżniania worka, wentylowana zakładka na kranik spustowy, podwójne, wzmocnione zgrzewy, port bezigłowy do pobierania próbek z okienkiem do kontroli procesu, użycie do 7 dni.</t>
  </si>
  <si>
    <t>Sterylny worek do długoterminowej zbiórki moczu, 2 l, szeroki, miękki dren antyzałamaniowy 120 cm, komora kroplowa (Pasteura), 2 antybakteryjne filtry hydrofobowe, zastawka antyzwrotna, ze zintegrowanym wieszakiem, szczegółowa skala co 25 ml do 100 ml, biała tylna ściana worka do łatwej wizualizacji moczu, poprzeczny kranik spustowy, nadrukowana instrukcja opróżniania worka, wentylowana zakładka na kranik spustowy, podwójne, wzmocnione zgrzewy, port bezigłowy do pobierania próbek z okienkiem do kontroli procesu, klamra zaciskowa, użycie do 14 dni.</t>
  </si>
  <si>
    <t>Uszczelka do pudełka.</t>
  </si>
  <si>
    <t>Uszczelka kapturek do trokara 5, 5,5, 11 mm.</t>
  </si>
  <si>
    <t>Płytka zaworu wewnętrznego morcelatora typu Rotocut.</t>
  </si>
  <si>
    <t>Uszczelka jednorazowa do uchwytu morcelatora typu Rotocut.</t>
  </si>
  <si>
    <t>Nóż wielorazowy, kompatybilny z narzędziem typu Remorgida.</t>
  </si>
  <si>
    <t>Gumowa zatyczka do przyłącza luer-lock.</t>
  </si>
  <si>
    <t>Korek kopułki drenu wielorazowego do histeroskopii, kompatybilny z posiadaną przez Zamawiającego pompą.</t>
  </si>
  <si>
    <t>Gasket 1,8 mm.</t>
  </si>
  <si>
    <t>Elektroda do resekcji kompatybilna ze sprzętem firmy Storz 26040-GP1 24-2601.</t>
  </si>
  <si>
    <t>Pętla zamienna Supra Loop, monopolarna, jednorazowa, kompatybilna z posiadanym przez Zamawiającego uchwytem i tubusem Storz.</t>
  </si>
  <si>
    <t>Uszczelka do histeroskopu kompatybilna z posiadanym sprzętem.</t>
  </si>
  <si>
    <t>Uszczelka wewnętrzna do trokarów typu Rudolf 5, 5, 10, 12,5 mm.</t>
  </si>
  <si>
    <t>Uszczelka zewnętrzna do płaszczy trokarów typu Rudolf 5, 5, 10, 12,5 mm.</t>
  </si>
  <si>
    <t>Środek do czyszczenia soczewek i powierzchni optycznych endoskopów, tuba 5 g.</t>
  </si>
  <si>
    <t>Uszczelka o-ring do histeroskopu.</t>
  </si>
  <si>
    <t>Filtr gazu CO2 kompatybilny z insuflatorem Storz Electronic Endoflator i Thermoflator.</t>
  </si>
  <si>
    <t>Preparat sterylny, lekko hipotoniczny płyn o mniej drażniącym działaniu dzięki dodatkowi magnezu, przeznaczony do płukania i pielęgnacji cewnika oraz pęcherza moczowego. Płukanka ma zapobiegać krystalizacji fosforanów i rozpuszać istniejące zwapnienia w cewnikach założonych na stałe. Opakowanie posiada zintegrowany dren z klamrą zabezpieczającą przed przypadkowym wyciekiem. Wyposażony w uniwersalną, sterylną końcówkę posiadającą zabezpieczenie, dopasowaną do wszystkich typów cewników. Pakowany indywidualnie w worek zabezpieczający. System całkowicie zamknięty i gotowy do użycia.</t>
  </si>
  <si>
    <t xml:space="preserve">Preparat sterylny, lekko hipotoniczny płyn o mniej drażniącym działaniu dzięi dodatkowi magnezu, przeznaczony do płukania i pielęgnacji cewnika oraz pęcherza moczowego. Płukanka ma zapobiegać krystalizacji fosforanów i rozpuszać istniejące zwapnienia w cewnikach moczowych założonych na stałe. Dedykowany dla pacjentów o większej tendencji do blokowania cewnika moczowego. Opakowanie posiada zintegrowany dren z klamrą zabezpieczającą przed przypadkowym wyciekiem. Wyposażony w uniwersalną, sterylną końcówkę posiadającą zabezpieczenie, dopasowaną do wszytskich typów cewników. Pakowany indywidualnie w worek zabezpieczający. System całkowicie zamknięty i gotowy do użycia. </t>
  </si>
  <si>
    <t xml:space="preserve">Preparat sterylny przeznaczony do płukania i dekolonizacji cewnika oraz pęcherza moczowego. Wykazuje działanie bakteriobójcze i antyadhezyjne. Płukanka zapobiega powstawaniu i likwiduje biofilm, zapobiega adhezji bakterii do powierzchni cewnika moczowego. Opakowanie posiada zintegrowany dren z klamrą zabezpieczającą przed przypadkowym wyciekiem. Wyposażony w uniwersalną, sterylną końcówkę posiadającą zabezpieczenie, dopasowaną do wszytskich typów cewników. Pakowany indywidualnie w worek zabezpieczający. System całkowicie zamknięty i gotowy do użycia. </t>
  </si>
  <si>
    <t>Jednorazowy, sterylny i zintegrowany zestaw do pobierania próbek moczu oraz cewnikowania przerywanego. W skład zestawu wchodzi: sterylny cewnik o długości 47 cm, który pokryty jest lubrykantem z osłoną chroniącą przed kontaminacją / system bezdotykowy / zawór zabezieczający przed przepływem zwrotnym oraz worek ze zintegrowanym bezigłowym portem do pobierania próbek moczu o poj. 1,5  l. Średnice cewnika CH 12, 14, 16, 18.</t>
  </si>
  <si>
    <t>1 szt. /w kartonie zbiorczym po 50 szt./</t>
  </si>
  <si>
    <t>100 ml</t>
  </si>
  <si>
    <t>kwas cytrynowy o stężeniu 3,23 g,  tlenek magnezu 0,38 g</t>
  </si>
  <si>
    <t>kwas cytrynowy o stężeniu 6,00 g, tlenek magnezu 2,8 g</t>
  </si>
  <si>
    <t>Igła do znieczuleń podpajęczynówkowych standard.
Igła prowadząca - 20 G.</t>
  </si>
  <si>
    <t>26 G / 130</t>
  </si>
  <si>
    <t>18 G, 20 G / 150  mm</t>
  </si>
  <si>
    <t>min. 55 - 42 lub min. 58x51 mm</t>
  </si>
  <si>
    <t>śr. max. 55 mm</t>
  </si>
  <si>
    <t>Elektrod EKG dla dorosłych j.u., samoprzylepna z żelem przewodzącym. Wymagana przylepność min. 24 godziny.</t>
  </si>
  <si>
    <t>Elektroda do EKG do holterów j.u. Samoprzylepna z żelem przewodzącym, kwadratowa lub w kształcie zbliżonym do kwadratu, z wycięciem na przewód lub elektrodę EKG ze zintegrowanym odprowadzeniem celem redukcji zakłóceń przy ruchach pacjenta, zalecana do długotrwałego EKG i prób wysiłkowych i holterów, ze złączem zastrzykowym o wymiarach 58 mm x 51 mm. Wymagana przylepność min. 24 godziny.</t>
  </si>
  <si>
    <t>Jednorazowa, sterylna osłona na uchwyt do lamp wykonana z elastycznego i cienkiego plastiku nie zawierającego lateksu, wyposażona w kołnierz ochronny eliminujacy możliwość przypadkowego dotknięcia części niesterylnej lampy oraz system wypustek eliminujących niepożądane zsunięcie się osłony z uchwytu w trakcie zabiegu operacyjnego. Bez względu na rodzaj lampy osłona dostępna jest w jednym uniwersalnym rozmiarze, elementem gwarantującym dopasowanie osłony do posiadanej przez szpital lampy jest uchwyt przejściowy (adapter), który dostawca osłon gwarantuje nieodpłatnie wyposażyć szpital w trakcie trwania dostaw osłon (do wyboru przez Zamawiającego op. 1 szt. lub op.2 szt.)</t>
  </si>
  <si>
    <t>Jednorazowa elektroda EKG przeznaczona do holtera i badań wysiłkowych. Czujnik Ag / AgCl. Żel półpłynny, podłoże z pianki PE. Średnica min. 49 mm, max. 51 mm.</t>
  </si>
  <si>
    <t>M, XL</t>
  </si>
  <si>
    <t>230 x 140 cm</t>
  </si>
  <si>
    <t>80 x 200 cm</t>
  </si>
  <si>
    <t>140 x 230 cm</t>
  </si>
  <si>
    <t>Podkład 3. warstwowy, podkład chłonny, klasy 1, na stół operacyjny o rozm. 230x140 cm i warstwie chłonnej 50x230 cm, górna warstwa 100 % PP o chłonności 20 gr/m2, środkowa warstwa SAP o średniej gęstości 85 g/m2, oraz dolna warstwa srebrny tereftalanpolietylenowy ( PET ) o grubości 20 mikronów, możliwość przenoszenia pacjenta do 220 kg., nie przewodzący elektryczności, izolujący termicznie pacjenta, nie zawierający lateksu oraz bawełny, niesterylny, przezierny dla RTG, chłonność do 4000 ml/m2. Zgodny z normą EN13795.</t>
  </si>
  <si>
    <t>Podkład 3. - 4. warstwowy, z możliwością cięcia, rozm. 80 x 200  cm, warstwa chłonna 50 x 200 cm, absorpcja płynów 2000 ml/m2, możliwość przenoszenia pacjenta do 150 kg, niesterylny, klasy 1.</t>
  </si>
  <si>
    <t>3. - 4. warstwowy, nieprzepuszczalny podkład chłonny z możliwością cięcia, utrzymujący płyny nawet pod naciskiem, jednorazowy, rozmiar 140 cm x 230 cm. Warstwa chłonna 70 cm x 230 cm zmieniająca się w żel utrzymujący skórę pacjenta suchą po 1 min. od zmoczenia. Warstwa wierzchnia PE/PP, warstwa pośrednia: średnia gęstość 85 ± 5 g/m2, niebieska dolna warstwa PE 35 g/m2. Niesterylny klasy 1, zgodny z normą EN 13795. Możliwość przenoszenia do 150 kg. Grubość 0,5 mm. Chłonność do 4000 ml/m2.</t>
  </si>
  <si>
    <t>3. - 4. warstwowy, nieprzepuszczalny podkład chłonny z możliwością cięcia, utrzymujący płyny nawet pod naciskiem, jednorazowy, narożniki zakończone gumką ściągającą, tak aby zakładać na narożnik materaca, rozmiar 140 cm x 230 cm. Warstwa chłonna 90 cm x 140 cm zmieniająca się w żel utrzymujący skórę pacjenta suchą po 1 min. od zmoczenia. Warstwa wierzchnia PE/PP, warstwa pośrednia: średnia gęstość 85 ± 5 g/m2, niebieska dolna warstwa PE 35g/m2 . Niesterylny klasy 1, zgodny z normą EN 13795. Możliwość przenoszenia do 150 kg. Grubość 0,5 mm. Chłonność 4000 ml/m2.</t>
  </si>
  <si>
    <t>Koszula medyczna przed i pooperacyjna wykonana z miękkiej włókniny wiskozowej o gramaturze min. 55 g/m2, kolor biały. Nieprześwitująca, krótki rękaw, zakładana przez głowę. Wycięcie pod szyją typu serek oraz dwie pary troków do zawiązania o szerokości min. 2 cm. Długość do kolan.</t>
  </si>
  <si>
    <t>Majtki typu bokserki z otworem z tyłu do badań kolonoskopii, obszyte gumką w pasie oraz w nogawkach. Nieprześwitująca włóknina polipropylenowa o gramaturze 35 g/m2. Rozmiar uniwersalny. Zakładka w tylnej części wykonana w taki sposób, aby zasłaniała pośladki w trakcie chodzenia.</t>
  </si>
  <si>
    <t>Koszula medyczna przed i pooperacyjna wykonana z włókniny SMS gramatura min. 35 g/m2. Nieprześwitująca, krótki rękaw z rozcięciem z boku i wiązaniem na troki na całej długości co max. 10 - 11 cm, ostatnie wiązanie na dole na wysokości pozwalającej na bezproblemowe chodzenie, jednak nie większej niż 15 cm od dolnej krawędzi koszuli. Szerokość troczka min. 2 cm. Wycięcie pod szyją okrągłe (uniwersalne z możliwością zakładania rozcięcia na prawą i lewą stronę). Długość do kolan.</t>
  </si>
  <si>
    <t>Łącznik przejściowy, tymczasowy, umożliwiający połączenie zestawu do podaży diety z końcówką żeńską ENFit z portem zgłębnika typu ENLock.</t>
  </si>
  <si>
    <t>Zgłębnik przeznaczony do żywienia dożołądkowego lub dojelitowego. Bliższy koniec zgłębnika zakończony złączem ENLFIT służącym do łączenia z zestawami do podaży diet Flocare. Zgłębnik wykonany z miękkiego, przezroczystego poliuretanu, nie twardniejącego przy dłuższym stosowaniu. Zgłębnik należy wymieniać przed upływem 42 dni (6 tygodni). Zawiera oznakowaną centymetrową podziałkę znakowaną dokładnie co 1 cm ułatwiającą kontrolowanie długości wprowadzanego zgłębnika, metalową trójskrętną prowadnicę (pokrytą silikonem) z kulkową końcówką ułatwiającą jej wprowadzenie do światła zgłębnika oraz 3 cieniodajne linie kontrastujące w promianiach RTG. Dalszy koniec zgłębnika posiada dwa boczne otwory i jeden centralny przelotowy. Zgłębnik jednorazowego użytku, nie zawiera DEPH, nie zawiera lateksu, pakowany pojedynczo. Opakowanie gwarantujące sterylność przez minimum 60 m-cy. W rozmiarach CH6 / 60 cm, 8 / 110 cm, 10 / 110 cm, 12 / 110 cm.</t>
  </si>
  <si>
    <t>Łącznik przejściowy, tymczasowy, umożliwiający połączenie zestawu do podaży diety z końcówką żeńską ENFit z portem zgłębnika w formie schodkowej / lejka.</t>
  </si>
  <si>
    <t>Zgłębnik nosowo - żołądkowy przeznaczony do żywienia dojelitowego, bezpośrednio do żołądka wyposażony w dodatkowy port do odbarczania żołądka.Dwa niezależne porty z oddzielnymi zaciskami, podziałka znakowana dokładnie co 1 cm. Metalowa, trójskrętna prowadnica z kulkową końcówką, właściwości kontrastujące. Cztery boczne otwory i dodatkowy otwór końcowy na dalszym końcu zgłębnika. Wykonanie z przezroczystego poliuretanu, niewielka średnica, zakończenie typu ENFit.</t>
  </si>
  <si>
    <t>Zgłębnik nosowo - jelitowy przeznaczony do żywienia dojelitowego bezpośrednio do jelita lub dwunastniczy. Rozmiar zgłębnika CH 10 / 145 cm. Bliższy koniec zgłębnika zakończony złączem ENFIT służącym do łączenia z zestawami do podaży diet Flocare. Zgłębnik wykonany z miękkiego, nieprzezroczystego poliuteranu, nie twardniejącego przy dłuższym stosowaniu. Zgłebnik należy wymieniać co 6 - 8 tygodni. Zawiera centymetrową podziałkę znakowaną dokładnie co 1 cm ułatwiającą kontrolowanie długości wprowadzanego zgłęgbnika, metalową trójskrętną prowadnicę (pokrytą silikonem) z kulkową końcówką ułatwiającą jej wprowadzanie do światła. Zgłębnik posiada właściwości kontrastujące (całą swoją powierzchnią) w promieniach RTG. Dalszy koniec zgłębnika w kształcie oliwki posiada dwa boczne otwory na jednym poziomie i dodatkowy otwór umożliwiający np. założenie pętli z nici ułatwiający pociągnięcie zgłębnika podczas zakładania metodą endoskopową. Zgłębnik posiada specjalną opatentowaną spiralę Bengmark, która po usunięciu prowadnicy przyjmując spiralny kształt ułatwiając przemieszczanie się przez oddźwiernik do jelita i dopasowując swój kształt do przewodu pokarmowego, tworząc w jelicie pętlę mocującą. Zgłębnik jednorazowego użytku, nie zawiera DEGP, nie zawiera lateksu, pakowany pojedyńczo. Opakowanie gwarantujące sterylność przez min. 60 min.</t>
  </si>
  <si>
    <t>Koc termiczny wykonany z folii metalizowanej w taki sposób, że jedna strona jest w kolorze srebrnym, a druga w złotym, chroniący przed niekorzystnym wpływem warunków atmosferycznych: zimna, deszczu, upału, wiatru - w zależności od strony którą aplikujemy, zapobiegając zaburzenia gospodarki cieplnej, niejałowe.</t>
  </si>
  <si>
    <t>min. 40 ml max. 50</t>
  </si>
  <si>
    <t>180, 190 lub 200ml</t>
  </si>
  <si>
    <t>od 400 do 520 ml</t>
  </si>
  <si>
    <t>Pojnik dla dorosłych. 300 - 350 ml, z dziubkiem i pokrywką, z uchwytem po jednej i drugiej stronie.</t>
  </si>
  <si>
    <t>Pończochy elastyczne zapobiegające zakrzepicy żył głębokich i zatorom płucnym. Skład: 80% poliamidu i 20% elastan. Wykonane ze specjalnych bakteriostatycznych włókien, które zapewniają równowagę biologiczną i naturalną potliwość.</t>
  </si>
  <si>
    <t>Saszetki przeznaczozne do stosowania wraz z workami stomijnymi lub workami do zbiórki stolca zawierające substancję zmieniającą zawartość worka w żel. Produkt posiada w składzie węgiel ograniczając nieprzyjemny zapach i efekt balonowania się worka. Produkt pakowany po 100 szt.</t>
  </si>
  <si>
    <t>Kasetka na leki doustne, tygodniowa z podziałką na pory dnia.</t>
  </si>
  <si>
    <t>25 szt. po min. 0,45 m</t>
  </si>
  <si>
    <t>76 x 26</t>
  </si>
  <si>
    <t>20 cm</t>
  </si>
  <si>
    <t>CH 24
dł. 40 - 80</t>
  </si>
  <si>
    <t>Tacki do leków. Zestaw zawierający: tacę białą, plastikową o wymiarach zewnętrznych min. 430 x 325 x 60 mm na min. 32,5, folie do zapisów, przeźroczysty wkład z miejscem na min. 32 kieliszki, pasujący do zaoferowanej tacy.</t>
  </si>
  <si>
    <t>Kołnierz Schanza – sztywny.</t>
  </si>
  <si>
    <t>Szkiełka podstawowe z mat. kantem 'a 50 szt.</t>
  </si>
  <si>
    <t>Staza bezlateksowa, wykonana z szerokiego, rozciągliwego paska gumy elastycznej. Materiał chroniący przed reakcjami alergicznymi i podrażnieniami skóry, wysoka rozciągliwość materiału, opakowanie "rolka" zawierające 25 szt. po min. 0,45 m.</t>
  </si>
  <si>
    <t>Osłony na buty (wysokie pod kolana), wykonane z włókniny trójwarstwowej SMS polipropylenowej, przeznaczone do warunków kontaktu z płynami związanego z zachlapaniem, posiadające antypoślizgowe paski o szer. 0,5 - 1,0 cm każdy na całej długości części spodniej, bez zew. lateksu, celulozy, poliestru.</t>
  </si>
  <si>
    <t>Jednorazowy, niepylny, wysokochłonny, nieuczulający podkład higieniczny na stół operacyjny wykonany polipropylenu, poliestru oraz SAF. Zbudowany z mocnego, nieprzemakalnego  laminatu o grubości min. 0,14 mm (pozytywny wynik EN 20811) i chłonnego rdzenia na całej długości prześcieradła o grubości 0,78 mm. Wymiary prześcieradła 100 cm (+/-2 cm) x 152 cm ( +/- 2 cm). Produkt o gładkiej, jednorodnej powierzchni (bez zagięć, pikowań, czy przeszyć) – nie powodującej uszkodzeń skóry pacjenta. Produkt łatwy do identyfikacji po rozpakowaniu (opatrzony nazwą produktu lub wytwórcy). Gramatura produktu mini. 125 g/m2 (+/-1%). Produkt o przeciętnym czasie spalania nie krótszym niż 9 s według 16 CFR1610 klasa I.</t>
  </si>
  <si>
    <t>Jednorazowy, niepylny, wysokochłonny, nieuczulający podkład higieniczny na stół operacyjny wykonany polipropylenu, poliestru oraz SAF. Zbudowany z mocnego, nieprzemakalnego  laminatu o grubości min. 0,14 mm (pozytywny wynik EN 20811) i chłonnego rdzenia na całej długości prześcieradła o grubości 0,78 mm. Wymiary prześcieradła 100 cm (+/-2 cm). x 225 cm ( +/- 4 cm). Produkt o gładkiej, jednorodnej powierzchni (bez zagięć, pikowań, czy przeszyć) – nie powodującej uszkodzeń skóry pacjenta. Wchłanialność co najmniej 4 l. Produkt łatwy do identyfikacji po rozpakowaniu (opatrzony nazwą produktu lub wytwórcy). Gramatura produktu min. 125 g/m2 (+/-1%). Produkt o przeciętnym czasie spalania nie krótszym niż 9 s według 16 CFR1610 klasa I.</t>
  </si>
  <si>
    <t>Ostrze do włosów w miejscach trudnodostępnych / intymnych kompatybilne z w/w strzygarką, szerokość strzyżenia max. 25 mm, maksymalna wysokość pozostawianych włosów 0,25 mm, widoczny nr seryjny (LOT) bezpośrednio na każdym ostrzu, pakowane indywidualnie w blistry.</t>
  </si>
  <si>
    <t>Ostrze do włosów grubych kompatybilne z w/w strzygarką, szerokość strzyżenia max. 40 mm, maksymalna wysokość pozostawianych włosów 0,45 mm, widoczny nr seryjny (LOT) bezpośrednio na każdym ostrzu, pakowane indywidualnie w blistry.</t>
  </si>
  <si>
    <t>Ostrza jednorazowe - ostrze kompatybilne z w/w strzygarką, szerokość strzyżenia 30 mm - 32 mm, maksymalna wysokość pozostawianych włosów 0,23 mm, widoczny nr seryjny (LOT) bezpośrednio na każdym ostrzu, pakowane indywidualnie w blistry.</t>
  </si>
  <si>
    <t>Strzygarka chirurgiczna – bezprzewodowa, wodoodporna strzygarka chirurgiczna z nieruchomą głowicą, zagięty, ergonomiczny korpus z antypoślizgowymi uchwytami na palce posiadający wskaźnik rozładowania (min. 2 diody sygnalizujące naładowanie i rozładowanie) z możliwością dezynfekcji poprzez pełne zanurzenie w środku dezynfekcyjnym (głębokość oraz czas zanurzenia opisany w instrukcji użytkowania strzygarki), wodoszczelna - klasa IPX7 (inf. na tabliczce znamionowej) lub wyższa waga strzygarki max. 130 g, czas pracy po całkowitym naładowaniu min. 120 minut, kompatybilna z 3 rodzajami ostrzy.</t>
  </si>
  <si>
    <t>Zestaw do 24-godzinnej toalety jamy ustnej o składzie:
cewnik typu yankauer z osłonką i z silikonową końcówką o długości roboczej po zsunięciu osłonki mi. 14 cm, uniwersalny uchwyt ssący z suwakową regulacją siły ssania, łącznik "Y" do układu ssącego wygięty pod kątem prostym.
2 osobne opakowania każde zawierające 1 szczoteczkę do zębów z odsysaniem z zastawką manualną do regulacji siły odsysania i gąbką na górnej powierzchni pokrytą dwuwęglanem sodu co umożliwia delikatne czyszczenie dziąseł, 1 opakowanie z bezalkoholowym, antyseptycznym płynem do płukania jamy ustnej z 0,05% roztworem chlorku cetylopirydyny, 1 jednorazową 2 g saszetkę preparatu nawilżającego do ust na bazie wodnej oraz 1 gąbkę aplikator.
1 osobne opakowanie zawierające 1 gąbkę pokrytą dwuwęglanem sodu z odsysaniem z zastawką manualną do regulacji siły odsysania oraz z zagiętą końcówką, 1 jednorazową saszetkę bezalkoholowego, antyseptycznego płynu do płukania jamy ustnej z 7 ml z 0,05% roztworu chlorku cetylopirydyny, 1 jednorazową 2 g saszetkę preparatu nawilżającego do ust na bazie wodnej oraz 1 gąbkę aplikator. Każde pojedyncze opakowanie zawarte w zestawie pełni jednocześnie funkcję pojemnika. Zestaw posiada możliwość powieszenia na plastikowej zawieszce oraz zawiera numerację sugerującą kolejność stosowania.</t>
  </si>
  <si>
    <t>Rękawice diagnostyczne nitrylowe do badań z wewnętrzną warstwą z serycyną o właściwościach przeciwbakteryjnych, białe, grubość na palcach 0,1 +/-0,01 mm, mikroteksturowane z dodatkową teksturą na palcach. AQL: 1,5. Zgodność z normą EN 455, potwierdzone certyfikatem europejskiej jednostki notyfikowanej. Oznakowane jako wyrób medyczny klasy I i środek ochrony indywidualnej kategorii III z adekwatnym oznakowaniem na opakowaniu (norma EN 455, EN 374 – cz. 2 i 3 z poziomami ochrony, EN 420). Odporne na przenikanie substancji chemicznych zgodnie z normą EN 374-3 – 3: min. 12 substancji (poza cytostatykami) z czasem ochrony na co najmniej 1 poziomie, w tym kwasy organiczne i nieorganiczne, zasady, alkohole i aldehydy, informacja o barierowości dla min. 2 alkoholi stosowanych w dezynfekcji - etanolu i izopropanlu - na opakowaniu. Odporne przez co najmniej 30 minut na działanie min. 12 cytostatyków, w tym Karmustyny, Winkrystyny, Mitomycyny C i Metotrexatu. Raport z wynikami badań na przenikalność wirusów zgodnie z normą ASTM F 1671. Pakowane po 100 szt.</t>
  </si>
  <si>
    <t>Nebulizator do podawania leków w obwodzie oddechowym z antyprzelewową konstrukcją pozwalającą na skuteczne działanie w zakresie 0-90 stopni ze stabilną podstawą dyfuzora w zakresie 0-360 stopni, o pojemności 6 ml, skalowane z podziałką co 1 ml, z łącznikiem T, wyposażonym w mechanizm samoodomykania podczas podłączania nebulizatora. W zestawie przestrzeń martwa 12 cm i drenu antyzałamaniowej konstrukcji, długość min. 210 cm.</t>
  </si>
  <si>
    <t>Worki wymienne, kompatybilne z systemem do kontrolowania zbiórki luźnego stolca o pojemności 1000 ml, nieprzezroczyste, z podglądem, skalowane co 25 ml w tym numerycznie co 100 ml, z filtrem węglowym o wysokiej absorpcji zapachów i możliwością filtrowania gazów zastawką antyzwrotną, zabezpieczającą przed wylewaniem zawartości, biologicznie czyste.</t>
  </si>
  <si>
    <t>Flexi Seal system do kontrolowanej zbiórki luźnego stolca wyposażony w: silikonowy rękaw odprowadzający treści kałowe o długości 167 cm z wbudowaną strukturą silikonu na całej długości substancje neutralizujące nieprzyjemne zapachy, niskociśnieniowy balonik retencyjny z niebieską kieszonką dla umieszczenia palca wiodącego, port do napełnienia balonika retencyjnego z sygnalizatorem, który wypełnia się gdy balonik osiągnie wielkość optymalną w ciele pacjenta oraz port do irygacji umożliwiający także doodbytnicze podanie leków, z klamrą zamykającą światło drenując w celu utrzymania leku w miejscu podania, system zawiera port do pobierania próbek stolca z zastawką antyzwrotną, wyposażony w pasek koralikowy do podwieszania, kompatybilny z ramami łóżek szpitalnych, z miejscem na opis, system przebadany klinicznie (ocena bezpieczeństwa stosowania systemu do 29 dni) czas utrzymania systemu nieprzerwalnie do 29 dni, biologicznie czysty zestaw wyposażony dodatkowo w 3 worki wzbiorcze o pojemności 1000 ml.</t>
  </si>
  <si>
    <t>Myjki do toalety pacjenta o naturalnym pH hipoalergiczne wstępnie nawilżone o wymiarach 20 na 20 centymetrów w składzie: niewymagający spłukiwania roztwór oczyszczający i nawilżający z zawartością aloesu, witaminy E oraz simeticonum bez lateksu w całkowicie izolowanym zamkniętym opakowaniu z dodatkową warstwą termoizolacyjną wewnątrz opakowania, pomagającymi utrzymać temperaturę myjek oraz zapewniającym możliwość podgrzewania w kuchence mikrofalowej do 30 sekund przy mocy 1000 W. Skuteczność oferowanego produktu w zakresie zmniejszenia czystości zakażenie dróg moczowych potwierdzona dołączonymi do oferty badaniami klinicznymi.</t>
  </si>
  <si>
    <t>Ściereczki barierowe dedykowane wyłącznie do okolicy krocza dla pacjentów z nieotrzymaniem moczu / stolca, o właściwościach czyszczących, nawilżających, usuwających przykry zapach oraz chroniących skórę pacjenta przez pozostawienie przezroczystej przepuszczalnej dla powietrza oraz izolującej od wilgoci bariery dimetikonowej chroniącej przed zapaleniem skóry związanej z nieotrzymaniem moczu / stolca. Dołączone do oferty badania kliniczne. W składzie: 3% dimetikon (każda ściereczka zawiera min. 756 miligramów dimeticonu) niespłukiwany preparat oczyszczający o zrównoważonym pH z aloesem.</t>
  </si>
  <si>
    <r>
      <t>Czepek do mycia głowy pacjenta, nie wymagający dodatkowego namaczania głowy, bez spłukiwania, dwuwarstwowa struktura czepka z wyraźnie oddzieloną, w celu równomiernego rozprowadzenia roztworu zewnętrzną folią od nawilżonej warstwy absorpcyjnej, zawierający w składzie 150 g (+/- 10g) niewymagającego spłukiwania roztworu z zawartością wody, simetikonu, składników zapobiegających powstawaniu elektryczności statycznej, bez lateksu, w opakowaniu zapewniającym możliwość podgrzewania w kuchence mikrofalowej do 30 sek. mocy 1000 W. Instrukcja użycia w języku polskim na opakowaniu jednostkowy</t>
    </r>
    <r>
      <rPr>
        <sz val="10"/>
        <color rgb="FF000000"/>
        <rFont val="Tahoma"/>
        <family val="2"/>
        <charset val="238"/>
      </rPr>
      <t>m.</t>
    </r>
    <r>
      <rPr>
        <sz val="10"/>
        <color rgb="FF333333"/>
        <rFont val="Tahoma"/>
        <family val="2"/>
        <charset val="238"/>
      </rPr>
      <t xml:space="preserve"> Opakowanie: 40 czepków w pudełku.</t>
    </r>
  </si>
  <si>
    <t>Zestaw do 24-godzinnej toalety jamy ustnej procedura q-8 o składzie: 2 osobne opakowania każde zawierające 1 szczoteczkę do zębów z odsysaniem z zastawką manualną do regulacji sił odsysania i gąbką na górnej powierzchni co umożliwia delikatne czyszczenie dziąseł, jedno opakowanie z bezalkoholowym, antyseptycznym płynem do płukania jamy ustnej z 0,12% roztworem chlorheksydyny, 1 gąbką aplikatorem, 1 osobnym opakowaniem zawierającym 1 gąbką pokrytą dwuwęglanem sodu z odsysaniem z zastawką manualną do regulacji siły ssania oraz zagiętą końcówką, 1 jednorazową saszetką bezalkoholowego antyseptycznego płynu do płukania jamy ustnej z 7 0,05% roztworu chlorku cetylopirydyny, 1 jednorazową 2 g saszetką preparatu nawilżającego do ust na bazie wodnej oraz 1 gąbką aplikatorwm. Każde pojedyńcze opakowanie w zestawie pełni jednocześnie funkcję pojemnika. Zestaw posiada możliwość powieszenia na plastikowej zawieszce oraz zawiera numerację sugerującą kolejność stosowania.
Cewnik typu yankauer z osłonką i z silikonową końcówką o długości roboczej po zsunięciu osłonki min. 14 cm, uniwersalny uchwyt ssący z suwakową regulacją siły ssania, łącznik "Y" do układu ssącego o konstrukcji: dwa końce męskie zagięte pod kątem prostym w stosunku do jednego końca żeńskiego (lejka).</t>
  </si>
  <si>
    <t>Igła do nefrostomii - jałowa jednorazowa 18 G dł. 20 cm.</t>
  </si>
  <si>
    <t>18 G 20cm</t>
  </si>
  <si>
    <t>Zestaw do punkcji opłucnej (osierdzia / otrzewnej) o składzie: igła Veressa, cewnik (prosty / Pig tail / 40 cm do wyboru przez Zamawiającego) z poliuretanu, widoczny w RTG, w rozmiarach 9 Ch lub 12 Ch, do 29 dni, z układem automatycznych zastawek jednokierunkowych (możliwość przełączenia w tryb drenażu z pominięciem zastawek), worek do drenażu 2000 ml z kranikiem spustowym. Dodatkowo w skład zestawu z cewnikiem prostym wchodzą: skalpel z zatrzaskowym zabezpieczeniem ostrza przed zakłuciem, strzykawka 60 ml.</t>
  </si>
  <si>
    <t>Przyrząd do transfuzji TS - wyposażony w filtry przeciwbakteryjne powietrze z możliwością zamknięcia, umożliwiający podawanie leków z pojemników szklanych np. albumina. Regulator przepływu powinien mieć na tylnej powierzchni uchwyt do zamocowania drenu kroplówki zabezpieczając przed zainfekowaniem przy krótkotrwałym odłączeniu. Przyrząd powinien być zapakowany w opakowanie folia - papier pozwalające na bezpieczne i jałowe użytkowanie, na opakowaniu powinna być zamieszczona wyraźna, niezmywalna data ważności i numer serii.</t>
  </si>
  <si>
    <t>Zestaw do przetaczania płynów i leków światłoczułych, przyrząd do infuzji + osłonka na butelkę / worek.</t>
  </si>
  <si>
    <t>Zestaw do terapii tlenowej o składzie: maska, nebulizator, dren tlenowy. Rozmiary maski według potrzeb Zamawiającego: XL, L, M, S.</t>
  </si>
  <si>
    <t>Zestaw do terapii tlenowej o składzie: maska dla dorosłych z rezerwuarem, dren tlenowy. Rozmiary maski według potrzeb Zamawiającego: XL, L.</t>
  </si>
  <si>
    <t>Maska do tlenoterapii dla dorosłych z drenem tlenowym. Rozmiary maski według potrzeb Zamawiającego: XL, L.</t>
  </si>
  <si>
    <t>Jednoczęściowy system stomijny z zapięciem - worek jednoczęściowy otwarty przezroczysty z filtrem węglowym falistym, zapięcie na rzep, możliwość docięcia, id 10 - 76 mm, przylepiec hydrokoloidowy 2. warstwowy.</t>
  </si>
  <si>
    <t>Zestaw dwuczęściowy składający się z zamkniętego beżowego i dopuszczalnego worka otwartego z przeźroczystym wierzchem i filtrem oraz beżowej płytki. Antyalergiczna płytka, wysoka przyczepność umożliwiająca długotrwałe i szczelne jej przyleganie. Materiał płytki posiadający właściwości gojące oraz zapewniający optymalne Ph.</t>
  </si>
  <si>
    <t>Jałowy zestaw do zamykania małych ran, o składzie min.:
- 1 x serweta barierowa, włókninowa na stół narzędziowy (owinięcie zestawu) 75 x 45 cm,
- 1 x serweta barierowa włókninowa w wymiarze 60 x 60 (+/- 10 cm) cm, otwór 5 cm centralnie,
- 1 x nożyczki chirurgiczne proste ostre tępe 14,5 cm,
- 1 x imadło chirurgiczne typu Mayo - Hegar 14 cm,
- 1 x pęseta chirurgiczna standardowa prosta 14 cm,
- 1 x kleszczyki plastikowe proste 14 cm,
- 1 x samoprzylepny, jałowy opatrunek z wkładem chłonnym 5 cm x 7,2 cm,
- 2 x tampony gazowe średniej wielkości z gazy 20 x 20 cm, 20 nitek,
- 8 x kompres z włókniny 4 warstwowy 40 g/m^2, 7,5 x 7,5 cm.</t>
  </si>
  <si>
    <t>Jałowy zestaw do zdejmowania szwów o składzie min.:
- 3 x tampony włókninowe średniej wielkości,
- 1 x pęseta metalowa anatomiczna typu Adson 12 cm,
- 1 x pęseta plastikowa anatomiczna 12,5 cm,
- 1 x ostrze - skalpel 6,5 cm, opakowane.
Zestaw zapakowany w opakowanie typu blister, w kształcie tacki z 1 wgłębieniem, które może służyć jako nerka.</t>
  </si>
  <si>
    <t>Kompresy (ciepło - zimno) jednorazowego użytku, wypełnione proszkiem żelującym.</t>
  </si>
  <si>
    <t>*6,0 - 8,5</t>
  </si>
  <si>
    <t>*6,0 - 8,6</t>
  </si>
  <si>
    <t>Rękawice chirurgiczne, poliizoprenowe bezpudrowe z wewnętrzną warstwą polimerową o strukturze sieci, powierzchnia zewnętrzna mikroteksturowana, grubość na palcu 0,27 mm AQL = 1,0, sterylizowane radiacyjnie, anatomiczne z poszerzoną częścią grzbietową dłoni, mankiet rolowany, opakowanie zewnętrzne hermetyczne foliowe, długość 270-285 mm w zależności od rozmiaru, badania na przenikalność dla wirusów zgodnie z ASTM F 1671, badania na przenikalność substancji chemicznych zgodnie z EN-374-3 (raport z wynikami badań), badania na przenikalność cytostatyków.</t>
  </si>
  <si>
    <t>Rękawice diagnostyczne sterylne nitrylowe, niebieskie, grubość na palcach 0,13 +/- 0,01 mm, mikroteksturowane z dodatkową teksturą na palcu, AQL: 1,5, zgodność z normą EN 455 oznakowana jako wyrób medyczny klasy Is. Odporne na przenikanie substancji chemicznych zgodnie z normą EN 374-3 –  3 min. 15 substancji (poza cytostatykami) z czasem ochrony na co najmniej 1 poziomie w tym kwasy organiczne i nieorganiczne, zasady, alkohole, aldehydy, informacje o barierowość i dla min. 2 alkoholi stosowanych w dezynfekcji – etanolu i izopropanolu – na opakowaniu. Odporne przez co najmniej 30 min na działanie min. 15 cytostatyków, w tym Karmustyny, Winkrystyny, Ifosfamidu, Mitomycyny C i Mitotrexatu, badania na przenikanie wirusów zgodnie z normą ASTM F 1671. Rozmiar S, M, L, pakowane parami w opakowanie podwójne, zewnętrzne foliowo - papierowe.</t>
  </si>
  <si>
    <t xml:space="preserve">Rękawice chirurgiczne, lateksowe pudrowane o obniżonej zawartości pudru &lt; 15 mg/dm2, AQL po zapakowaniu &lt; 1,0, sterylizowane radiacyjnie, anatomiczne, średni poziom protein &lt; 70 ug/g rękawicy (badania niezależne), mankiet prosty z widocznymi podłużnymi i poprzecznymi wzmocnieniami, średnia długość dla rozmiaru 7,5 305 mm.     </t>
  </si>
  <si>
    <t>Rękawice chirurgiczne, lateksowe bezpudrowe z wewnętrzną warstwą polimerową o strukturze sieci, powierzchnia zewnętrzna mikroteksturowana, grubość na palcu 0,27 mm, AQL = 0,65, sterylizowane radiacyjnie, anatomiczne z poszerzoną częścią grzbietową dłoni, poziom protein &lt; 10 ug/g rękawicy (badania niezależne) mankiet rolowany, opakowanie zewnętrzne hermetyczne foliowe, długość 270 - 285 mm w zależności od rozmiaru, badania na przenikalność dla wirusów zgodnie z ASTM F 1671, badania na przenikalność substancji chemicznych zgodnie z EN-374-3 (raport z wynikami badań), badania na przenikalność cytostatyków.</t>
  </si>
  <si>
    <t>16 G          1,6 x  200 mm</t>
  </si>
  <si>
    <t>25 x 5 mm</t>
  </si>
  <si>
    <t>7 x 3000 mm</t>
  </si>
  <si>
    <t>7 x 2000 mm</t>
  </si>
  <si>
    <t xml:space="preserve">7 x 3000 mm </t>
  </si>
  <si>
    <t>CH 12/18/22/24</t>
  </si>
  <si>
    <t>średnica: 6 mm, 7 mm, 8 mm</t>
  </si>
  <si>
    <t>Kran ON-OFF, do montażu na pierścieniu podtrzymującym pojemnik.</t>
  </si>
  <si>
    <t>Wspornik zaciskowy ABS na szynę 25 ÷ 35 x 10 mm - ze zjeżdżalnią 25 x 5 mm.</t>
  </si>
  <si>
    <t>Pierścień podtrzymujący do pojemnika pozycja nr 3 
z suwakiem, rozmiar 25 x 5 mm (standard).</t>
  </si>
  <si>
    <t xml:space="preserve">Wkład workowy wykonany z polietylenu niskiej gęstości o chropowatej strukturze, posiadający swoiste ożebrowanie zapobiegające przywieraniu do karnistra (zabezpieczenie przeciwzwrotne: poprzez system nieelastycznego, odkształcalnego pionowego użebrowania ze stożkowym profilem bocznym) o pojemności 1000 ml, 2000 ml lub 3000 ml, bez środka żelującego, okrągły, biologicznie czysty, odporny na rozdarcie i perforację, wyposażony w filtr antybakteryjny i hydrofobowy zabezpieczający źródło ssania przed zalaniem (automatyczne odcięcie ssania po napełnieniu wkładu). Pokrywa zintegrowana z workiem (uszczelnienie ultradźwiękowe bedące jednolitym odlewem), wyposażona w dwa porty: tandemowy (złącze "TANDEM": Ø 8.0÷9.2 mm) i próżniowy w kolorze żółtym oraz jeden łącznik kątowo - schodkowy (port pacjenta). Pokrywa worka zawiera hydrofobowy filtr Mikrofiltracja GORE™ dla odsysania chirurgicznego z antybakteryjną, przeciwpieniącą i elektrochirurgiczną ochroną przed dymem z lotnymi cząsteczkami. Każdy wkład wyposażony w zatyczkę na port pacjenta Ø 14.0÷15.5 mm (Ø 8.0-9.2 mm ze złączem pod kątem prostym). Pakowany indywidualnie. Data produkcji umieszczona na każdym indywidualnym opakowaniu wkładu. Wkłady kompatybilne z kanistrami (pojemnikami sztywnymi)  nadającymi się do sterylizacji w autoklawie, poliwęglanowym pojemniku. </t>
  </si>
  <si>
    <t xml:space="preserve">Wkład workowy wykonany z polietylenu niskiej gęstości o chropowatej strukturze, posiadający swoiste ożebrowanie zapobiegające przywieraniu do karnistra (zabezpieczenie przeciwzwrotne poprzez system nieelastycznego, odkształcalnego pionowego użebrowania ze stożkowym profilem bocznym) o pojemności 1000 ml, 2000 ml lub 3000 ml, z wkładem żelującym, okrągły, biologicznie czysty, odporny na rozdarcie i perforację, wyposażony w filtr antybakteryjny i hydrofobowy zabezpieczający źródło ssania przed zalaniem (automatyczne odcięcie ssania po napełnieniu wkładu). Pokrywa zintegrowana z workiem (uszczelnienie ultradźwiękowe bedące jednolitym odlewem), wyposażona w dwa porty: tandemowy (złącze "TANDEM": Ø 8.0÷9.2 mm) i próżniowy w kolorze żółtym oraz jeden łącznik kątowo - schodkowy (port pacjenta). Pokrywa worka zawiera Hydrofobowy filtr Mikrofiltracja GORE™ dla odsysania chirurgicznego z antybakteryjną, przeciwpieniącą i elektrochirurgiczną ochroną przed dymem z lotnymi cząsteczkami. Każdy wkład wyposażony w zatyczkę na port pacjenta Ø 14.0÷15.5 mm (Ø 8.0-9.2 mm ze złączem pod kątem prostym). Pakowany indywidualnie. Data produkcji umieszczona na każdym indywidualnym opakowaniu wkładu. Wkłady kompatybilne z kanistrami (pojemnikami sztywnymi)  nadającymi się do sterylizacji w autoklawie, poliwęglanowym pojemniku. </t>
  </si>
  <si>
    <t>CH 16 - 20</t>
  </si>
  <si>
    <t>CH 16 - 36</t>
  </si>
  <si>
    <t>CH 6</t>
  </si>
  <si>
    <t>CH 26, CH 30</t>
  </si>
  <si>
    <t>18 / 450</t>
  </si>
  <si>
    <t>20 / 450</t>
  </si>
  <si>
    <t>24 / 450</t>
  </si>
  <si>
    <t>28 / 450</t>
  </si>
  <si>
    <t>32 / 450</t>
  </si>
  <si>
    <t>Dren T-Kehr z paskiem RTG na całej długości drenu, sterylny, wykonany w 100% z silikonu, przeźroczysty z atraumaytyczną miękką końcówką, długość ramion 450 x 180 mm.</t>
  </si>
  <si>
    <t>Dren Redona sterylny, poliuretanowy, wolny od PCV oraz ftalanów (DEHP), wyprofilowane, atraumatyczne otwory drenujące, pasek kontrastujący RTG na całej długości, długość 700 - 800 mm.</t>
  </si>
  <si>
    <t>Wysokociśnieniowe butelki do drenażu ran, zaopatrzone we wskaźnik próżni, trwała skala pojemności wytłoczona na butelce, zacisk ślizgowy w celu zatrzymania drenażu (wyłączenie podciśnienia), pasek mocujący o regulowanej długości, dren z łącznikiem bayonet, dren o dł. 123 cm.</t>
  </si>
  <si>
    <t xml:space="preserve">Cewnik do drenażu jamy opłucnej prosty, wykonany z miękkiego elastycznego PCV, zapobiegający zaginaniu się cewnika, atraumatyczny otwór końcowy oraz 6 krzyżowo położonych otworów bocznych zapobiegających aspiracji i wrastaniu tkanek, skala co 2 cm, linia RTG na całej długości cewnika, w zestawie osobno pakowany uniwersalny łącznik do podłączenia do drenażu, długość 45 cm, sterylny.  </t>
  </si>
  <si>
    <t>Dren brzuszny, 100% silikon, perforacja o długości 10 cm, atraumatyczne miękkie zakończenie drenu, pasek kontrastujący RTG na całej długości, długość od 40 cm do 50 cm.</t>
  </si>
  <si>
    <t>Zgłębnik żołądkowy z zatyczką, 100% silikon.</t>
  </si>
  <si>
    <t>Drenaż opłucnej - wielokomorowy z mechanicznym regulatorem siły ssania. Posiadający mechaniczny zawór bezpieczeństwa, pojemność komory zbiorczej min. 220 ml, dren łączący pacjenta z zabezpieczeniem przeciw zaginaniu się, pracujący cicho bez "bąblowania".</t>
  </si>
  <si>
    <t>28 / 350</t>
  </si>
  <si>
    <t>30/ 350</t>
  </si>
  <si>
    <t>32 / 350</t>
  </si>
  <si>
    <t>34 / 350</t>
  </si>
  <si>
    <t>36 / 350</t>
  </si>
  <si>
    <t>14F / 400</t>
  </si>
  <si>
    <t>16F / 400</t>
  </si>
  <si>
    <t>18F / 400</t>
  </si>
  <si>
    <t>20F / 400</t>
  </si>
  <si>
    <t>0,30 x 8 mm,   0,33 x 12 mm</t>
  </si>
  <si>
    <t>Igły do iniekcji j.u. 'a 100 szt.</t>
  </si>
  <si>
    <t>Igły do insuliny 'a 100 szt., kompatybilne ze strzykawką typu: Pen.</t>
  </si>
  <si>
    <t>Elektroda do czasowej stymulacji, 6F, 2-polowa (speacing): 1 cm, zagięta krzywizna typu: right heart. Markery głębokości co 10 cm, długość robocza: 110 cm.</t>
  </si>
  <si>
    <t>Przezskórny system wprowadzający do implantacji elektrod endokawitarnych oraz cewnikowania tętnicy płucnej, sterylny, apyrogenny. Skład zestawu: introducer w rozmiarze 7Fr x 10 cm z integralnym ramieniem bocznym, adapter typu Touhy-Borst z zaworem hemostatycznym, kranik trójdrożny, prowadnik J, kaniula prowadząca, rozszerzadło naczyniowe, igła prosta, obturator, strzykawka, osłona zabezpieczająca 80 cm, skalpel. Zestaw umieszczony na podwójnej, sterylnej tacy pozwalając na przełożenie kompletnego zestawu na sterylne pole zabiegowe, co gwarantuje pełne bezpieczeństwo i zachowanie aseptyki.</t>
  </si>
  <si>
    <t>2F, dł. 60 - 67 cm</t>
  </si>
  <si>
    <t>3F, dł. 80 - 82 cm</t>
  </si>
  <si>
    <t>4F, dł. 80 - 82 cm</t>
  </si>
  <si>
    <t>5F, dł. 80 - 82 cm</t>
  </si>
  <si>
    <t>6F, dł. 80 - 82 cm</t>
  </si>
  <si>
    <t>7F, dł. 80 - 82 cm</t>
  </si>
  <si>
    <t>8F, dł. 80 - 82 cm</t>
  </si>
  <si>
    <t>2 l.</t>
  </si>
  <si>
    <t>Zestaw sterylny do godzinowej zbiórki i pomiaru diurezy godzinowej. Dokładność pomiaru 1 - 40 ml, poj. worka 2 l., komory pomiarowe 500 ml, filtr hydrofobowy w worku i komorze, zastawka antyrefluksyjna w worku i komorze, dren dwuświatłowy z odpowietrzeniami i zabezpieczeniem antyzałamaniowym, port bezigłowy do pobierania próbek moczu. Worek do 14 dni, możliwość pobierania próbki moczu bez odłączenia drenu od cewnika (port bezżyłowy).</t>
  </si>
  <si>
    <t>Sterylne worki do dobowej zbiórki moczu o poj. 2 l. z dokładną skalą pomiarową z czytelnymi cyframi, wyposażone w poprzeczny zawór spustowy, zastawkę antyrefluksyjną i odpływ oraz wieszak kompatybilny z workami.</t>
  </si>
  <si>
    <t>Cewnik sterylny do embolektomii - balon wykonany z mieszanki silikonu i lateksu, cewnik posiadający oznaczenie rozmiarów kolorami, pakowany w opakowanie folia-papier.</t>
  </si>
  <si>
    <t>Cewniki do odsysania górnych dróg oddechowych, dł. 60 cm, dwa naprzeciwległe otwory boczne, jeden otwór centralny, posiadające kod barwny i cyfrowy oznaczający rozmiar na konektorze oraz oznaczenie numeryczne na opakowaniu, pakowany w opakowanie folia-papier.</t>
  </si>
  <si>
    <t>Cewnik Sengstaken z balonem wykonanym z mieszanki silikonu i lateksu. Długość 100 cm. Pakowany w opakowanie folia-papier.</t>
  </si>
  <si>
    <t>Cewnik typu Foley jałowy, lateksowy, silikonowany zewnętrznie, dwudrożny, dł. min. 40 cm, wyposażony w balon uszczelniający z możliwością regulacji pojemności wypełnienia wodą w zakresie 30 - 50 ml, min. 4 otwory drenujące nad balonem parzyście naprzeciwległe i naprzemianległe. Średnice CH: 14 - 30, co 2. kodowany barwnie na porcie luer slip z miękką lateksową zastawką antyzwrotną, zatyczki z uchwytem ułatwiającym manipulację. Rozmiar cewnika, zakres pojemności balonu i logo producenta podane na łączniku cewnikowym. Pakowany podwójnie folia-papier-folia. Maksymalny czas utrzymania 7 dni. Sterylizowany radiacyjnie.</t>
  </si>
  <si>
    <t>100 ml - 140 ml</t>
  </si>
  <si>
    <t>Strzykawki j.u. 'a 100 szt. Skala nominalna na cylindrze odpowiadająca pojemności strzykawki.</t>
  </si>
  <si>
    <t>Strzykawka do pomp inf. z końcówką luer-lock, z prostopadłym wycięciem w tłoku, logo producenta i typ strzykawki nadrukowane na cylindrze lub strzykawki z nadrukowanym logo producenta na cylindrze oraz nazwą strzykawki na opakowaniu jednostkowym, wykonane z polipropyleny.</t>
  </si>
  <si>
    <t>Jałowa strzykawka trzyczęściowa z końcówką luer-lock, bursztynowa, pojemność 50 ml, tłok i cylinder wykonane z polipropylenu, całkowita długość skali na cylindrze do 50 ml bez zawartości lateksu, PCV, DEHP, dodatkowy kołnierz zabezpieczający na złączu luer-lock, prostopadłe wycięcie na tłoku umożliwiające pewne umocowanie strzykawki w pompie infuzyjnej, na cylindrze i na opakowaniu nadrukowany napis, że jest to strzykawka typu perfuzor długość strzykawki min. 17,5 cm, kompatybilna z lekami cytostatycznymi (przeznaczona do bezpiecznego podawania i przygotowywania cytostatyków - potwierdzone  oświadczeniem producenta), czarna niezmywalna skala co 1 ml, logo producenta i typ strzykawki na cylindrze, opakowanie 50 szt.</t>
  </si>
  <si>
    <t>Kranik odcinający do terapii dożylnej, trójdrożny, obrót 360 st., wykonany z poliwęglanu - tworzywa odpornego na mechaniczne pęknięcia oraz na wszystkie leki w tym również na działanie lipidów i leków do chemioterapii. Kranik ma posiadać podwójny optyczny / wyczuwalny identyfikator pozycji otwarty / zamknięty, jałowy, jednorazowego użytku o objętości wypełnienia max. 0,22 ml, każde wyjście kranika fabrycznie zabezpieczone koreczkiem. Kranik musi być wyposażony w trójramienne białe pokrętło  umożliwiające swobodną i precyzyjną obsługę w/w kraników. Niezależnie obracająca się nakrętka luer-lock umożliwiająca podłączenie kranika z innym złączem luer-lock bez konieczności skręcania / obracania łączonych elementów. Wyposażony w znaczniki: czerwony dla oznaczenia linii tętniczej, niebieski dla oznaczenia linii żylnej.</t>
  </si>
  <si>
    <t>Przedłużacz do pomp infuzyjnych. Min. długość 150 cm.</t>
  </si>
  <si>
    <t>Przedłużacz do pomp infuzyjnych. Bursztynowy. Min. długość 150 cm.</t>
  </si>
  <si>
    <t>Jałowa strzykawka trzyczęściowa z końcowką luer-lock, pojemność 1 ml, skalowana co 0,01 ml, wykonana z poliwęglanu, sterylizowana radiacyjnie, opakowanie 100 szt. </t>
  </si>
  <si>
    <t>Kranik odcinający do terapii dożylnej, trójdrożny z przedłużaczem ok. 10 cm, z dodatkowym portem iniekcyjnym, wykonany z poliwęglanu - tworzywa odpornego na mechaniczne pęknięcia oraz na wszystkie leki w tym również na działanie lipidów i leków do chemioterapii. Kranik ma posiadać podwójny (optyczny i wyczuwalny) identyfikator pozycji otwarty / zamknięty, jałowy, jednorazowego użytku o objętości wypełnienia max. 0,8 ml, każde wyjście kranika fabrycznie zabezpieczone koreczkiem. Kranik musi być wyposażony w trójramienne białe pokrętło  umożliwiające swobodną i precyzyjną obsługę w/w kraników.</t>
  </si>
  <si>
    <t>Pakiet 21 - Igły do nefrostomii.</t>
  </si>
  <si>
    <t>Pakiet 30 - Kompres ciepło-zimno</t>
  </si>
  <si>
    <t xml:space="preserve">Pakiet nr 51 - Zestawy jednorazowe do pielęgnacji cewnika i pęcherza moczowego oraz  poboru moczu.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</si>
</sst>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415]General"/>
    <numFmt numFmtId="165" formatCode="#,##0.00&quot;     &quot;"/>
    <numFmt numFmtId="166" formatCode="0&quot;.&quot;"/>
    <numFmt numFmtId="167" formatCode="[$-415]#,##0"/>
    <numFmt numFmtId="168" formatCode="#,##0.00&quot; zł &quot;;#,##0.00&quot; zł &quot;;&quot;-&quot;#&quot; zł &quot;;@&quot; &quot;"/>
    <numFmt numFmtId="169" formatCode="#,##0.00&quot; zł&quot;"/>
    <numFmt numFmtId="170" formatCode="[$-415]0.00"/>
    <numFmt numFmtId="171" formatCode="&quot; &quot;#,##0.00&quot; &quot;[$zł-415]&quot; &quot;;&quot;-&quot;#,##0.00&quot; &quot;[$zł-415]&quot; &quot;;&quot; -&quot;#&quot; &quot;[$zł-415]&quot; &quot;;&quot; &quot;@&quot; &quot;"/>
    <numFmt numFmtId="172" formatCode="&quot; &quot;#,##0.00&quot; zł &quot;;&quot;-&quot;#,##0.00&quot; zł &quot;;&quot; -&quot;#&quot; zł &quot;;&quot; &quot;@&quot; &quot;"/>
    <numFmt numFmtId="173" formatCode="#,##0.00&quot; &quot;[$zł-415];[Red]&quot;-&quot;#,##0.00&quot; &quot;[$zł-415]"/>
    <numFmt numFmtId="174" formatCode="[$-415]0%"/>
    <numFmt numFmtId="175" formatCode="&quot; &quot;#,##0.00&quot; &quot;[$zł-415]&quot; &quot;;&quot;-&quot;#,##0.00&quot; &quot;[$zł-415]&quot; &quot;;&quot; -&quot;00&quot; &quot;[$zł-415]&quot; &quot;;&quot; &quot;@&quot; &quot;"/>
    <numFmt numFmtId="176" formatCode="[$-415]0"/>
    <numFmt numFmtId="177" formatCode="&quot; &quot;#,##0.00&quot; zł &quot;;&quot;-&quot;#,##0.00&quot; zł &quot;;&quot;-&quot;#&quot; zł &quot;;&quot; &quot;@&quot; &quot;"/>
    <numFmt numFmtId="178" formatCode="#,##0.00&quot;      &quot;;#,##0.00&quot;      &quot;;&quot;-&quot;#&quot;      &quot;;@&quot; &quot;"/>
    <numFmt numFmtId="179" formatCode="&quot; &quot;#,##0.00&quot; &quot;[$zł-415]&quot; &quot;;&quot;-&quot;#,##0.00&quot; &quot;[$zł-415]&quot; &quot;;&quot;-&quot;00&quot; &quot;[$zł-415]&quot; &quot;;&quot; &quot;@&quot; &quot;"/>
  </numFmts>
  <fonts count="42">
    <font>
      <sz val="11"/>
      <color theme="1"/>
      <name val="Calibri"/>
      <family val="2"/>
      <charset val="238"/>
      <scheme val="minor"/>
    </font>
    <font>
      <sz val="11"/>
      <color rgb="FF000000"/>
      <name val="Arial"/>
      <family val="2"/>
      <charset val="238"/>
    </font>
    <font>
      <sz val="10"/>
      <color rgb="FF000000"/>
      <name val="Tahoma"/>
      <family val="2"/>
      <charset val="238"/>
    </font>
    <font>
      <sz val="11"/>
      <color rgb="FF000000"/>
      <name val="Calibri"/>
      <family val="2"/>
      <charset val="238"/>
    </font>
    <font>
      <b/>
      <sz val="10"/>
      <color rgb="FF000000"/>
      <name val="Tahoma"/>
      <family val="2"/>
      <charset val="238"/>
    </font>
    <font>
      <sz val="11"/>
      <color rgb="FF000000"/>
      <name val="Czcionka tekstu podstawowego"/>
      <charset val="238"/>
    </font>
    <font>
      <b/>
      <sz val="10"/>
      <color rgb="FFFF0000"/>
      <name val="Tahoma"/>
      <family val="2"/>
      <charset val="238"/>
    </font>
    <font>
      <b/>
      <sz val="10"/>
      <color rgb="FF0000FF"/>
      <name val="Tahoma"/>
      <family val="2"/>
      <charset val="238"/>
    </font>
    <font>
      <sz val="10"/>
      <color rgb="FFFF0000"/>
      <name val="Tahoma"/>
      <family val="2"/>
      <charset val="238"/>
    </font>
    <font>
      <sz val="10"/>
      <color rgb="FF000000"/>
      <name val="Arial"/>
      <family val="2"/>
      <charset val="238"/>
    </font>
    <font>
      <sz val="10"/>
      <color rgb="FF000000"/>
      <name val="Symbol"/>
      <family val="1"/>
      <charset val="2"/>
    </font>
    <font>
      <sz val="10"/>
      <color rgb="FF000000"/>
      <name val="Arial CE"/>
      <charset val="238"/>
    </font>
    <font>
      <sz val="10"/>
      <color theme="1"/>
      <name val="Calibri"/>
      <family val="2"/>
      <charset val="238"/>
      <scheme val="minor"/>
    </font>
    <font>
      <b/>
      <sz val="10"/>
      <color rgb="FF000000"/>
      <name val="Arial"/>
      <family val="2"/>
      <charset val="238"/>
    </font>
    <font>
      <sz val="10"/>
      <color theme="1"/>
      <name val="Tahoma"/>
      <family val="2"/>
      <charset val="238"/>
    </font>
    <font>
      <sz val="8"/>
      <name val="Calibri"/>
      <family val="2"/>
      <charset val="238"/>
      <scheme val="minor"/>
    </font>
    <font>
      <sz val="10"/>
      <color rgb="FF333333"/>
      <name val="Tahoma"/>
      <family val="2"/>
      <charset val="238"/>
    </font>
    <font>
      <sz val="10"/>
      <name val="Tahoma"/>
      <family val="2"/>
      <charset val="238"/>
    </font>
    <font>
      <sz val="11"/>
      <color rgb="FFFFFFFF"/>
      <name val="Czcionka tekstu podstawowego"/>
      <charset val="238"/>
    </font>
    <font>
      <sz val="11"/>
      <color rgb="FF008000"/>
      <name val="Czcionka tekstu podstawowego"/>
      <charset val="238"/>
    </font>
    <font>
      <b/>
      <sz val="11"/>
      <color rgb="FFFF9900"/>
      <name val="Czcionka tekstu podstawowego"/>
      <charset val="238"/>
    </font>
    <font>
      <b/>
      <sz val="11"/>
      <color rgb="FFFFFFFF"/>
      <name val="Czcionka tekstu podstawowego"/>
      <charset val="238"/>
    </font>
    <font>
      <i/>
      <sz val="11"/>
      <color rgb="FF808080"/>
      <name val="Czcionka tekstu podstawowego"/>
      <charset val="238"/>
    </font>
    <font>
      <sz val="11"/>
      <color rgb="FF800080"/>
      <name val="Czcionka tekstu podstawowego"/>
      <charset val="238"/>
    </font>
    <font>
      <b/>
      <sz val="15"/>
      <color rgb="FF003366"/>
      <name val="Czcionka tekstu podstawowego"/>
      <charset val="238"/>
    </font>
    <font>
      <b/>
      <sz val="13"/>
      <color rgb="FF003366"/>
      <name val="Czcionka tekstu podstawowego"/>
      <charset val="238"/>
    </font>
    <font>
      <b/>
      <sz val="11"/>
      <color rgb="FF003366"/>
      <name val="Czcionka tekstu podstawowego"/>
      <charset val="238"/>
    </font>
    <font>
      <sz val="11"/>
      <color rgb="FF333399"/>
      <name val="Czcionka tekstu podstawowego"/>
      <charset val="238"/>
    </font>
    <font>
      <sz val="11"/>
      <color rgb="FFFF9900"/>
      <name val="Czcionka tekstu podstawowego"/>
      <charset val="238"/>
    </font>
    <font>
      <b/>
      <sz val="11"/>
      <color rgb="FF333333"/>
      <name val="Czcionka tekstu podstawowego"/>
      <charset val="238"/>
    </font>
    <font>
      <b/>
      <sz val="18"/>
      <color rgb="FF003366"/>
      <name val="Cambria"/>
      <family val="1"/>
      <charset val="238"/>
    </font>
    <font>
      <b/>
      <sz val="11"/>
      <color rgb="FF000000"/>
      <name val="Czcionka tekstu podstawowego"/>
      <charset val="238"/>
    </font>
    <font>
      <sz val="11"/>
      <color rgb="FFFF0000"/>
      <name val="Czcionka tekstu podstawowego"/>
      <charset val="238"/>
    </font>
    <font>
      <b/>
      <i/>
      <sz val="16"/>
      <color rgb="FF000000"/>
      <name val="Arial"/>
      <family val="2"/>
      <charset val="238"/>
    </font>
    <font>
      <sz val="11"/>
      <color rgb="FF993300"/>
      <name val="Czcionka tekstu podstawowego"/>
      <charset val="238"/>
    </font>
    <font>
      <b/>
      <i/>
      <u/>
      <sz val="11"/>
      <color rgb="FF000000"/>
      <name val="Arial"/>
      <family val="2"/>
      <charset val="238"/>
    </font>
    <font>
      <i/>
      <sz val="11"/>
      <color rgb="FF7F7F7F"/>
      <name val="Czcionka tekstu podstawowego"/>
      <charset val="238"/>
    </font>
    <font>
      <sz val="10"/>
      <color rgb="FF000000"/>
      <name val="Tahoma "/>
      <charset val="238"/>
    </font>
    <font>
      <sz val="10"/>
      <color theme="1"/>
      <name val="Tahoma "/>
      <charset val="238"/>
    </font>
    <font>
      <b/>
      <sz val="10"/>
      <color rgb="FF000000"/>
      <name val="Tahoma "/>
      <charset val="238"/>
    </font>
    <font>
      <sz val="10"/>
      <color rgb="FF800080"/>
      <name val="Tahoma"/>
      <family val="2"/>
      <charset val="238"/>
    </font>
    <font>
      <b/>
      <sz val="11"/>
      <color rgb="FFFF0000"/>
      <name val="Calibri"/>
      <family val="2"/>
      <charset val="238"/>
      <scheme val="minor"/>
    </font>
  </fonts>
  <fills count="24">
    <fill>
      <patternFill patternType="none"/>
    </fill>
    <fill>
      <patternFill patternType="gray125"/>
    </fill>
    <fill>
      <patternFill patternType="solid">
        <fgColor rgb="FFFFFFFF"/>
        <bgColor rgb="FFFFFFFF"/>
      </patternFill>
    </fill>
    <fill>
      <patternFill patternType="solid">
        <fgColor rgb="FFCCFFFF"/>
        <bgColor rgb="FFCCFFFF"/>
      </patternFill>
    </fill>
    <fill>
      <patternFill patternType="solid">
        <fgColor rgb="FFFFFF99"/>
        <bgColor rgb="FFFFFF99"/>
      </patternFill>
    </fill>
    <fill>
      <patternFill patternType="solid">
        <fgColor rgb="FFCCFFCC"/>
        <bgColor rgb="FFCCFFCC"/>
      </patternFill>
    </fill>
    <fill>
      <patternFill patternType="solid">
        <fgColor rgb="FFCCCCFF"/>
        <bgColor rgb="FFCCCCFF"/>
      </patternFill>
    </fill>
    <fill>
      <patternFill patternType="solid">
        <fgColor rgb="FFFF99CC"/>
        <bgColor rgb="FFFF99CC"/>
      </patternFill>
    </fill>
    <fill>
      <patternFill patternType="solid">
        <fgColor rgb="FFCC99FF"/>
        <bgColor rgb="FFCC99FF"/>
      </patternFill>
    </fill>
    <fill>
      <patternFill patternType="solid">
        <fgColor rgb="FFC0C0C0"/>
        <bgColor rgb="FFC0C0C0"/>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969696"/>
        <bgColor rgb="FF969696"/>
      </patternFill>
    </fill>
    <fill>
      <patternFill patternType="solid">
        <fgColor rgb="FFFFFFCC"/>
        <bgColor rgb="FFFFFFCC"/>
      </patternFill>
    </fill>
  </fills>
  <borders count="34">
    <border>
      <left/>
      <right/>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medium">
        <color rgb="FF000000"/>
      </right>
      <top style="medium">
        <color rgb="FF000000"/>
      </top>
      <bottom style="medium">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000000"/>
      </top>
      <bottom style="medium">
        <color rgb="FF000000"/>
      </bottom>
      <diagonal/>
    </border>
    <border>
      <left style="thin">
        <color rgb="FF808080"/>
      </left>
      <right style="thin">
        <color rgb="FF808080"/>
      </right>
      <top style="thin">
        <color rgb="FF808080"/>
      </top>
      <bottom style="thin">
        <color rgb="FF808080"/>
      </bottom>
      <diagonal/>
    </border>
    <border>
      <left/>
      <right/>
      <top/>
      <bottom style="thin">
        <color rgb="FF333399"/>
      </bottom>
      <diagonal/>
    </border>
    <border>
      <left/>
      <right/>
      <top/>
      <bottom style="thin">
        <color rgb="FFC0C0C0"/>
      </bottom>
      <diagonal/>
    </border>
    <border>
      <left/>
      <right/>
      <top/>
      <bottom style="thin">
        <color rgb="FF0066CC"/>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thin">
        <color rgb="FF000000"/>
      </bottom>
      <diagonal/>
    </border>
  </borders>
  <cellStyleXfs count="248">
    <xf numFmtId="0" fontId="0" fillId="0" borderId="0"/>
    <xf numFmtId="164" fontId="1" fillId="0" borderId="0" applyFont="0" applyBorder="0" applyProtection="0"/>
    <xf numFmtId="0" fontId="3" fillId="0" borderId="0" applyNumberFormat="0" applyBorder="0" applyProtection="0"/>
    <xf numFmtId="164" fontId="5" fillId="0" borderId="0" applyBorder="0" applyProtection="0"/>
    <xf numFmtId="168" fontId="1" fillId="0" borderId="0" applyFont="0" applyBorder="0" applyProtection="0"/>
    <xf numFmtId="172" fontId="1" fillId="0" borderId="0" applyFont="0" applyBorder="0" applyProtection="0"/>
    <xf numFmtId="174" fontId="1" fillId="0" borderId="0" applyFont="0" applyBorder="0" applyProtection="0"/>
    <xf numFmtId="164" fontId="11" fillId="0" borderId="0" applyBorder="0" applyProtection="0"/>
    <xf numFmtId="177" fontId="1" fillId="0" borderId="0" applyFont="0" applyBorder="0" applyProtection="0"/>
    <xf numFmtId="164" fontId="1" fillId="0" borderId="0" applyFont="0" applyBorder="0" applyProtection="0"/>
    <xf numFmtId="178" fontId="1" fillId="0" borderId="0" applyFont="0" applyBorder="0" applyProtection="0"/>
    <xf numFmtId="0" fontId="1" fillId="0" borderId="0"/>
    <xf numFmtId="175" fontId="1" fillId="0" borderId="0" applyFont="0" applyFill="0" applyBorder="0" applyAlignment="0" applyProtection="0"/>
    <xf numFmtId="9" fontId="1" fillId="0" borderId="0" applyFont="0" applyFill="0" applyBorder="0" applyAlignment="0" applyProtection="0"/>
    <xf numFmtId="164" fontId="5" fillId="6" borderId="0" applyBorder="0" applyProtection="0"/>
    <xf numFmtId="0" fontId="5" fillId="6" borderId="0" applyNumberFormat="0" applyBorder="0" applyProtection="0"/>
    <xf numFmtId="164" fontId="5" fillId="6" borderId="0" applyBorder="0" applyProtection="0"/>
    <xf numFmtId="164" fontId="5" fillId="6" borderId="0" applyBorder="0" applyProtection="0"/>
    <xf numFmtId="164" fontId="5" fillId="7" borderId="0" applyBorder="0" applyProtection="0"/>
    <xf numFmtId="0" fontId="5" fillId="7" borderId="0" applyNumberFormat="0" applyBorder="0" applyProtection="0"/>
    <xf numFmtId="164" fontId="5" fillId="7" borderId="0" applyBorder="0" applyProtection="0"/>
    <xf numFmtId="164" fontId="5" fillId="7" borderId="0" applyBorder="0" applyProtection="0"/>
    <xf numFmtId="164" fontId="5" fillId="5" borderId="0" applyBorder="0" applyProtection="0"/>
    <xf numFmtId="0" fontId="5" fillId="5" borderId="0" applyNumberFormat="0" applyBorder="0" applyProtection="0"/>
    <xf numFmtId="164" fontId="5" fillId="5" borderId="0" applyBorder="0" applyProtection="0"/>
    <xf numFmtId="164" fontId="5" fillId="5" borderId="0" applyBorder="0" applyProtection="0"/>
    <xf numFmtId="164" fontId="5" fillId="8" borderId="0" applyBorder="0" applyProtection="0"/>
    <xf numFmtId="0" fontId="5" fillId="8" borderId="0" applyNumberFormat="0" applyBorder="0" applyProtection="0"/>
    <xf numFmtId="164" fontId="5" fillId="8" borderId="0" applyBorder="0" applyProtection="0"/>
    <xf numFmtId="164" fontId="5" fillId="8" borderId="0" applyBorder="0" applyProtection="0"/>
    <xf numFmtId="164" fontId="5" fillId="3" borderId="0" applyBorder="0" applyProtection="0"/>
    <xf numFmtId="0" fontId="5" fillId="3" borderId="0" applyNumberFormat="0" applyBorder="0" applyProtection="0"/>
    <xf numFmtId="164" fontId="5" fillId="3" borderId="0" applyBorder="0" applyProtection="0"/>
    <xf numFmtId="164" fontId="5" fillId="3" borderId="0" applyBorder="0" applyProtection="0"/>
    <xf numFmtId="164" fontId="5" fillId="9" borderId="0" applyBorder="0" applyProtection="0"/>
    <xf numFmtId="0" fontId="5" fillId="9" borderId="0" applyNumberFormat="0" applyBorder="0" applyProtection="0"/>
    <xf numFmtId="164" fontId="5" fillId="9" borderId="0" applyBorder="0" applyProtection="0"/>
    <xf numFmtId="164" fontId="5" fillId="9" borderId="0" applyBorder="0" applyProtection="0"/>
    <xf numFmtId="164" fontId="5" fillId="10" borderId="0" applyBorder="0" applyProtection="0"/>
    <xf numFmtId="0" fontId="5" fillId="10" borderId="0" applyNumberFormat="0" applyBorder="0" applyProtection="0"/>
    <xf numFmtId="164" fontId="5" fillId="10" borderId="0" applyBorder="0" applyProtection="0"/>
    <xf numFmtId="164" fontId="5" fillId="10" borderId="0" applyBorder="0" applyProtection="0"/>
    <xf numFmtId="164" fontId="5" fillId="11" borderId="0" applyBorder="0" applyProtection="0"/>
    <xf numFmtId="0" fontId="5" fillId="11" borderId="0" applyNumberFormat="0" applyBorder="0" applyProtection="0"/>
    <xf numFmtId="164" fontId="5" fillId="11" borderId="0" applyBorder="0" applyProtection="0"/>
    <xf numFmtId="164" fontId="5" fillId="11" borderId="0" applyBorder="0" applyProtection="0"/>
    <xf numFmtId="164" fontId="5" fillId="12" borderId="0" applyBorder="0" applyProtection="0"/>
    <xf numFmtId="0" fontId="5" fillId="12" borderId="0" applyNumberFormat="0" applyBorder="0" applyProtection="0"/>
    <xf numFmtId="164" fontId="5" fillId="12" borderId="0" applyBorder="0" applyProtection="0"/>
    <xf numFmtId="164" fontId="5" fillId="12" borderId="0" applyBorder="0" applyProtection="0"/>
    <xf numFmtId="164" fontId="5" fillId="8" borderId="0" applyBorder="0" applyProtection="0"/>
    <xf numFmtId="0" fontId="5" fillId="8" borderId="0" applyNumberFormat="0" applyBorder="0" applyProtection="0"/>
    <xf numFmtId="164" fontId="5" fillId="8" borderId="0" applyBorder="0" applyProtection="0"/>
    <xf numFmtId="164" fontId="5" fillId="8" borderId="0" applyBorder="0" applyProtection="0"/>
    <xf numFmtId="164" fontId="5" fillId="10" borderId="0" applyBorder="0" applyProtection="0"/>
    <xf numFmtId="0" fontId="5" fillId="10" borderId="0" applyNumberFormat="0" applyBorder="0" applyProtection="0"/>
    <xf numFmtId="164" fontId="5" fillId="10" borderId="0" applyBorder="0" applyProtection="0"/>
    <xf numFmtId="164" fontId="5" fillId="10" borderId="0" applyBorder="0" applyProtection="0"/>
    <xf numFmtId="164" fontId="5" fillId="13" borderId="0" applyBorder="0" applyProtection="0"/>
    <xf numFmtId="0" fontId="5" fillId="13" borderId="0" applyNumberFormat="0" applyBorder="0" applyProtection="0"/>
    <xf numFmtId="164" fontId="5" fillId="13" borderId="0" applyBorder="0" applyProtection="0"/>
    <xf numFmtId="164" fontId="5" fillId="13" borderId="0" applyBorder="0" applyProtection="0"/>
    <xf numFmtId="164" fontId="18" fillId="14" borderId="0" applyBorder="0" applyProtection="0"/>
    <xf numFmtId="0" fontId="18" fillId="14" borderId="0" applyNumberFormat="0" applyBorder="0" applyProtection="0"/>
    <xf numFmtId="164" fontId="18" fillId="14" borderId="0" applyBorder="0" applyProtection="0"/>
    <xf numFmtId="164" fontId="18" fillId="14" borderId="0" applyBorder="0" applyProtection="0"/>
    <xf numFmtId="164" fontId="18" fillId="11" borderId="0" applyBorder="0" applyProtection="0"/>
    <xf numFmtId="0" fontId="18" fillId="11" borderId="0" applyNumberFormat="0" applyBorder="0" applyProtection="0"/>
    <xf numFmtId="164" fontId="18" fillId="11" borderId="0" applyBorder="0" applyProtection="0"/>
    <xf numFmtId="164" fontId="18" fillId="11" borderId="0" applyBorder="0" applyProtection="0"/>
    <xf numFmtId="164" fontId="18" fillId="12" borderId="0" applyBorder="0" applyProtection="0"/>
    <xf numFmtId="0" fontId="18" fillId="12" borderId="0" applyNumberFormat="0" applyBorder="0" applyProtection="0"/>
    <xf numFmtId="164" fontId="18" fillId="12" borderId="0" applyBorder="0" applyProtection="0"/>
    <xf numFmtId="164" fontId="18" fillId="12" borderId="0" applyBorder="0" applyProtection="0"/>
    <xf numFmtId="164" fontId="18" fillId="15" borderId="0" applyBorder="0" applyProtection="0"/>
    <xf numFmtId="0" fontId="18" fillId="15" borderId="0" applyNumberFormat="0" applyBorder="0" applyProtection="0"/>
    <xf numFmtId="164" fontId="18" fillId="15" borderId="0" applyBorder="0" applyProtection="0"/>
    <xf numFmtId="164" fontId="18" fillId="15" borderId="0" applyBorder="0" applyProtection="0"/>
    <xf numFmtId="164" fontId="18" fillId="16" borderId="0" applyBorder="0" applyProtection="0"/>
    <xf numFmtId="0" fontId="18" fillId="16" borderId="0" applyNumberFormat="0" applyBorder="0" applyProtection="0"/>
    <xf numFmtId="164" fontId="18" fillId="16" borderId="0" applyBorder="0" applyProtection="0"/>
    <xf numFmtId="164" fontId="18" fillId="16" borderId="0" applyBorder="0" applyProtection="0"/>
    <xf numFmtId="164" fontId="18" fillId="17" borderId="0" applyBorder="0" applyProtection="0"/>
    <xf numFmtId="0" fontId="18" fillId="17" borderId="0" applyNumberFormat="0" applyBorder="0" applyProtection="0"/>
    <xf numFmtId="164" fontId="18" fillId="17" borderId="0" applyBorder="0" applyProtection="0"/>
    <xf numFmtId="164" fontId="18" fillId="17" borderId="0" applyBorder="0" applyProtection="0"/>
    <xf numFmtId="164" fontId="19" fillId="5" borderId="0" applyBorder="0" applyProtection="0"/>
    <xf numFmtId="0" fontId="19" fillId="5" borderId="0" applyNumberFormat="0" applyBorder="0" applyProtection="0"/>
    <xf numFmtId="164" fontId="19" fillId="5" borderId="0" applyBorder="0" applyProtection="0"/>
    <xf numFmtId="164" fontId="19" fillId="5" borderId="0" applyBorder="0" applyProtection="0"/>
    <xf numFmtId="164" fontId="18" fillId="18" borderId="0" applyBorder="0" applyProtection="0"/>
    <xf numFmtId="0" fontId="18" fillId="18" borderId="0" applyNumberFormat="0" applyBorder="0" applyProtection="0"/>
    <xf numFmtId="164" fontId="18" fillId="18" borderId="0" applyBorder="0" applyProtection="0"/>
    <xf numFmtId="164" fontId="18" fillId="18" borderId="0" applyBorder="0" applyProtection="0"/>
    <xf numFmtId="164" fontId="18" fillId="19" borderId="0" applyBorder="0" applyProtection="0"/>
    <xf numFmtId="0" fontId="18" fillId="19" borderId="0" applyNumberFormat="0" applyBorder="0" applyProtection="0"/>
    <xf numFmtId="164" fontId="18" fillId="19" borderId="0" applyBorder="0" applyProtection="0"/>
    <xf numFmtId="164" fontId="18" fillId="19" borderId="0" applyBorder="0" applyProtection="0"/>
    <xf numFmtId="164" fontId="18" fillId="20" borderId="0" applyBorder="0" applyProtection="0"/>
    <xf numFmtId="0" fontId="18" fillId="20" borderId="0" applyNumberFormat="0" applyBorder="0" applyProtection="0"/>
    <xf numFmtId="164" fontId="18" fillId="20" borderId="0" applyBorder="0" applyProtection="0"/>
    <xf numFmtId="164" fontId="18" fillId="20" borderId="0" applyBorder="0" applyProtection="0"/>
    <xf numFmtId="164" fontId="18" fillId="15" borderId="0" applyBorder="0" applyProtection="0"/>
    <xf numFmtId="0" fontId="18" fillId="15" borderId="0" applyNumberFormat="0" applyBorder="0" applyProtection="0"/>
    <xf numFmtId="164" fontId="18" fillId="15" borderId="0" applyBorder="0" applyProtection="0"/>
    <xf numFmtId="164" fontId="18" fillId="15" borderId="0" applyBorder="0" applyProtection="0"/>
    <xf numFmtId="164" fontId="18" fillId="16" borderId="0" applyBorder="0" applyProtection="0"/>
    <xf numFmtId="0" fontId="18" fillId="16" borderId="0" applyNumberFormat="0" applyBorder="0" applyProtection="0"/>
    <xf numFmtId="164" fontId="18" fillId="16" borderId="0" applyBorder="0" applyProtection="0"/>
    <xf numFmtId="164" fontId="18" fillId="16" borderId="0" applyBorder="0" applyProtection="0"/>
    <xf numFmtId="164" fontId="18" fillId="21" borderId="0" applyBorder="0" applyProtection="0"/>
    <xf numFmtId="0" fontId="18" fillId="21" borderId="0" applyNumberFormat="0" applyBorder="0" applyProtection="0"/>
    <xf numFmtId="164" fontId="18" fillId="21" borderId="0" applyBorder="0" applyProtection="0"/>
    <xf numFmtId="164" fontId="18" fillId="21" borderId="0" applyBorder="0" applyProtection="0"/>
    <xf numFmtId="164" fontId="20" fillId="9" borderId="27" applyProtection="0"/>
    <xf numFmtId="0" fontId="20" fillId="9" borderId="27" applyNumberFormat="0" applyProtection="0"/>
    <xf numFmtId="164" fontId="20" fillId="9" borderId="27" applyProtection="0"/>
    <xf numFmtId="164" fontId="20" fillId="9" borderId="27" applyProtection="0"/>
    <xf numFmtId="164" fontId="21" fillId="22" borderId="3" applyProtection="0"/>
    <xf numFmtId="0" fontId="21" fillId="22" borderId="3" applyNumberFormat="0" applyProtection="0"/>
    <xf numFmtId="164" fontId="21" fillId="22" borderId="3" applyProtection="0"/>
    <xf numFmtId="164" fontId="21" fillId="22" borderId="3" applyProtection="0"/>
    <xf numFmtId="168" fontId="1" fillId="0" borderId="0" applyFont="0" applyBorder="0" applyProtection="0"/>
    <xf numFmtId="177" fontId="1" fillId="0" borderId="0" applyFont="0" applyBorder="0" applyProtection="0"/>
    <xf numFmtId="164" fontId="22" fillId="0" borderId="0" applyBorder="0" applyProtection="0"/>
    <xf numFmtId="0" fontId="22" fillId="0" borderId="0" applyNumberFormat="0" applyBorder="0" applyProtection="0"/>
    <xf numFmtId="164" fontId="22" fillId="0" borderId="0" applyBorder="0" applyProtection="0"/>
    <xf numFmtId="164" fontId="22" fillId="0" borderId="0" applyBorder="0" applyProtection="0"/>
    <xf numFmtId="164" fontId="23" fillId="7" borderId="0" applyBorder="0" applyProtection="0"/>
    <xf numFmtId="164" fontId="24" fillId="0" borderId="28" applyProtection="0"/>
    <xf numFmtId="0" fontId="24" fillId="0" borderId="28" applyNumberFormat="0" applyProtection="0"/>
    <xf numFmtId="164" fontId="24" fillId="0" borderId="28" applyProtection="0"/>
    <xf numFmtId="164" fontId="24" fillId="0" borderId="28" applyProtection="0"/>
    <xf numFmtId="164" fontId="25" fillId="0" borderId="29" applyProtection="0"/>
    <xf numFmtId="0" fontId="25" fillId="0" borderId="29" applyNumberFormat="0" applyProtection="0"/>
    <xf numFmtId="164" fontId="25" fillId="0" borderId="29" applyProtection="0"/>
    <xf numFmtId="164" fontId="25" fillId="0" borderId="29" applyProtection="0"/>
    <xf numFmtId="164" fontId="26" fillId="0" borderId="30" applyProtection="0"/>
    <xf numFmtId="0" fontId="26" fillId="0" borderId="30" applyNumberFormat="0" applyProtection="0"/>
    <xf numFmtId="164" fontId="26" fillId="0" borderId="30" applyProtection="0"/>
    <xf numFmtId="164" fontId="26" fillId="0" borderId="30" applyProtection="0"/>
    <xf numFmtId="164" fontId="26" fillId="0" borderId="0" applyBorder="0" applyProtection="0"/>
    <xf numFmtId="0" fontId="26" fillId="0" borderId="0" applyNumberFormat="0" applyBorder="0" applyProtection="0"/>
    <xf numFmtId="164" fontId="26" fillId="0" borderId="0" applyBorder="0" applyProtection="0"/>
    <xf numFmtId="164" fontId="26" fillId="0" borderId="0" applyBorder="0" applyProtection="0"/>
    <xf numFmtId="164" fontId="27" fillId="9" borderId="27" applyProtection="0"/>
    <xf numFmtId="0" fontId="27" fillId="9" borderId="27" applyNumberFormat="0" applyProtection="0"/>
    <xf numFmtId="164" fontId="27" fillId="9" borderId="27" applyProtection="0"/>
    <xf numFmtId="164" fontId="27" fillId="9" borderId="27" applyProtection="0"/>
    <xf numFmtId="164" fontId="28" fillId="0" borderId="7" applyProtection="0"/>
    <xf numFmtId="0" fontId="28" fillId="0" borderId="7" applyNumberFormat="0" applyProtection="0"/>
    <xf numFmtId="164" fontId="28" fillId="0" borderId="7" applyProtection="0"/>
    <xf numFmtId="164" fontId="28" fillId="0" borderId="7" applyProtection="0"/>
    <xf numFmtId="164" fontId="11" fillId="0" borderId="0" applyBorder="0" applyProtection="0"/>
    <xf numFmtId="164" fontId="11" fillId="0" borderId="0" applyBorder="0" applyProtection="0"/>
    <xf numFmtId="164" fontId="1" fillId="0" borderId="0" applyFont="0" applyBorder="0" applyProtection="0"/>
    <xf numFmtId="164" fontId="3" fillId="0" borderId="0" applyBorder="0" applyProtection="0"/>
    <xf numFmtId="164" fontId="1" fillId="23" borderId="31" applyFont="0" applyProtection="0"/>
    <xf numFmtId="0" fontId="1" fillId="23" borderId="31" applyNumberFormat="0" applyFont="0" applyProtection="0"/>
    <xf numFmtId="164" fontId="1" fillId="23" borderId="31" applyFont="0" applyProtection="0"/>
    <xf numFmtId="164" fontId="1" fillId="23" borderId="31" applyFont="0" applyProtection="0"/>
    <xf numFmtId="164" fontId="29" fillId="9" borderId="32" applyProtection="0"/>
    <xf numFmtId="0" fontId="29" fillId="9" borderId="32" applyNumberFormat="0" applyProtection="0"/>
    <xf numFmtId="164" fontId="29" fillId="9" borderId="32" applyProtection="0"/>
    <xf numFmtId="164" fontId="29" fillId="9" borderId="32" applyProtection="0"/>
    <xf numFmtId="174" fontId="1" fillId="0" borderId="0" applyFont="0" applyBorder="0" applyProtection="0"/>
    <xf numFmtId="174" fontId="1" fillId="0" borderId="0" applyFont="0" applyBorder="0" applyProtection="0"/>
    <xf numFmtId="164" fontId="30" fillId="0" borderId="0" applyBorder="0" applyProtection="0"/>
    <xf numFmtId="0" fontId="30" fillId="0" borderId="0" applyNumberFormat="0" applyBorder="0" applyProtection="0"/>
    <xf numFmtId="164" fontId="30" fillId="0" borderId="0" applyBorder="0" applyProtection="0"/>
    <xf numFmtId="164" fontId="30" fillId="0" borderId="0" applyBorder="0" applyProtection="0"/>
    <xf numFmtId="164" fontId="31" fillId="0" borderId="33" applyProtection="0"/>
    <xf numFmtId="0" fontId="31" fillId="0" borderId="33" applyNumberFormat="0" applyProtection="0"/>
    <xf numFmtId="164" fontId="31" fillId="0" borderId="33" applyProtection="0"/>
    <xf numFmtId="164" fontId="31" fillId="0" borderId="33" applyProtection="0"/>
    <xf numFmtId="164" fontId="32" fillId="0" borderId="0" applyBorder="0" applyProtection="0"/>
    <xf numFmtId="0" fontId="32" fillId="0" borderId="0" applyNumberFormat="0" applyBorder="0" applyProtection="0"/>
    <xf numFmtId="164" fontId="32" fillId="0" borderId="0" applyBorder="0" applyProtection="0"/>
    <xf numFmtId="164" fontId="32" fillId="0" borderId="0" applyBorder="0" applyProtection="0"/>
    <xf numFmtId="0" fontId="33" fillId="0" borderId="0" applyNumberFormat="0" applyBorder="0" applyProtection="0">
      <alignment horizontal="center"/>
    </xf>
    <xf numFmtId="164" fontId="33" fillId="0" borderId="0" applyBorder="0" applyProtection="0">
      <alignment horizontal="center"/>
    </xf>
    <xf numFmtId="164" fontId="33" fillId="0" borderId="0" applyBorder="0" applyProtection="0">
      <alignment horizontal="center"/>
    </xf>
    <xf numFmtId="164" fontId="33" fillId="0" borderId="0" applyBorder="0" applyProtection="0">
      <alignment horizontal="center"/>
    </xf>
    <xf numFmtId="164" fontId="33" fillId="0" borderId="0" applyBorder="0" applyProtection="0">
      <alignment horizontal="center"/>
    </xf>
    <xf numFmtId="0" fontId="33" fillId="0" borderId="0" applyNumberFormat="0" applyBorder="0" applyProtection="0">
      <alignment horizontal="center"/>
    </xf>
    <xf numFmtId="164" fontId="33" fillId="0" borderId="0" applyBorder="0" applyProtection="0">
      <alignment horizontal="center"/>
    </xf>
    <xf numFmtId="164" fontId="33" fillId="0" borderId="0" applyBorder="0" applyProtection="0">
      <alignment horizontal="center"/>
    </xf>
    <xf numFmtId="0" fontId="33" fillId="0" borderId="0" applyNumberFormat="0" applyBorder="0" applyProtection="0">
      <alignment horizontal="center"/>
    </xf>
    <xf numFmtId="0" fontId="33" fillId="0" borderId="0" applyNumberFormat="0" applyBorder="0" applyProtection="0">
      <alignment horizontal="center"/>
    </xf>
    <xf numFmtId="0" fontId="33" fillId="0" borderId="0" applyNumberFormat="0" applyBorder="0" applyProtection="0">
      <alignment horizontal="center"/>
    </xf>
    <xf numFmtId="0" fontId="33" fillId="0" borderId="0" applyNumberFormat="0" applyBorder="0" applyProtection="0">
      <alignment horizontal="center" textRotation="90"/>
    </xf>
    <xf numFmtId="164" fontId="33" fillId="0" borderId="0" applyBorder="0" applyProtection="0">
      <alignment horizontal="center" textRotation="90"/>
    </xf>
    <xf numFmtId="164" fontId="33" fillId="0" borderId="0" applyBorder="0" applyProtection="0">
      <alignment horizontal="center" textRotation="90"/>
    </xf>
    <xf numFmtId="164" fontId="33" fillId="0" borderId="0" applyBorder="0" applyProtection="0">
      <alignment horizontal="center" textRotation="90"/>
    </xf>
    <xf numFmtId="164" fontId="33" fillId="0" borderId="0" applyBorder="0" applyProtection="0">
      <alignment horizontal="center" textRotation="90"/>
    </xf>
    <xf numFmtId="0" fontId="33" fillId="0" borderId="0" applyNumberFormat="0" applyBorder="0" applyProtection="0">
      <alignment horizontal="center" textRotation="90"/>
    </xf>
    <xf numFmtId="164" fontId="33" fillId="0" borderId="0" applyBorder="0" applyProtection="0">
      <alignment horizontal="center" textRotation="90"/>
    </xf>
    <xf numFmtId="164" fontId="33" fillId="0" borderId="0" applyBorder="0" applyProtection="0">
      <alignment horizontal="center" textRotation="90"/>
    </xf>
    <xf numFmtId="0" fontId="33" fillId="0" borderId="0" applyNumberFormat="0" applyBorder="0" applyProtection="0">
      <alignment horizontal="center" textRotation="90"/>
    </xf>
    <xf numFmtId="0" fontId="33" fillId="0" borderId="0" applyNumberFormat="0" applyBorder="0" applyProtection="0">
      <alignment horizontal="center" textRotation="90"/>
    </xf>
    <xf numFmtId="0" fontId="33" fillId="0" borderId="0" applyNumberFormat="0" applyBorder="0" applyProtection="0">
      <alignment horizontal="center" textRotation="90"/>
    </xf>
    <xf numFmtId="164" fontId="34" fillId="4" borderId="0" applyBorder="0" applyProtection="0"/>
    <xf numFmtId="0" fontId="34" fillId="4" borderId="0" applyNumberFormat="0" applyBorder="0" applyProtection="0"/>
    <xf numFmtId="164" fontId="34" fillId="4" borderId="0" applyBorder="0" applyProtection="0"/>
    <xf numFmtId="164" fontId="34" fillId="4" borderId="0" applyBorder="0" applyProtection="0"/>
    <xf numFmtId="164" fontId="9" fillId="0" borderId="0" applyBorder="0" applyProtection="0"/>
    <xf numFmtId="0" fontId="9" fillId="0" borderId="0" applyNumberFormat="0" applyBorder="0" applyProtection="0"/>
    <xf numFmtId="164" fontId="9" fillId="0" borderId="0" applyBorder="0" applyProtection="0"/>
    <xf numFmtId="164" fontId="9" fillId="0" borderId="0" applyBorder="0" applyProtection="0"/>
    <xf numFmtId="0" fontId="1" fillId="0" borderId="0" applyNumberFormat="0" applyFont="0" applyBorder="0" applyProtection="0"/>
    <xf numFmtId="0" fontId="1" fillId="0" borderId="0" applyNumberFormat="0" applyFont="0" applyBorder="0" applyProtection="0"/>
    <xf numFmtId="0" fontId="5" fillId="0" borderId="0" applyNumberFormat="0" applyBorder="0" applyProtection="0"/>
    <xf numFmtId="174" fontId="3" fillId="0" borderId="0" applyBorder="0" applyProtection="0"/>
    <xf numFmtId="9" fontId="1" fillId="0" borderId="0" applyFont="0" applyBorder="0" applyProtection="0"/>
    <xf numFmtId="0" fontId="35" fillId="0" borderId="0" applyNumberFormat="0" applyBorder="0" applyProtection="0"/>
    <xf numFmtId="164" fontId="35" fillId="0" borderId="0" applyBorder="0" applyProtection="0"/>
    <xf numFmtId="164" fontId="35" fillId="0" borderId="0" applyBorder="0" applyProtection="0"/>
    <xf numFmtId="164" fontId="35" fillId="0" borderId="0" applyBorder="0" applyProtection="0"/>
    <xf numFmtId="0" fontId="35" fillId="0" borderId="0" applyNumberFormat="0" applyBorder="0" applyProtection="0"/>
    <xf numFmtId="164" fontId="35" fillId="0" borderId="0" applyBorder="0" applyProtection="0"/>
    <xf numFmtId="0" fontId="35" fillId="0" borderId="0" applyNumberFormat="0" applyBorder="0" applyProtection="0"/>
    <xf numFmtId="164" fontId="35" fillId="0" borderId="0" applyBorder="0" applyProtection="0"/>
    <xf numFmtId="164" fontId="35" fillId="0" borderId="0" applyBorder="0" applyProtection="0"/>
    <xf numFmtId="0" fontId="35" fillId="0" borderId="0" applyNumberFormat="0" applyBorder="0" applyProtection="0"/>
    <xf numFmtId="0" fontId="35" fillId="0" borderId="0" applyNumberFormat="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64" fontId="22" fillId="0" borderId="0" applyBorder="0" applyProtection="0"/>
    <xf numFmtId="0" fontId="3" fillId="0" borderId="0" applyNumberFormat="0" applyBorder="0" applyProtection="0"/>
    <xf numFmtId="0" fontId="36" fillId="0" borderId="0" applyNumberFormat="0" applyBorder="0" applyProtection="0"/>
    <xf numFmtId="175" fontId="1" fillId="0" borderId="0" applyFont="0" applyFill="0" applyBorder="0" applyAlignment="0" applyProtection="0"/>
    <xf numFmtId="177" fontId="3" fillId="0" borderId="0" applyBorder="0" applyProtection="0"/>
    <xf numFmtId="175" fontId="1" fillId="0" borderId="0" applyFont="0" applyFill="0" applyBorder="0" applyAlignment="0" applyProtection="0"/>
    <xf numFmtId="168" fontId="3" fillId="0" borderId="0" applyBorder="0" applyProtection="0"/>
    <xf numFmtId="179" fontId="1" fillId="0" borderId="0" applyFont="0" applyBorder="0" applyProtection="0"/>
    <xf numFmtId="164" fontId="23" fillId="7" borderId="0" applyBorder="0" applyProtection="0"/>
    <xf numFmtId="0" fontId="23" fillId="7" borderId="0" applyNumberFormat="0" applyBorder="0" applyProtection="0"/>
    <xf numFmtId="164" fontId="23" fillId="7" borderId="0" applyBorder="0" applyProtection="0"/>
    <xf numFmtId="164" fontId="23" fillId="7" borderId="0" applyBorder="0" applyProtection="0"/>
  </cellStyleXfs>
  <cellXfs count="357">
    <xf numFmtId="0" fontId="0" fillId="0" borderId="0" xfId="0"/>
    <xf numFmtId="164" fontId="2" fillId="0" borderId="0" xfId="1" applyFont="1"/>
    <xf numFmtId="0" fontId="4" fillId="0" borderId="0" xfId="2" applyFont="1"/>
    <xf numFmtId="164" fontId="4" fillId="0" borderId="0" xfId="3" applyFont="1" applyAlignment="1">
      <alignment horizontal="right"/>
    </xf>
    <xf numFmtId="164" fontId="2" fillId="0" borderId="0" xfId="1" applyFont="1" applyAlignment="1">
      <alignment wrapText="1"/>
    </xf>
    <xf numFmtId="164" fontId="6" fillId="0" borderId="0" xfId="1" applyFont="1" applyAlignment="1">
      <alignment horizontal="center" vertical="center" wrapText="1"/>
    </xf>
    <xf numFmtId="164" fontId="8" fillId="0" borderId="0" xfId="1" applyFont="1" applyAlignment="1">
      <alignment horizontal="center" vertical="center" shrinkToFit="1"/>
    </xf>
    <xf numFmtId="164" fontId="4" fillId="0" borderId="0" xfId="1" applyFont="1" applyAlignment="1">
      <alignment horizontal="center" vertical="center"/>
    </xf>
    <xf numFmtId="164" fontId="4" fillId="3" borderId="2" xfId="3" applyFont="1" applyFill="1" applyBorder="1" applyAlignment="1">
      <alignment horizontal="center" vertical="center"/>
    </xf>
    <xf numFmtId="164" fontId="4" fillId="3" borderId="2" xfId="3" applyFont="1" applyFill="1" applyBorder="1" applyAlignment="1">
      <alignment horizontal="center" vertical="center" wrapText="1"/>
    </xf>
    <xf numFmtId="165" fontId="4" fillId="3" borderId="2" xfId="3" applyNumberFormat="1" applyFont="1" applyFill="1" applyBorder="1" applyAlignment="1">
      <alignment horizontal="center" vertical="center" wrapText="1"/>
    </xf>
    <xf numFmtId="166" fontId="2" fillId="0" borderId="3" xfId="1" applyNumberFormat="1" applyFont="1" applyBorder="1" applyAlignment="1">
      <alignment horizontal="center" vertical="center" wrapText="1"/>
    </xf>
    <xf numFmtId="164" fontId="2" fillId="2" borderId="3" xfId="1" applyFont="1" applyFill="1" applyBorder="1" applyAlignment="1">
      <alignment horizontal="center" vertical="center" wrapText="1"/>
    </xf>
    <xf numFmtId="168" fontId="4" fillId="0" borderId="3" xfId="4" applyFont="1" applyBorder="1" applyAlignment="1">
      <alignment horizontal="center" vertical="center" wrapText="1"/>
    </xf>
    <xf numFmtId="169" fontId="4" fillId="0" borderId="3" xfId="1" applyNumberFormat="1" applyFont="1" applyBorder="1" applyAlignment="1">
      <alignment horizontal="center" vertical="center" wrapText="1"/>
    </xf>
    <xf numFmtId="164" fontId="2" fillId="0" borderId="3" xfId="1" applyFont="1" applyBorder="1" applyAlignment="1">
      <alignment horizontal="center"/>
    </xf>
    <xf numFmtId="164" fontId="4" fillId="0" borderId="3" xfId="1" applyFont="1" applyBorder="1" applyAlignment="1">
      <alignment horizontal="center" vertical="center" wrapText="1"/>
    </xf>
    <xf numFmtId="164" fontId="2" fillId="2" borderId="3" xfId="1" applyFont="1" applyFill="1" applyBorder="1" applyAlignment="1">
      <alignment horizontal="center" wrapText="1"/>
    </xf>
    <xf numFmtId="166" fontId="2" fillId="0" borderId="4" xfId="1" applyNumberFormat="1" applyFont="1" applyBorder="1" applyAlignment="1">
      <alignment horizontal="center" vertical="center" wrapText="1"/>
    </xf>
    <xf numFmtId="164" fontId="2" fillId="2" borderId="4" xfId="1" applyFont="1" applyFill="1" applyBorder="1" applyAlignment="1">
      <alignment horizontal="center" vertical="center" wrapText="1"/>
    </xf>
    <xf numFmtId="164" fontId="2" fillId="2" borderId="3" xfId="1" applyFont="1" applyFill="1" applyBorder="1" applyAlignment="1">
      <alignment horizontal="center" vertical="top" wrapText="1"/>
    </xf>
    <xf numFmtId="164" fontId="2" fillId="0" borderId="5" xfId="1" applyFont="1" applyBorder="1" applyAlignment="1">
      <alignment horizontal="center" vertical="top"/>
    </xf>
    <xf numFmtId="164" fontId="2" fillId="0" borderId="4" xfId="1" applyFont="1" applyBorder="1" applyAlignment="1">
      <alignment horizontal="center" vertical="top"/>
    </xf>
    <xf numFmtId="164" fontId="2" fillId="0" borderId="4" xfId="1" applyFont="1" applyBorder="1" applyAlignment="1">
      <alignment vertical="top" wrapText="1"/>
    </xf>
    <xf numFmtId="169" fontId="4" fillId="0" borderId="4" xfId="1" applyNumberFormat="1" applyFont="1" applyBorder="1" applyAlignment="1">
      <alignment horizontal="center" vertical="top" wrapText="1"/>
    </xf>
    <xf numFmtId="168" fontId="4" fillId="0" borderId="4" xfId="4" applyFont="1" applyBorder="1" applyAlignment="1">
      <alignment horizontal="center" vertical="center" wrapText="1"/>
    </xf>
    <xf numFmtId="169" fontId="4" fillId="0" borderId="4" xfId="1" applyNumberFormat="1" applyFont="1" applyBorder="1" applyAlignment="1">
      <alignment horizontal="center" vertical="center" wrapText="1"/>
    </xf>
    <xf numFmtId="164" fontId="2" fillId="0" borderId="3" xfId="1" applyFont="1" applyBorder="1" applyAlignment="1">
      <alignment wrapText="1"/>
    </xf>
    <xf numFmtId="169" fontId="4" fillId="5" borderId="6" xfId="1" applyNumberFormat="1" applyFont="1" applyFill="1" applyBorder="1" applyAlignment="1">
      <alignment horizontal="center" vertical="center"/>
    </xf>
    <xf numFmtId="164" fontId="2" fillId="2" borderId="0" xfId="1" applyFont="1" applyFill="1" applyAlignment="1">
      <alignment horizontal="center" vertical="center" shrinkToFit="1"/>
    </xf>
    <xf numFmtId="170" fontId="4" fillId="2" borderId="0" xfId="1" applyNumberFormat="1" applyFont="1" applyFill="1" applyAlignment="1">
      <alignment horizontal="center" vertical="center" shrinkToFit="1"/>
    </xf>
    <xf numFmtId="169" fontId="4" fillId="2" borderId="0" xfId="1" applyNumberFormat="1" applyFont="1" applyFill="1" applyAlignment="1">
      <alignment horizontal="center" vertical="center" shrinkToFit="1"/>
    </xf>
    <xf numFmtId="164" fontId="4" fillId="0" borderId="0" xfId="1" applyFont="1" applyAlignment="1">
      <alignment horizontal="right" vertical="center" wrapText="1"/>
    </xf>
    <xf numFmtId="0" fontId="2" fillId="0" borderId="0" xfId="0" applyFont="1" applyAlignment="1">
      <alignment horizontal="right" vertical="center" wrapText="1"/>
    </xf>
    <xf numFmtId="169" fontId="4" fillId="0" borderId="0" xfId="1" applyNumberFormat="1" applyFont="1" applyAlignment="1">
      <alignment horizontal="center" vertical="center"/>
    </xf>
    <xf numFmtId="164" fontId="2" fillId="0" borderId="0" xfId="1" applyFont="1" applyAlignment="1">
      <alignment horizontal="center" vertical="center" shrinkToFit="1"/>
    </xf>
    <xf numFmtId="170" fontId="4" fillId="0" borderId="0" xfId="1" applyNumberFormat="1" applyFont="1" applyAlignment="1">
      <alignment horizontal="center" vertical="center" shrinkToFit="1"/>
    </xf>
    <xf numFmtId="169" fontId="4" fillId="0" borderId="0" xfId="1" applyNumberFormat="1" applyFont="1" applyAlignment="1">
      <alignment horizontal="center" vertical="center" shrinkToFit="1"/>
    </xf>
    <xf numFmtId="164" fontId="2" fillId="0" borderId="0" xfId="1" applyFont="1" applyAlignment="1">
      <alignment vertical="center"/>
    </xf>
    <xf numFmtId="168" fontId="4" fillId="0" borderId="0" xfId="4" applyFont="1" applyAlignment="1">
      <alignment horizontal="center" vertical="center"/>
    </xf>
    <xf numFmtId="164" fontId="2" fillId="0" borderId="0" xfId="1" applyFont="1" applyAlignment="1">
      <alignment horizontal="center" vertical="center"/>
    </xf>
    <xf numFmtId="164" fontId="2" fillId="0" borderId="0" xfId="1" applyFont="1" applyAlignment="1">
      <alignment horizontal="left" wrapText="1"/>
    </xf>
    <xf numFmtId="164" fontId="4" fillId="0" borderId="0" xfId="1" applyFont="1" applyAlignment="1">
      <alignment horizontal="center" vertical="center" wrapText="1"/>
    </xf>
    <xf numFmtId="168" fontId="4" fillId="0" borderId="0" xfId="4" applyFont="1" applyAlignment="1">
      <alignment horizontal="center" vertical="center" wrapText="1"/>
    </xf>
    <xf numFmtId="165" fontId="4" fillId="0" borderId="0" xfId="1" applyNumberFormat="1" applyFont="1" applyAlignment="1">
      <alignment horizontal="center" vertical="center" wrapText="1"/>
    </xf>
    <xf numFmtId="164" fontId="4" fillId="0" borderId="0" xfId="1" applyFont="1" applyAlignment="1">
      <alignment horizontal="left" wrapText="1"/>
    </xf>
    <xf numFmtId="168" fontId="4" fillId="0" borderId="0" xfId="1" applyNumberFormat="1" applyFont="1" applyAlignment="1">
      <alignment horizontal="center" vertical="center" wrapText="1"/>
    </xf>
    <xf numFmtId="0" fontId="9" fillId="0" borderId="0" xfId="0" applyFont="1" applyAlignment="1">
      <alignment wrapText="1"/>
    </xf>
    <xf numFmtId="0" fontId="2" fillId="2" borderId="3" xfId="0" applyFont="1" applyFill="1" applyBorder="1" applyAlignment="1">
      <alignment horizontal="center" vertical="center" wrapText="1"/>
    </xf>
    <xf numFmtId="171" fontId="4" fillId="2" borderId="3" xfId="1" applyNumberFormat="1" applyFont="1" applyFill="1" applyBorder="1" applyAlignment="1">
      <alignment horizontal="center" vertical="center" wrapText="1"/>
    </xf>
    <xf numFmtId="164" fontId="9" fillId="0" borderId="3" xfId="1" applyFont="1" applyBorder="1" applyAlignment="1">
      <alignment wrapText="1"/>
    </xf>
    <xf numFmtId="164" fontId="9" fillId="0" borderId="3" xfId="1" applyFont="1" applyBorder="1"/>
    <xf numFmtId="164" fontId="9" fillId="0" borderId="0" xfId="1" applyFont="1"/>
    <xf numFmtId="164" fontId="4" fillId="0" borderId="0" xfId="1" applyFont="1" applyAlignment="1">
      <alignment horizontal="left" vertical="center" wrapText="1"/>
    </xf>
    <xf numFmtId="172" fontId="4" fillId="2" borderId="3" xfId="5" applyFont="1" applyFill="1" applyBorder="1" applyAlignment="1">
      <alignment horizontal="center" vertical="center" wrapText="1"/>
    </xf>
    <xf numFmtId="164" fontId="2" fillId="0" borderId="3" xfId="5" applyNumberFormat="1" applyFont="1" applyBorder="1" applyAlignment="1">
      <alignment horizontal="center" vertical="center" wrapText="1"/>
    </xf>
    <xf numFmtId="164" fontId="2" fillId="0" borderId="3" xfId="1" applyFont="1" applyBorder="1" applyAlignment="1">
      <alignment horizontal="center" vertical="center"/>
    </xf>
    <xf numFmtId="164" fontId="2" fillId="0" borderId="3" xfId="1" applyFont="1" applyBorder="1" applyAlignment="1">
      <alignment horizontal="center" vertical="center" wrapText="1"/>
    </xf>
    <xf numFmtId="172" fontId="4" fillId="0" borderId="3" xfId="5" applyFont="1" applyBorder="1" applyAlignment="1">
      <alignment horizontal="center" vertical="center" wrapText="1"/>
    </xf>
    <xf numFmtId="169" fontId="2" fillId="0" borderId="3" xfId="1" applyNumberFormat="1" applyFont="1" applyBorder="1" applyAlignment="1">
      <alignment horizontal="center" vertical="center" wrapText="1"/>
    </xf>
    <xf numFmtId="0" fontId="2" fillId="0" borderId="3" xfId="0" applyFont="1" applyBorder="1" applyAlignment="1">
      <alignment horizontal="center" vertical="center" wrapText="1"/>
    </xf>
    <xf numFmtId="175" fontId="4" fillId="0" borderId="3" xfId="1" applyNumberFormat="1" applyFont="1" applyBorder="1" applyAlignment="1">
      <alignment horizontal="center" vertical="center"/>
    </xf>
    <xf numFmtId="165" fontId="4" fillId="0" borderId="9" xfId="1" applyNumberFormat="1" applyFont="1" applyBorder="1" applyAlignment="1">
      <alignment horizontal="center" vertical="center" wrapText="1"/>
    </xf>
    <xf numFmtId="164" fontId="2" fillId="0" borderId="0" xfId="1" applyFont="1" applyAlignment="1">
      <alignment horizontal="left"/>
    </xf>
    <xf numFmtId="0" fontId="12" fillId="0" borderId="0" xfId="0" applyFont="1"/>
    <xf numFmtId="172" fontId="13" fillId="2" borderId="3" xfId="5" applyFont="1" applyFill="1" applyBorder="1" applyAlignment="1">
      <alignment horizontal="center" vertical="center" wrapText="1"/>
    </xf>
    <xf numFmtId="172" fontId="9" fillId="0" borderId="3" xfId="5" applyFont="1" applyBorder="1" applyAlignment="1">
      <alignment wrapText="1"/>
    </xf>
    <xf numFmtId="164" fontId="12" fillId="0" borderId="0" xfId="1" applyFont="1"/>
    <xf numFmtId="164" fontId="9" fillId="0" borderId="0" xfId="1" applyFont="1" applyAlignment="1">
      <alignment wrapText="1"/>
    </xf>
    <xf numFmtId="164" fontId="2" fillId="0" borderId="3" xfId="1" applyFont="1" applyBorder="1" applyAlignment="1">
      <alignment vertical="top" wrapText="1"/>
    </xf>
    <xf numFmtId="172" fontId="13" fillId="2" borderId="3" xfId="5" applyFont="1" applyFill="1" applyBorder="1" applyAlignment="1">
      <alignment vertical="top" wrapText="1"/>
    </xf>
    <xf numFmtId="164" fontId="9" fillId="0" borderId="3" xfId="1" applyFont="1" applyBorder="1" applyAlignment="1">
      <alignment vertical="top" wrapText="1"/>
    </xf>
    <xf numFmtId="164" fontId="9" fillId="0" borderId="3" xfId="1" applyFont="1" applyBorder="1" applyAlignment="1">
      <alignment vertical="top"/>
    </xf>
    <xf numFmtId="0" fontId="12" fillId="0" borderId="0" xfId="0" applyFont="1" applyAlignment="1">
      <alignment vertical="top"/>
    </xf>
    <xf numFmtId="164" fontId="14" fillId="0" borderId="0" xfId="1" applyFont="1"/>
    <xf numFmtId="0" fontId="14" fillId="0" borderId="0" xfId="0" applyFont="1"/>
    <xf numFmtId="164" fontId="2" fillId="0" borderId="3" xfId="1" applyFont="1" applyBorder="1"/>
    <xf numFmtId="164" fontId="2" fillId="2" borderId="4" xfId="1" applyFont="1" applyFill="1" applyBorder="1" applyAlignment="1">
      <alignment horizontal="center" vertical="center"/>
    </xf>
    <xf numFmtId="164" fontId="2" fillId="0" borderId="4" xfId="1" applyFont="1" applyBorder="1"/>
    <xf numFmtId="164" fontId="4" fillId="0" borderId="4" xfId="1" applyFont="1" applyBorder="1" applyAlignment="1">
      <alignment horizontal="center" vertical="center" wrapText="1"/>
    </xf>
    <xf numFmtId="169" fontId="4" fillId="0" borderId="0" xfId="1" applyNumberFormat="1" applyFont="1" applyFill="1" applyBorder="1" applyAlignment="1">
      <alignment horizontal="center" vertical="center"/>
    </xf>
    <xf numFmtId="164" fontId="2" fillId="0" borderId="3" xfId="1" applyFont="1" applyBorder="1" applyAlignment="1">
      <alignment horizontal="center" vertical="center" shrinkToFit="1"/>
    </xf>
    <xf numFmtId="164" fontId="4" fillId="2" borderId="3" xfId="1" applyFont="1" applyFill="1" applyBorder="1" applyAlignment="1">
      <alignment horizontal="center" vertical="center"/>
    </xf>
    <xf numFmtId="164" fontId="4" fillId="2" borderId="12" xfId="1" applyFont="1" applyFill="1" applyBorder="1" applyAlignment="1">
      <alignment horizontal="center" vertical="center"/>
    </xf>
    <xf numFmtId="164" fontId="4" fillId="0" borderId="3" xfId="1" applyFont="1" applyBorder="1" applyAlignment="1">
      <alignment horizontal="center" vertical="center"/>
    </xf>
    <xf numFmtId="164" fontId="4" fillId="2" borderId="3" xfId="1" applyFont="1" applyFill="1" applyBorder="1" applyAlignment="1">
      <alignment horizontal="center" vertical="center" wrapText="1"/>
    </xf>
    <xf numFmtId="164" fontId="2" fillId="2" borderId="4" xfId="1" applyFont="1" applyFill="1" applyBorder="1" applyAlignment="1">
      <alignment horizontal="center" vertical="top" wrapText="1"/>
    </xf>
    <xf numFmtId="164" fontId="2" fillId="0" borderId="3" xfId="7" applyFont="1" applyBorder="1" applyAlignment="1">
      <alignment horizontal="center" vertical="center" wrapText="1"/>
    </xf>
    <xf numFmtId="164" fontId="2" fillId="0" borderId="10" xfId="1" applyFont="1" applyBorder="1" applyAlignment="1">
      <alignment horizontal="center" vertical="center" wrapText="1"/>
    </xf>
    <xf numFmtId="166" fontId="2" fillId="0" borderId="10" xfId="1" applyNumberFormat="1" applyFont="1" applyBorder="1" applyAlignment="1">
      <alignment horizontal="center" vertical="center" wrapText="1"/>
    </xf>
    <xf numFmtId="175" fontId="4" fillId="0" borderId="3" xfId="5" applyNumberFormat="1" applyFont="1" applyBorder="1" applyAlignment="1">
      <alignment horizontal="center" vertical="center" wrapText="1"/>
    </xf>
    <xf numFmtId="164" fontId="2" fillId="0" borderId="10" xfId="1" applyFont="1" applyBorder="1" applyAlignment="1">
      <alignment wrapText="1"/>
    </xf>
    <xf numFmtId="164" fontId="2" fillId="0" borderId="10" xfId="1" applyFont="1" applyBorder="1"/>
    <xf numFmtId="164" fontId="2" fillId="2" borderId="10" xfId="1" applyFont="1" applyFill="1" applyBorder="1" applyAlignment="1">
      <alignment horizontal="center" vertical="center" wrapText="1"/>
    </xf>
    <xf numFmtId="172" fontId="2" fillId="0" borderId="3" xfId="5" applyFont="1" applyBorder="1" applyAlignment="1">
      <alignment wrapText="1"/>
    </xf>
    <xf numFmtId="175" fontId="4" fillId="2" borderId="3" xfId="8" applyNumberFormat="1" applyFont="1" applyFill="1" applyBorder="1" applyAlignment="1">
      <alignment horizontal="center" vertical="center" wrapText="1"/>
    </xf>
    <xf numFmtId="165" fontId="4" fillId="2" borderId="3" xfId="1" applyNumberFormat="1" applyFont="1" applyFill="1" applyBorder="1" applyAlignment="1">
      <alignment horizontal="center" vertical="center" wrapText="1"/>
    </xf>
    <xf numFmtId="164" fontId="2" fillId="2" borderId="3" xfId="1" applyFont="1" applyFill="1" applyBorder="1"/>
    <xf numFmtId="172" fontId="4" fillId="0" borderId="13" xfId="5" applyFont="1" applyBorder="1" applyAlignment="1">
      <alignment horizontal="center" vertical="center" wrapText="1"/>
    </xf>
    <xf numFmtId="164" fontId="14" fillId="0" borderId="3" xfId="1" applyFont="1" applyBorder="1"/>
    <xf numFmtId="164" fontId="2" fillId="0" borderId="9" xfId="1" applyFont="1" applyBorder="1"/>
    <xf numFmtId="164" fontId="2" fillId="0" borderId="3" xfId="1" applyFont="1" applyBorder="1" applyAlignment="1">
      <alignment horizontal="center" vertical="top" wrapText="1"/>
    </xf>
    <xf numFmtId="164" fontId="2" fillId="0" borderId="3" xfId="1" applyFont="1" applyBorder="1" applyAlignment="1">
      <alignment horizontal="center" wrapText="1"/>
    </xf>
    <xf numFmtId="164" fontId="2" fillId="0" borderId="14" xfId="1" applyFont="1" applyBorder="1" applyAlignment="1">
      <alignment horizontal="center" vertical="center" wrapText="1"/>
    </xf>
    <xf numFmtId="164" fontId="4" fillId="0" borderId="10" xfId="1" applyFont="1" applyBorder="1" applyAlignment="1">
      <alignment horizontal="center" vertical="center" wrapText="1"/>
    </xf>
    <xf numFmtId="164" fontId="4" fillId="2" borderId="10" xfId="1" applyFont="1" applyFill="1" applyBorder="1" applyAlignment="1">
      <alignment horizontal="center" vertical="center" wrapText="1"/>
    </xf>
    <xf numFmtId="165" fontId="4" fillId="0" borderId="3" xfId="1" applyNumberFormat="1" applyFont="1" applyBorder="1" applyAlignment="1">
      <alignment horizontal="center" vertical="center" wrapText="1"/>
    </xf>
    <xf numFmtId="164" fontId="2" fillId="0" borderId="13" xfId="1" applyFont="1" applyBorder="1" applyAlignment="1">
      <alignment horizontal="center" vertical="center"/>
    </xf>
    <xf numFmtId="170" fontId="4" fillId="0" borderId="3" xfId="1" applyNumberFormat="1" applyFont="1" applyBorder="1" applyAlignment="1">
      <alignment horizontal="center" vertical="center" wrapText="1"/>
    </xf>
    <xf numFmtId="165" fontId="4" fillId="0" borderId="3" xfId="9" applyNumberFormat="1" applyFont="1" applyBorder="1" applyAlignment="1">
      <alignment horizontal="center" vertical="center" wrapText="1"/>
    </xf>
    <xf numFmtId="164" fontId="2" fillId="0" borderId="3" xfId="9" applyFont="1" applyBorder="1"/>
    <xf numFmtId="164" fontId="2" fillId="0" borderId="3" xfId="9" applyFont="1" applyBorder="1" applyAlignment="1">
      <alignment horizontal="center" vertical="center" wrapText="1"/>
    </xf>
    <xf numFmtId="172" fontId="4" fillId="0" borderId="3" xfId="5" applyFont="1" applyBorder="1" applyAlignment="1">
      <alignment horizontal="center" vertical="center"/>
    </xf>
    <xf numFmtId="164" fontId="4" fillId="0" borderId="0" xfId="1" applyFont="1" applyAlignment="1">
      <alignment horizontal="center" vertical="top" wrapText="1"/>
    </xf>
    <xf numFmtId="164" fontId="16" fillId="0" borderId="3" xfId="1" applyFont="1" applyBorder="1" applyAlignment="1">
      <alignment horizontal="center" wrapText="1"/>
    </xf>
    <xf numFmtId="164" fontId="16" fillId="0" borderId="3" xfId="1" applyFont="1" applyBorder="1" applyAlignment="1">
      <alignment horizontal="center" vertical="center" wrapText="1"/>
    </xf>
    <xf numFmtId="172" fontId="4" fillId="2" borderId="3" xfId="5" applyFont="1" applyFill="1" applyBorder="1" applyAlignment="1">
      <alignment horizontal="center" vertical="center"/>
    </xf>
    <xf numFmtId="0" fontId="2" fillId="0" borderId="0" xfId="0" applyFont="1" applyAlignment="1">
      <alignment horizontal="center" wrapText="1"/>
    </xf>
    <xf numFmtId="0" fontId="8" fillId="0" borderId="3" xfId="0" applyFont="1" applyBorder="1" applyAlignment="1">
      <alignment horizontal="center" vertical="center"/>
    </xf>
    <xf numFmtId="164" fontId="4" fillId="3" borderId="16" xfId="3" applyFont="1" applyFill="1" applyBorder="1" applyAlignment="1">
      <alignment horizontal="center" vertical="center"/>
    </xf>
    <xf numFmtId="164" fontId="4" fillId="3" borderId="17" xfId="3" applyFont="1" applyFill="1" applyBorder="1" applyAlignment="1">
      <alignment horizontal="center" vertical="center"/>
    </xf>
    <xf numFmtId="164" fontId="4" fillId="3" borderId="15" xfId="1" applyFont="1" applyFill="1" applyBorder="1" applyAlignment="1">
      <alignment horizontal="center" vertical="center"/>
    </xf>
    <xf numFmtId="164" fontId="4" fillId="3" borderId="17" xfId="3" applyFont="1" applyFill="1" applyBorder="1" applyAlignment="1">
      <alignment horizontal="center" vertical="center" wrapText="1"/>
    </xf>
    <xf numFmtId="165" fontId="4" fillId="3" borderId="17" xfId="3" applyNumberFormat="1" applyFont="1" applyFill="1" applyBorder="1" applyAlignment="1">
      <alignment horizontal="center" vertical="center" wrapText="1"/>
    </xf>
    <xf numFmtId="167" fontId="2" fillId="2" borderId="10" xfId="1" applyNumberFormat="1" applyFont="1" applyFill="1" applyBorder="1" applyAlignment="1">
      <alignment horizontal="center" vertical="center" wrapText="1"/>
    </xf>
    <xf numFmtId="168" fontId="4" fillId="0" borderId="10" xfId="4" applyFont="1" applyBorder="1" applyAlignment="1">
      <alignment horizontal="center" vertical="center" wrapText="1"/>
    </xf>
    <xf numFmtId="169" fontId="4" fillId="0" borderId="10" xfId="1" applyNumberFormat="1" applyFont="1" applyBorder="1" applyAlignment="1">
      <alignment horizontal="center" vertical="center" wrapText="1"/>
    </xf>
    <xf numFmtId="164" fontId="2" fillId="0" borderId="10" xfId="1" applyFont="1" applyBorder="1" applyAlignment="1">
      <alignment horizontal="center"/>
    </xf>
    <xf numFmtId="164" fontId="4" fillId="3" borderId="21" xfId="3" applyFont="1" applyFill="1" applyBorder="1" applyAlignment="1">
      <alignment horizontal="center" vertical="center"/>
    </xf>
    <xf numFmtId="164" fontId="4" fillId="3" borderId="22" xfId="1" applyFont="1" applyFill="1" applyBorder="1" applyAlignment="1">
      <alignment horizontal="center" vertical="center"/>
    </xf>
    <xf numFmtId="175" fontId="4" fillId="2" borderId="10" xfId="8" applyNumberFormat="1" applyFont="1" applyFill="1" applyBorder="1" applyAlignment="1">
      <alignment horizontal="center" vertical="center" wrapText="1"/>
    </xf>
    <xf numFmtId="164" fontId="14" fillId="0" borderId="14" xfId="1" applyFont="1" applyBorder="1" applyAlignment="1">
      <alignment horizontal="center" vertical="center"/>
    </xf>
    <xf numFmtId="0" fontId="0" fillId="0" borderId="0" xfId="0" applyAlignment="1">
      <alignment wrapText="1"/>
    </xf>
    <xf numFmtId="164" fontId="7" fillId="2" borderId="7" xfId="1" applyFont="1" applyFill="1" applyBorder="1" applyAlignment="1">
      <alignment horizontal="left"/>
    </xf>
    <xf numFmtId="164" fontId="6" fillId="0" borderId="0" xfId="1" applyFont="1" applyAlignment="1">
      <alignment horizontal="center" vertical="center"/>
    </xf>
    <xf numFmtId="164" fontId="4" fillId="0" borderId="0" xfId="1" applyFont="1" applyFill="1" applyBorder="1" applyAlignment="1">
      <alignment horizontal="right" vertical="center" wrapText="1"/>
    </xf>
    <xf numFmtId="164" fontId="2" fillId="0" borderId="0" xfId="1" applyFont="1" applyFill="1" applyBorder="1" applyAlignment="1">
      <alignment horizontal="center" vertical="center" shrinkToFit="1"/>
    </xf>
    <xf numFmtId="170" fontId="4" fillId="0" borderId="0" xfId="1" applyNumberFormat="1" applyFont="1" applyFill="1" applyBorder="1" applyAlignment="1">
      <alignment horizontal="center" vertical="center" shrinkToFit="1"/>
    </xf>
    <xf numFmtId="169" fontId="4" fillId="0" borderId="0" xfId="1" applyNumberFormat="1" applyFont="1" applyFill="1" applyBorder="1" applyAlignment="1">
      <alignment horizontal="center" vertical="center" shrinkToFit="1"/>
    </xf>
    <xf numFmtId="169" fontId="4" fillId="0" borderId="14" xfId="1" applyNumberFormat="1" applyFont="1" applyBorder="1" applyAlignment="1">
      <alignment horizontal="center" vertical="center" wrapText="1"/>
    </xf>
    <xf numFmtId="164" fontId="2" fillId="0" borderId="14" xfId="1" applyFont="1" applyBorder="1"/>
    <xf numFmtId="164" fontId="4" fillId="0" borderId="14" xfId="1" applyFont="1" applyBorder="1" applyAlignment="1">
      <alignment horizontal="center" vertical="center" wrapText="1"/>
    </xf>
    <xf numFmtId="172" fontId="4" fillId="0" borderId="8" xfId="5" applyFont="1" applyBorder="1" applyAlignment="1">
      <alignment horizontal="center" vertical="center" wrapText="1"/>
    </xf>
    <xf numFmtId="169" fontId="4" fillId="5" borderId="15" xfId="1" applyNumberFormat="1" applyFont="1" applyFill="1" applyBorder="1" applyAlignment="1">
      <alignment horizontal="center" vertical="center"/>
    </xf>
    <xf numFmtId="164" fontId="4" fillId="0" borderId="0" xfId="1" applyFont="1" applyAlignment="1">
      <alignment horizontal="left"/>
    </xf>
    <xf numFmtId="164" fontId="40" fillId="0" borderId="14" xfId="128" applyFont="1" applyFill="1" applyBorder="1" applyAlignment="1"/>
    <xf numFmtId="0" fontId="2" fillId="0" borderId="3" xfId="11" applyFont="1" applyFill="1" applyBorder="1" applyAlignment="1">
      <alignment horizontal="center" wrapText="1"/>
    </xf>
    <xf numFmtId="0" fontId="2" fillId="0" borderId="3" xfId="11" applyFont="1" applyFill="1" applyBorder="1" applyAlignment="1">
      <alignment horizontal="center" vertical="center"/>
    </xf>
    <xf numFmtId="164" fontId="4" fillId="0" borderId="3" xfId="1" applyFont="1" applyFill="1" applyBorder="1" applyAlignment="1">
      <alignment horizontal="center" vertical="center"/>
    </xf>
    <xf numFmtId="169" fontId="4" fillId="0" borderId="3" xfId="11" applyNumberFormat="1" applyFont="1" applyBorder="1" applyAlignment="1">
      <alignment horizontal="center" vertical="center" wrapText="1"/>
    </xf>
    <xf numFmtId="164" fontId="4" fillId="0" borderId="0" xfId="1" applyFont="1" applyFill="1" applyAlignment="1">
      <alignment horizontal="center" vertical="top" wrapText="1"/>
    </xf>
    <xf numFmtId="164" fontId="2" fillId="2" borderId="3" xfId="1" applyFont="1" applyFill="1" applyBorder="1" applyAlignment="1">
      <alignment horizontal="center" vertical="center"/>
    </xf>
    <xf numFmtId="164" fontId="2" fillId="0" borderId="3" xfId="155" applyFont="1" applyFill="1" applyBorder="1" applyAlignment="1">
      <alignment horizontal="center" vertical="center" wrapText="1"/>
    </xf>
    <xf numFmtId="164" fontId="4" fillId="0" borderId="11" xfId="1" applyFont="1" applyFill="1" applyBorder="1" applyAlignment="1">
      <alignment horizontal="left" vertical="top" wrapText="1"/>
    </xf>
    <xf numFmtId="164" fontId="2" fillId="0" borderId="14" xfId="3" applyFont="1" applyFill="1" applyBorder="1" applyAlignment="1">
      <alignment horizontal="center" vertical="center"/>
    </xf>
    <xf numFmtId="164" fontId="2" fillId="0" borderId="3" xfId="128" applyFont="1" applyFill="1" applyBorder="1" applyAlignment="1">
      <alignment horizontal="center" vertical="center" wrapText="1"/>
    </xf>
    <xf numFmtId="175" fontId="4" fillId="0" borderId="3" xfId="128" applyNumberFormat="1" applyFont="1" applyFill="1" applyBorder="1" applyAlignment="1">
      <alignment horizontal="center" vertical="center" wrapText="1"/>
    </xf>
    <xf numFmtId="0" fontId="2" fillId="0" borderId="3" xfId="211" applyFont="1" applyFill="1" applyBorder="1" applyAlignment="1">
      <alignment horizontal="center" vertical="center" wrapText="1"/>
    </xf>
    <xf numFmtId="0" fontId="4" fillId="0" borderId="0" xfId="11" applyFont="1" applyAlignment="1">
      <alignment horizontal="center" vertical="center"/>
    </xf>
    <xf numFmtId="175" fontId="2" fillId="0" borderId="3" xfId="11" applyNumberFormat="1" applyFont="1" applyBorder="1" applyAlignment="1">
      <alignment horizontal="center" vertical="center"/>
    </xf>
    <xf numFmtId="0" fontId="2" fillId="0" borderId="9" xfId="205" applyNumberFormat="1" applyFont="1" applyFill="1" applyBorder="1" applyAlignment="1">
      <alignment horizontal="center" vertical="center" wrapText="1"/>
    </xf>
    <xf numFmtId="0" fontId="2" fillId="0" borderId="3" xfId="205" applyNumberFormat="1" applyFont="1" applyFill="1" applyBorder="1" applyAlignment="1">
      <alignment horizontal="center" vertical="center" wrapText="1"/>
    </xf>
    <xf numFmtId="164" fontId="2" fillId="2" borderId="9" xfId="205" applyFont="1" applyFill="1" applyBorder="1" applyAlignment="1">
      <alignment horizontal="center" vertical="center" wrapText="1"/>
    </xf>
    <xf numFmtId="175" fontId="4" fillId="0" borderId="3" xfId="239" applyFont="1" applyBorder="1" applyAlignment="1">
      <alignment horizontal="center" vertical="center"/>
    </xf>
    <xf numFmtId="164" fontId="2" fillId="0" borderId="9" xfId="205" applyFont="1" applyFill="1" applyBorder="1" applyAlignment="1">
      <alignment horizontal="center" vertical="center"/>
    </xf>
    <xf numFmtId="164" fontId="2" fillId="0" borderId="13" xfId="205" applyFont="1" applyFill="1" applyBorder="1" applyAlignment="1">
      <alignment horizontal="center" vertical="center" wrapText="1"/>
    </xf>
    <xf numFmtId="169" fontId="39" fillId="2" borderId="3" xfId="11" applyNumberFormat="1" applyFont="1" applyFill="1" applyBorder="1" applyAlignment="1">
      <alignment horizontal="center" vertical="center" shrinkToFit="1"/>
    </xf>
    <xf numFmtId="2" fontId="39" fillId="2" borderId="3" xfId="11" applyNumberFormat="1" applyFont="1" applyFill="1" applyBorder="1" applyAlignment="1">
      <alignment horizontal="center" vertical="center" shrinkToFit="1"/>
    </xf>
    <xf numFmtId="0" fontId="37" fillId="2" borderId="3" xfId="11" applyFont="1" applyFill="1" applyBorder="1" applyAlignment="1">
      <alignment horizontal="center" vertical="center" shrinkToFit="1"/>
    </xf>
    <xf numFmtId="175" fontId="39" fillId="0" borderId="3" xfId="11" applyNumberFormat="1" applyFont="1" applyBorder="1" applyAlignment="1">
      <alignment horizontal="center" vertical="center"/>
    </xf>
    <xf numFmtId="0" fontId="37" fillId="0" borderId="3" xfId="11" applyFont="1" applyBorder="1" applyAlignment="1">
      <alignment horizontal="center" vertical="center"/>
    </xf>
    <xf numFmtId="164" fontId="37" fillId="0" borderId="3" xfId="205" applyFont="1" applyFill="1" applyBorder="1" applyAlignment="1">
      <alignment horizontal="center" vertical="center" wrapText="1"/>
    </xf>
    <xf numFmtId="164" fontId="37" fillId="0" borderId="3" xfId="236" applyFont="1" applyFill="1" applyBorder="1" applyAlignment="1">
      <alignment horizontal="center" vertical="center" wrapText="1"/>
    </xf>
    <xf numFmtId="164" fontId="37" fillId="0" borderId="3" xfId="205" applyFont="1" applyFill="1" applyBorder="1" applyAlignment="1">
      <alignment horizontal="center" vertical="center"/>
    </xf>
    <xf numFmtId="0" fontId="37" fillId="0" borderId="0" xfId="11" applyFont="1"/>
    <xf numFmtId="0" fontId="38" fillId="0" borderId="0" xfId="0" applyFont="1"/>
    <xf numFmtId="0" fontId="37" fillId="0" borderId="0" xfId="11" applyFont="1" applyAlignment="1"/>
    <xf numFmtId="0" fontId="37" fillId="0" borderId="0" xfId="11" applyFont="1" applyAlignment="1">
      <alignment horizontal="center" vertical="center"/>
    </xf>
    <xf numFmtId="169" fontId="4" fillId="2" borderId="3" xfId="11" applyNumberFormat="1" applyFont="1" applyFill="1" applyBorder="1" applyAlignment="1">
      <alignment horizontal="center" vertical="center" shrinkToFit="1"/>
    </xf>
    <xf numFmtId="2" fontId="4" fillId="2" borderId="3" xfId="11" applyNumberFormat="1" applyFont="1" applyFill="1" applyBorder="1" applyAlignment="1">
      <alignment horizontal="center" vertical="center" shrinkToFit="1"/>
    </xf>
    <xf numFmtId="0" fontId="2" fillId="2" borderId="3" xfId="11" applyFont="1" applyFill="1" applyBorder="1" applyAlignment="1">
      <alignment horizontal="center" vertical="center" shrinkToFit="1"/>
    </xf>
    <xf numFmtId="164" fontId="2" fillId="2" borderId="3" xfId="205" applyFont="1" applyFill="1" applyBorder="1" applyAlignment="1">
      <alignment horizontal="center" vertical="center" wrapText="1"/>
    </xf>
    <xf numFmtId="175" fontId="4" fillId="0" borderId="3" xfId="11" applyNumberFormat="1" applyFont="1" applyBorder="1"/>
    <xf numFmtId="176" fontId="2" fillId="0" borderId="3" xfId="205" applyNumberFormat="1" applyFont="1" applyFill="1" applyBorder="1" applyAlignment="1">
      <alignment horizontal="center" vertical="center" wrapText="1"/>
    </xf>
    <xf numFmtId="164" fontId="2" fillId="0" borderId="3" xfId="205" applyFont="1" applyFill="1" applyBorder="1" applyAlignment="1">
      <alignment horizontal="center" vertical="center" wrapText="1"/>
    </xf>
    <xf numFmtId="164" fontId="2" fillId="0" borderId="3" xfId="205" applyFont="1" applyFill="1" applyBorder="1" applyAlignment="1">
      <alignment horizontal="center" vertical="center"/>
    </xf>
    <xf numFmtId="0" fontId="4" fillId="0" borderId="3" xfId="11" applyFont="1" applyBorder="1" applyAlignment="1">
      <alignment horizontal="center" vertical="center"/>
    </xf>
    <xf numFmtId="169" fontId="4" fillId="2" borderId="0" xfId="11" applyNumberFormat="1" applyFont="1" applyFill="1" applyAlignment="1">
      <alignment horizontal="center" vertical="center" shrinkToFit="1"/>
    </xf>
    <xf numFmtId="2" fontId="4" fillId="2" borderId="0" xfId="11" applyNumberFormat="1" applyFont="1" applyFill="1" applyAlignment="1">
      <alignment horizontal="center" vertical="center" shrinkToFit="1"/>
    </xf>
    <xf numFmtId="0" fontId="2" fillId="2" borderId="0" xfId="11" applyFont="1" applyFill="1" applyAlignment="1">
      <alignment horizontal="center" vertical="center" shrinkToFit="1"/>
    </xf>
    <xf numFmtId="0" fontId="2" fillId="0" borderId="3" xfId="11" applyFont="1" applyBorder="1"/>
    <xf numFmtId="165" fontId="4" fillId="0" borderId="3" xfId="11" applyNumberFormat="1" applyFont="1" applyBorder="1" applyAlignment="1">
      <alignment horizontal="center" vertical="center" wrapText="1"/>
    </xf>
    <xf numFmtId="175" fontId="4" fillId="0" borderId="3" xfId="239" applyFont="1" applyBorder="1" applyAlignment="1">
      <alignment horizontal="center" vertical="center" wrapText="1"/>
    </xf>
    <xf numFmtId="0" fontId="7" fillId="2" borderId="7" xfId="11" applyFont="1" applyFill="1" applyBorder="1" applyAlignment="1">
      <alignment horizontal="left"/>
    </xf>
    <xf numFmtId="0" fontId="2" fillId="0" borderId="0" xfId="11" applyFont="1" applyAlignment="1"/>
    <xf numFmtId="164" fontId="7" fillId="2" borderId="0" xfId="1" applyFont="1" applyFill="1" applyAlignment="1">
      <alignment horizontal="left"/>
    </xf>
    <xf numFmtId="164" fontId="2" fillId="0" borderId="3" xfId="1" applyFont="1" applyFill="1" applyBorder="1" applyAlignment="1">
      <alignment horizontal="center" wrapText="1"/>
    </xf>
    <xf numFmtId="164" fontId="16" fillId="0" borderId="3" xfId="1" applyFont="1" applyFill="1" applyBorder="1" applyAlignment="1">
      <alignment horizontal="center" vertical="center" wrapText="1"/>
    </xf>
    <xf numFmtId="164" fontId="16" fillId="0" borderId="3" xfId="1" applyFont="1" applyFill="1" applyBorder="1" applyAlignment="1">
      <alignment horizontal="center" wrapText="1"/>
    </xf>
    <xf numFmtId="164" fontId="2" fillId="0" borderId="3" xfId="1" applyFont="1" applyFill="1" applyBorder="1" applyAlignment="1"/>
    <xf numFmtId="172" fontId="4" fillId="0" borderId="3" xfId="5" applyFont="1" applyFill="1" applyBorder="1" applyAlignment="1">
      <alignment horizontal="center" vertical="center"/>
    </xf>
    <xf numFmtId="175" fontId="4" fillId="0" borderId="3" xfId="11" applyNumberFormat="1" applyFont="1" applyFill="1" applyBorder="1" applyAlignment="1">
      <alignment horizontal="center" vertical="center"/>
    </xf>
    <xf numFmtId="164" fontId="4" fillId="0" borderId="14" xfId="3" applyFont="1" applyFill="1" applyBorder="1" applyAlignment="1">
      <alignment horizontal="center" vertical="center" wrapText="1"/>
    </xf>
    <xf numFmtId="175" fontId="4" fillId="0" borderId="3" xfId="242" applyNumberFormat="1" applyFont="1" applyFill="1" applyBorder="1" applyAlignment="1">
      <alignment horizontal="center" vertical="center"/>
    </xf>
    <xf numFmtId="164" fontId="40" fillId="0" borderId="3" xfId="128" applyFont="1" applyFill="1" applyBorder="1" applyAlignment="1">
      <alignment horizontal="center" vertical="center"/>
    </xf>
    <xf numFmtId="0" fontId="4" fillId="0" borderId="3" xfId="11" applyFont="1" applyFill="1" applyBorder="1" applyAlignment="1">
      <alignment horizontal="center" vertical="center"/>
    </xf>
    <xf numFmtId="164" fontId="40" fillId="0" borderId="3" xfId="128" applyFont="1" applyFill="1" applyBorder="1" applyAlignment="1"/>
    <xf numFmtId="164" fontId="40" fillId="0" borderId="13" xfId="128" applyFont="1" applyFill="1" applyBorder="1" applyAlignment="1"/>
    <xf numFmtId="164" fontId="2" fillId="0" borderId="0" xfId="1" applyFont="1" applyFill="1" applyAlignment="1">
      <alignment horizontal="center" vertical="center" wrapText="1"/>
    </xf>
    <xf numFmtId="0" fontId="2" fillId="0" borderId="3" xfId="3" applyNumberFormat="1" applyFont="1" applyFill="1" applyBorder="1" applyAlignment="1">
      <alignment horizontal="center" vertical="center" wrapText="1"/>
    </xf>
    <xf numFmtId="0" fontId="4" fillId="0" borderId="3" xfId="3" applyNumberFormat="1" applyFont="1" applyFill="1" applyBorder="1" applyAlignment="1">
      <alignment horizontal="center" vertical="center" wrapText="1"/>
    </xf>
    <xf numFmtId="0" fontId="2" fillId="0" borderId="3" xfId="11" applyFont="1" applyFill="1" applyBorder="1" applyAlignment="1">
      <alignment horizontal="center" vertical="center" wrapText="1"/>
    </xf>
    <xf numFmtId="164" fontId="2" fillId="2" borderId="3" xfId="155" applyFont="1" applyFill="1" applyBorder="1" applyAlignment="1">
      <alignment horizontal="center" vertical="center" wrapText="1"/>
    </xf>
    <xf numFmtId="164" fontId="2" fillId="0" borderId="0" xfId="1" applyFont="1" applyFill="1" applyAlignment="1"/>
    <xf numFmtId="0" fontId="2" fillId="0" borderId="0" xfId="11" applyFont="1"/>
    <xf numFmtId="164" fontId="2" fillId="0" borderId="0" xfId="1" applyFont="1" applyFill="1" applyAlignment="1">
      <alignment wrapText="1"/>
    </xf>
    <xf numFmtId="164" fontId="8" fillId="0" borderId="0" xfId="1" applyFont="1" applyFill="1" applyAlignment="1">
      <alignment horizontal="center" vertical="center" shrinkToFit="1"/>
    </xf>
    <xf numFmtId="164" fontId="4" fillId="0" borderId="0" xfId="1" applyFont="1" applyFill="1" applyAlignment="1">
      <alignment horizontal="center" vertical="center"/>
    </xf>
    <xf numFmtId="164" fontId="4" fillId="3" borderId="2" xfId="3" applyFont="1" applyFill="1" applyBorder="1" applyAlignment="1">
      <alignment horizontal="center" vertical="center" wrapText="1"/>
    </xf>
    <xf numFmtId="164" fontId="4" fillId="3" borderId="2" xfId="3" applyFont="1" applyFill="1" applyBorder="1" applyAlignment="1">
      <alignment horizontal="center" vertical="center"/>
    </xf>
    <xf numFmtId="166" fontId="2" fillId="0" borderId="3" xfId="1" applyNumberFormat="1" applyFont="1" applyFill="1" applyBorder="1" applyAlignment="1">
      <alignment horizontal="center" vertical="center" wrapText="1"/>
    </xf>
    <xf numFmtId="164" fontId="2" fillId="2" borderId="3" xfId="1" applyFont="1" applyFill="1" applyBorder="1" applyAlignment="1">
      <alignment horizontal="center" vertical="center" wrapText="1"/>
    </xf>
    <xf numFmtId="168" fontId="4" fillId="0" borderId="3" xfId="4" applyFont="1" applyFill="1" applyBorder="1" applyAlignment="1">
      <alignment horizontal="center" vertical="center" wrapText="1"/>
    </xf>
    <xf numFmtId="169" fontId="4" fillId="0" borderId="3" xfId="1" applyNumberFormat="1" applyFont="1" applyFill="1" applyBorder="1" applyAlignment="1">
      <alignment horizontal="center" vertical="center" wrapText="1"/>
    </xf>
    <xf numFmtId="164" fontId="2" fillId="0" borderId="3" xfId="1" applyFont="1" applyFill="1" applyBorder="1" applyAlignment="1">
      <alignment horizontal="center"/>
    </xf>
    <xf numFmtId="164" fontId="4" fillId="0" borderId="3" xfId="1" applyFont="1" applyFill="1" applyBorder="1" applyAlignment="1">
      <alignment horizontal="center" vertical="center" wrapText="1"/>
    </xf>
    <xf numFmtId="164" fontId="2" fillId="2" borderId="4" xfId="1" applyFont="1" applyFill="1" applyBorder="1" applyAlignment="1">
      <alignment horizontal="center" vertical="center" wrapText="1"/>
    </xf>
    <xf numFmtId="169" fontId="4" fillId="5" borderId="6" xfId="1" applyNumberFormat="1" applyFont="1" applyFill="1" applyBorder="1" applyAlignment="1">
      <alignment horizontal="center" vertical="center"/>
    </xf>
    <xf numFmtId="164" fontId="2" fillId="2" borderId="0" xfId="1" applyFont="1" applyFill="1" applyAlignment="1">
      <alignment horizontal="center" vertical="center" shrinkToFit="1"/>
    </xf>
    <xf numFmtId="170" fontId="4" fillId="2" borderId="0" xfId="1" applyNumberFormat="1" applyFont="1" applyFill="1" applyAlignment="1">
      <alignment horizontal="center" vertical="center" shrinkToFit="1"/>
    </xf>
    <xf numFmtId="169" fontId="4" fillId="2" borderId="0" xfId="1" applyNumberFormat="1" applyFont="1" applyFill="1" applyAlignment="1">
      <alignment horizontal="center" vertical="center" shrinkToFit="1"/>
    </xf>
    <xf numFmtId="164" fontId="2" fillId="0" borderId="0" xfId="1" applyFont="1" applyFill="1" applyAlignment="1">
      <alignment horizontal="center" vertical="center"/>
    </xf>
    <xf numFmtId="0" fontId="9" fillId="0" borderId="0" xfId="11" applyFont="1"/>
    <xf numFmtId="164" fontId="9" fillId="0" borderId="3" xfId="1" applyFont="1" applyFill="1" applyBorder="1" applyAlignment="1"/>
    <xf numFmtId="164" fontId="2" fillId="0" borderId="3" xfId="1" applyFont="1" applyFill="1" applyBorder="1" applyAlignment="1">
      <alignment horizontal="center" vertical="center"/>
    </xf>
    <xf numFmtId="164" fontId="2" fillId="0" borderId="3" xfId="1" applyFont="1" applyFill="1" applyBorder="1" applyAlignment="1">
      <alignment horizontal="center" vertical="center" wrapText="1"/>
    </xf>
    <xf numFmtId="0" fontId="2" fillId="0" borderId="3" xfId="11" applyFont="1" applyBorder="1" applyAlignment="1">
      <alignment horizontal="center" vertical="center" wrapText="1"/>
    </xf>
    <xf numFmtId="164" fontId="7" fillId="0" borderId="0" xfId="1" applyFont="1" applyFill="1" applyAlignment="1">
      <alignment horizontal="left"/>
    </xf>
    <xf numFmtId="0" fontId="7" fillId="0" borderId="0" xfId="11" applyFont="1" applyAlignment="1">
      <alignment horizontal="left"/>
    </xf>
    <xf numFmtId="0" fontId="2" fillId="0" borderId="3" xfId="11" applyFont="1" applyBorder="1" applyAlignment="1">
      <alignment horizontal="center" vertical="center"/>
    </xf>
    <xf numFmtId="173" fontId="4" fillId="0" borderId="3" xfId="11" applyNumberFormat="1" applyFont="1" applyBorder="1" applyAlignment="1">
      <alignment horizontal="center" vertical="center"/>
    </xf>
    <xf numFmtId="0" fontId="2" fillId="0" borderId="0" xfId="11" applyFont="1" applyAlignment="1">
      <alignment horizontal="center" vertical="center"/>
    </xf>
    <xf numFmtId="175" fontId="4" fillId="0" borderId="3" xfId="11" applyNumberFormat="1" applyFont="1" applyBorder="1" applyAlignment="1">
      <alignment horizontal="center" vertical="center"/>
    </xf>
    <xf numFmtId="164" fontId="2" fillId="0" borderId="3" xfId="3" applyFont="1" applyFill="1" applyBorder="1" applyAlignment="1">
      <alignment horizontal="center" vertical="center"/>
    </xf>
    <xf numFmtId="164" fontId="2" fillId="0" borderId="3" xfId="3" applyFont="1" applyFill="1" applyBorder="1" applyAlignment="1">
      <alignment horizontal="center" vertical="center" wrapText="1"/>
    </xf>
    <xf numFmtId="164" fontId="4" fillId="0" borderId="3" xfId="3" applyFont="1" applyFill="1" applyBorder="1" applyAlignment="1">
      <alignment horizontal="center" vertical="center" wrapText="1"/>
    </xf>
    <xf numFmtId="175" fontId="4" fillId="0" borderId="3" xfId="3" applyNumberFormat="1" applyFont="1" applyFill="1" applyBorder="1" applyAlignment="1">
      <alignment horizontal="center" vertical="center" wrapText="1"/>
    </xf>
    <xf numFmtId="165" fontId="4" fillId="0" borderId="3" xfId="3" applyNumberFormat="1" applyFont="1" applyFill="1" applyBorder="1" applyAlignment="1">
      <alignment horizontal="center" vertical="center" wrapText="1"/>
    </xf>
    <xf numFmtId="164" fontId="2" fillId="0" borderId="14" xfId="3" applyFont="1" applyFill="1" applyBorder="1" applyAlignment="1">
      <alignment horizontal="center" vertical="center" wrapText="1"/>
    </xf>
    <xf numFmtId="169" fontId="4" fillId="0" borderId="14" xfId="3" applyNumberFormat="1" applyFont="1" applyFill="1" applyBorder="1" applyAlignment="1">
      <alignment horizontal="center" vertical="center" wrapText="1"/>
    </xf>
    <xf numFmtId="165" fontId="4" fillId="0" borderId="14" xfId="3" applyNumberFormat="1" applyFont="1" applyFill="1" applyBorder="1" applyAlignment="1">
      <alignment horizontal="center" vertical="center" wrapText="1"/>
    </xf>
    <xf numFmtId="0" fontId="2" fillId="0" borderId="14" xfId="11" applyFont="1" applyBorder="1"/>
    <xf numFmtId="166" fontId="2" fillId="0" borderId="10" xfId="1" applyNumberFormat="1" applyFont="1" applyFill="1" applyBorder="1" applyAlignment="1">
      <alignment horizontal="center" vertical="center" wrapText="1"/>
    </xf>
    <xf numFmtId="168" fontId="4" fillId="0" borderId="10" xfId="4" applyFont="1" applyFill="1" applyBorder="1" applyAlignment="1">
      <alignment horizontal="center" vertical="center" wrapText="1"/>
    </xf>
    <xf numFmtId="169" fontId="4" fillId="0" borderId="10" xfId="1" applyNumberFormat="1" applyFont="1" applyFill="1" applyBorder="1" applyAlignment="1">
      <alignment horizontal="center" vertical="center" wrapText="1"/>
    </xf>
    <xf numFmtId="164" fontId="2" fillId="0" borderId="10" xfId="1" applyFont="1" applyFill="1" applyBorder="1" applyAlignment="1">
      <alignment horizontal="center"/>
    </xf>
    <xf numFmtId="164" fontId="4" fillId="0" borderId="10" xfId="1" applyFont="1" applyFill="1" applyBorder="1" applyAlignment="1">
      <alignment horizontal="center" vertical="center" wrapText="1"/>
    </xf>
    <xf numFmtId="164" fontId="14" fillId="0" borderId="0" xfId="1" applyFont="1" applyAlignment="1">
      <alignment horizontal="center" vertical="center"/>
    </xf>
    <xf numFmtId="165" fontId="4" fillId="0" borderId="0" xfId="1" applyNumberFormat="1" applyFont="1" applyAlignment="1">
      <alignment horizontal="center" vertical="center" wrapText="1"/>
    </xf>
    <xf numFmtId="0" fontId="0" fillId="0" borderId="0" xfId="0" applyAlignment="1">
      <alignment wrapText="1"/>
    </xf>
    <xf numFmtId="164" fontId="7" fillId="2" borderId="7" xfId="1" applyFont="1" applyFill="1" applyBorder="1" applyAlignment="1">
      <alignment horizontal="left"/>
    </xf>
    <xf numFmtId="0" fontId="7" fillId="0" borderId="7" xfId="11" applyFont="1" applyFill="1" applyBorder="1" applyAlignment="1">
      <alignment horizontal="left"/>
    </xf>
    <xf numFmtId="164" fontId="4" fillId="3" borderId="17" xfId="3" applyFont="1" applyFill="1" applyBorder="1" applyAlignment="1">
      <alignment vertical="center"/>
    </xf>
    <xf numFmtId="0" fontId="14" fillId="0" borderId="0" xfId="0" applyFont="1" applyFill="1"/>
    <xf numFmtId="164" fontId="7" fillId="0" borderId="7" xfId="1" applyFont="1" applyFill="1" applyBorder="1" applyAlignment="1">
      <alignment horizontal="left"/>
    </xf>
    <xf numFmtId="164" fontId="14" fillId="0" borderId="0" xfId="1" applyFont="1" applyFill="1"/>
    <xf numFmtId="164" fontId="7" fillId="0" borderId="1" xfId="1" applyFont="1" applyFill="1" applyBorder="1" applyAlignment="1">
      <alignment horizontal="left"/>
    </xf>
    <xf numFmtId="164" fontId="2" fillId="2" borderId="0" xfId="1" applyFont="1" applyFill="1" applyAlignment="1">
      <alignment horizontal="center" vertical="center"/>
    </xf>
    <xf numFmtId="0" fontId="7" fillId="0" borderId="0" xfId="11" applyFont="1" applyFill="1" applyAlignment="1">
      <alignment horizontal="left"/>
    </xf>
    <xf numFmtId="0" fontId="41" fillId="0" borderId="0" xfId="0" applyFont="1" applyAlignment="1">
      <alignment horizontal="center" wrapText="1"/>
    </xf>
    <xf numFmtId="164" fontId="2" fillId="2" borderId="3" xfId="1" applyFont="1" applyFill="1" applyBorder="1" applyAlignment="1">
      <alignment horizontal="center" vertical="center" wrapText="1"/>
    </xf>
    <xf numFmtId="164" fontId="2" fillId="0" borderId="3" xfId="1" applyFont="1" applyBorder="1" applyAlignment="1">
      <alignment horizontal="center" vertical="center" wrapText="1"/>
    </xf>
    <xf numFmtId="164" fontId="2" fillId="0" borderId="3" xfId="1" applyFont="1" applyBorder="1" applyAlignment="1">
      <alignment horizontal="center" vertical="center"/>
    </xf>
    <xf numFmtId="164" fontId="16" fillId="0" borderId="3" xfId="1" applyFont="1" applyBorder="1" applyAlignment="1">
      <alignment horizontal="center" vertical="center" wrapText="1"/>
    </xf>
    <xf numFmtId="164" fontId="2" fillId="0" borderId="3" xfId="1" applyFont="1" applyFill="1" applyBorder="1" applyAlignment="1">
      <alignment horizontal="center" vertical="center"/>
    </xf>
    <xf numFmtId="164" fontId="2" fillId="0" borderId="0" xfId="1" applyFont="1" applyAlignment="1">
      <alignment horizontal="center" vertical="center" wrapText="1"/>
    </xf>
    <xf numFmtId="3" fontId="2" fillId="0" borderId="3" xfId="11" applyNumberFormat="1" applyFont="1" applyFill="1" applyBorder="1" applyAlignment="1">
      <alignment horizontal="center" vertical="center"/>
    </xf>
    <xf numFmtId="3" fontId="2" fillId="0" borderId="3" xfId="11" applyNumberFormat="1" applyFont="1" applyBorder="1" applyAlignment="1">
      <alignment horizontal="center" vertical="center"/>
    </xf>
    <xf numFmtId="164" fontId="2" fillId="2" borderId="13" xfId="205" applyFont="1" applyFill="1" applyBorder="1" applyAlignment="1">
      <alignment horizontal="center" vertical="center" wrapText="1"/>
    </xf>
    <xf numFmtId="164" fontId="2" fillId="2" borderId="3" xfId="1" applyFont="1" applyFill="1" applyBorder="1" applyAlignment="1">
      <alignment horizontal="center" vertical="center" wrapText="1"/>
    </xf>
    <xf numFmtId="164" fontId="2" fillId="0" borderId="3" xfId="1" applyFont="1" applyBorder="1" applyAlignment="1">
      <alignment horizontal="center" vertical="center" wrapText="1"/>
    </xf>
    <xf numFmtId="164" fontId="2" fillId="0" borderId="3" xfId="1" applyFont="1" applyBorder="1" applyAlignment="1">
      <alignment horizontal="center" vertical="center" shrinkToFit="1"/>
    </xf>
    <xf numFmtId="164" fontId="2" fillId="0" borderId="10" xfId="1" applyFont="1" applyBorder="1" applyAlignment="1">
      <alignment horizontal="center" vertical="center" wrapText="1"/>
    </xf>
    <xf numFmtId="164" fontId="2" fillId="0" borderId="4" xfId="1" applyFont="1" applyBorder="1" applyAlignment="1">
      <alignment horizontal="center" vertical="center" wrapText="1"/>
    </xf>
    <xf numFmtId="164" fontId="2" fillId="0" borderId="3" xfId="1" applyFont="1" applyBorder="1" applyAlignment="1">
      <alignment horizontal="center" vertical="center"/>
    </xf>
    <xf numFmtId="1" fontId="2" fillId="0" borderId="3" xfId="11" applyNumberFormat="1" applyFont="1" applyFill="1" applyBorder="1" applyAlignment="1">
      <alignment horizontal="center" vertical="center" wrapText="1"/>
    </xf>
    <xf numFmtId="176" fontId="2" fillId="0" borderId="3" xfId="1" applyNumberFormat="1" applyFont="1" applyFill="1" applyBorder="1" applyAlignment="1">
      <alignment horizontal="center" vertical="center"/>
    </xf>
    <xf numFmtId="172" fontId="2" fillId="0" borderId="3" xfId="5" applyFont="1" applyFill="1" applyBorder="1" applyAlignment="1">
      <alignment horizontal="center" vertical="center"/>
    </xf>
    <xf numFmtId="164" fontId="2" fillId="0" borderId="3" xfId="155" applyFont="1" applyFill="1" applyBorder="1" applyAlignment="1">
      <alignment horizontal="center" vertical="center"/>
    </xf>
    <xf numFmtId="164" fontId="2" fillId="2" borderId="3" xfId="155" applyFont="1" applyFill="1" applyBorder="1" applyAlignment="1">
      <alignment horizontal="center" vertical="center"/>
    </xf>
    <xf numFmtId="172" fontId="2" fillId="0" borderId="3" xfId="5" applyFont="1" applyBorder="1" applyAlignment="1">
      <alignment horizontal="center" vertical="center"/>
    </xf>
    <xf numFmtId="176" fontId="2" fillId="2" borderId="3" xfId="1" applyNumberFormat="1" applyFont="1" applyFill="1" applyBorder="1" applyAlignment="1">
      <alignment horizontal="center" vertical="center"/>
    </xf>
    <xf numFmtId="0" fontId="2" fillId="0" borderId="3" xfId="0" applyFont="1" applyBorder="1" applyAlignment="1">
      <alignment horizontal="center" vertical="center"/>
    </xf>
    <xf numFmtId="176" fontId="2" fillId="0" borderId="3" xfId="1" applyNumberFormat="1" applyFont="1" applyBorder="1" applyAlignment="1">
      <alignment horizontal="center" vertical="center" wrapText="1"/>
    </xf>
    <xf numFmtId="164" fontId="2" fillId="2" borderId="3" xfId="9" applyFont="1" applyFill="1" applyBorder="1" applyAlignment="1">
      <alignment horizontal="center" vertical="center" wrapText="1"/>
    </xf>
    <xf numFmtId="176" fontId="2" fillId="2" borderId="3" xfId="10" applyNumberFormat="1" applyFont="1" applyFill="1" applyBorder="1" applyAlignment="1">
      <alignment horizontal="center" vertical="center"/>
    </xf>
    <xf numFmtId="172" fontId="2" fillId="0" borderId="3" xfId="5" applyFont="1" applyBorder="1" applyAlignment="1">
      <alignment horizontal="center" vertical="center" wrapText="1"/>
    </xf>
    <xf numFmtId="164" fontId="2" fillId="0" borderId="10" xfId="1" applyFont="1" applyBorder="1" applyAlignment="1">
      <alignment horizontal="center" vertical="center"/>
    </xf>
    <xf numFmtId="176" fontId="2" fillId="2" borderId="10" xfId="1" applyNumberFormat="1" applyFont="1" applyFill="1" applyBorder="1" applyAlignment="1">
      <alignment horizontal="center" vertical="center" wrapText="1"/>
    </xf>
    <xf numFmtId="175" fontId="2" fillId="2" borderId="10" xfId="8" applyNumberFormat="1" applyFont="1" applyFill="1" applyBorder="1" applyAlignment="1">
      <alignment horizontal="center" vertical="center" wrapText="1"/>
    </xf>
    <xf numFmtId="176" fontId="2" fillId="2" borderId="3" xfId="1" applyNumberFormat="1" applyFont="1" applyFill="1" applyBorder="1" applyAlignment="1">
      <alignment horizontal="center" vertical="center" wrapText="1"/>
    </xf>
    <xf numFmtId="175" fontId="2" fillId="2" borderId="3" xfId="8" applyNumberFormat="1" applyFont="1" applyFill="1" applyBorder="1" applyAlignment="1">
      <alignment horizontal="center" vertical="center" wrapText="1"/>
    </xf>
    <xf numFmtId="0" fontId="2" fillId="0" borderId="3" xfId="1" applyNumberFormat="1" applyFont="1" applyBorder="1" applyAlignment="1">
      <alignment horizontal="center" vertical="center" wrapText="1"/>
    </xf>
    <xf numFmtId="164" fontId="2" fillId="0" borderId="13" xfId="1" applyFont="1" applyBorder="1" applyAlignment="1">
      <alignment horizontal="center" wrapText="1"/>
    </xf>
    <xf numFmtId="164" fontId="2" fillId="0" borderId="13" xfId="1" applyFont="1" applyBorder="1" applyAlignment="1">
      <alignment horizontal="center" vertical="center" wrapText="1"/>
    </xf>
    <xf numFmtId="176" fontId="2" fillId="2" borderId="4" xfId="1" applyNumberFormat="1" applyFont="1" applyFill="1" applyBorder="1" applyAlignment="1">
      <alignment horizontal="center" vertical="center" wrapText="1"/>
    </xf>
    <xf numFmtId="164" fontId="2" fillId="0" borderId="8" xfId="1" applyFont="1" applyBorder="1" applyAlignment="1">
      <alignment horizontal="center" vertical="center" wrapText="1"/>
    </xf>
    <xf numFmtId="164" fontId="2" fillId="2" borderId="12" xfId="1" applyFont="1" applyFill="1" applyBorder="1" applyAlignment="1">
      <alignment horizontal="center" vertical="center"/>
    </xf>
    <xf numFmtId="164" fontId="6" fillId="0" borderId="0" xfId="1" applyFont="1" applyAlignment="1">
      <alignment horizontal="center" wrapText="1"/>
    </xf>
    <xf numFmtId="0" fontId="41" fillId="0" borderId="0" xfId="0" applyFont="1" applyAlignment="1">
      <alignment horizontal="center" wrapText="1"/>
    </xf>
    <xf numFmtId="164" fontId="4" fillId="5" borderId="2" xfId="1" applyFont="1" applyFill="1" applyBorder="1" applyAlignment="1">
      <alignment horizontal="right" vertical="center" wrapText="1"/>
    </xf>
    <xf numFmtId="165" fontId="4" fillId="0" borderId="0" xfId="1" applyNumberFormat="1" applyFont="1" applyAlignment="1">
      <alignment horizontal="center" vertical="center" wrapText="1"/>
    </xf>
    <xf numFmtId="164" fontId="4" fillId="3" borderId="2" xfId="3" applyFont="1" applyFill="1" applyBorder="1" applyAlignment="1">
      <alignment horizontal="center" vertical="center" wrapText="1"/>
    </xf>
    <xf numFmtId="165" fontId="4" fillId="3" borderId="2" xfId="3" applyNumberFormat="1" applyFont="1" applyFill="1" applyBorder="1" applyAlignment="1">
      <alignment horizontal="center" vertical="center" wrapText="1"/>
    </xf>
    <xf numFmtId="0" fontId="0" fillId="4" borderId="18" xfId="0" applyFill="1" applyBorder="1"/>
    <xf numFmtId="0" fontId="0" fillId="4" borderId="19" xfId="0" applyFill="1" applyBorder="1"/>
    <xf numFmtId="0" fontId="0" fillId="4" borderId="20" xfId="0" applyFill="1" applyBorder="1"/>
    <xf numFmtId="164" fontId="6" fillId="0" borderId="0" xfId="1" applyFont="1" applyAlignment="1">
      <alignment horizontal="center" vertical="center" wrapText="1"/>
    </xf>
    <xf numFmtId="0" fontId="41" fillId="0" borderId="0" xfId="0" applyFont="1" applyAlignment="1">
      <alignment horizontal="center" vertical="center" wrapText="1"/>
    </xf>
    <xf numFmtId="0" fontId="12" fillId="0" borderId="11" xfId="0" applyFont="1" applyBorder="1"/>
    <xf numFmtId="164" fontId="4" fillId="5" borderId="16" xfId="1" applyFont="1" applyFill="1" applyBorder="1" applyAlignment="1">
      <alignment horizontal="right" vertical="center" wrapText="1"/>
    </xf>
    <xf numFmtId="164" fontId="2" fillId="0" borderId="0" xfId="1" applyFont="1" applyBorder="1" applyAlignment="1">
      <alignment horizontal="left" vertical="center" wrapText="1"/>
    </xf>
    <xf numFmtId="0" fontId="0" fillId="0" borderId="0" xfId="0" applyAlignment="1">
      <alignment vertical="center" wrapText="1"/>
    </xf>
    <xf numFmtId="166" fontId="2" fillId="0" borderId="3" xfId="1" applyNumberFormat="1" applyFont="1" applyBorder="1" applyAlignment="1">
      <alignment horizontal="center" vertical="center" wrapText="1"/>
    </xf>
    <xf numFmtId="164" fontId="2" fillId="2" borderId="3" xfId="1" applyFont="1" applyFill="1" applyBorder="1" applyAlignment="1">
      <alignment horizontal="center" vertical="center" wrapText="1"/>
    </xf>
    <xf numFmtId="164" fontId="2" fillId="0" borderId="3" xfId="1" applyFont="1" applyBorder="1" applyAlignment="1">
      <alignment horizontal="center" vertical="center" wrapText="1"/>
    </xf>
    <xf numFmtId="164" fontId="2" fillId="0" borderId="11" xfId="1" applyFont="1" applyBorder="1" applyAlignment="1">
      <alignment horizontal="left" vertical="center" wrapText="1"/>
    </xf>
    <xf numFmtId="164" fontId="2" fillId="0" borderId="0" xfId="1" applyFont="1" applyAlignment="1">
      <alignment horizontal="left" vertical="center" wrapText="1"/>
    </xf>
    <xf numFmtId="0" fontId="0" fillId="4" borderId="23" xfId="0" applyFill="1" applyBorder="1" applyAlignment="1"/>
    <xf numFmtId="0" fontId="0" fillId="4" borderId="24" xfId="0" applyFill="1" applyBorder="1" applyAlignment="1"/>
    <xf numFmtId="0" fontId="0" fillId="0" borderId="25" xfId="0" applyBorder="1" applyAlignment="1"/>
    <xf numFmtId="164" fontId="2" fillId="0" borderId="10" xfId="1" applyFont="1" applyBorder="1" applyAlignment="1">
      <alignment horizontal="center" vertical="center" shrinkToFit="1"/>
    </xf>
    <xf numFmtId="164" fontId="2" fillId="0" borderId="3" xfId="1" applyFont="1" applyBorder="1" applyAlignment="1">
      <alignment horizontal="center" vertical="center" shrinkToFit="1"/>
    </xf>
    <xf numFmtId="164" fontId="2" fillId="0" borderId="10" xfId="1" applyFont="1" applyBorder="1" applyAlignment="1">
      <alignment horizontal="center" vertical="center" wrapText="1"/>
    </xf>
    <xf numFmtId="164" fontId="2" fillId="5" borderId="16" xfId="1" applyFont="1" applyFill="1" applyBorder="1" applyAlignment="1">
      <alignment horizontal="right" vertical="center" wrapText="1"/>
    </xf>
    <xf numFmtId="164" fontId="2" fillId="5" borderId="26" xfId="1" applyFont="1" applyFill="1" applyBorder="1" applyAlignment="1">
      <alignment horizontal="right" vertical="center" wrapText="1"/>
    </xf>
    <xf numFmtId="0" fontId="0" fillId="0" borderId="6" xfId="0" applyFont="1" applyBorder="1" applyAlignment="1">
      <alignment vertical="center"/>
    </xf>
    <xf numFmtId="164" fontId="4" fillId="5" borderId="26" xfId="1" applyFont="1" applyFill="1" applyBorder="1" applyAlignment="1">
      <alignment horizontal="right" vertical="center" wrapText="1"/>
    </xf>
    <xf numFmtId="0" fontId="0" fillId="0" borderId="6" xfId="0" applyBorder="1" applyAlignment="1">
      <alignment vertical="center"/>
    </xf>
    <xf numFmtId="164" fontId="17" fillId="0" borderId="3" xfId="1" applyFont="1" applyBorder="1" applyAlignment="1">
      <alignment horizontal="center" vertical="center" wrapText="1"/>
    </xf>
    <xf numFmtId="164" fontId="2" fillId="0" borderId="4" xfId="1" applyFont="1" applyBorder="1" applyAlignment="1">
      <alignment horizontal="center" vertical="center" wrapText="1"/>
    </xf>
    <xf numFmtId="164" fontId="2" fillId="0" borderId="12" xfId="1" applyFont="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164" fontId="14" fillId="0" borderId="3" xfId="1" applyFont="1" applyBorder="1" applyAlignment="1">
      <alignment horizontal="center" vertical="center" wrapText="1"/>
    </xf>
    <xf numFmtId="164" fontId="2" fillId="0" borderId="3" xfId="1" applyFont="1" applyBorder="1" applyAlignment="1">
      <alignment horizontal="center" vertical="center"/>
    </xf>
    <xf numFmtId="164" fontId="14" fillId="0" borderId="3" xfId="1" applyFont="1" applyBorder="1" applyAlignment="1">
      <alignment horizontal="center" wrapText="1"/>
    </xf>
    <xf numFmtId="164" fontId="2" fillId="0" borderId="3" xfId="1" applyFont="1" applyBorder="1" applyAlignment="1">
      <alignment horizontal="center" wrapText="1"/>
    </xf>
    <xf numFmtId="164" fontId="4" fillId="3" borderId="16" xfId="3" applyFont="1" applyFill="1" applyBorder="1" applyAlignment="1">
      <alignment horizontal="center" vertical="center" wrapText="1"/>
    </xf>
    <xf numFmtId="164" fontId="4" fillId="3" borderId="26" xfId="3" applyFont="1" applyFill="1" applyBorder="1" applyAlignment="1">
      <alignment horizontal="center" vertical="center" wrapText="1"/>
    </xf>
    <xf numFmtId="164" fontId="4" fillId="3" borderId="6" xfId="3" applyFont="1" applyFill="1" applyBorder="1" applyAlignment="1">
      <alignment horizontal="center" vertical="center" wrapText="1"/>
    </xf>
    <xf numFmtId="0" fontId="14" fillId="0" borderId="11" xfId="0" applyFont="1" applyBorder="1"/>
    <xf numFmtId="164" fontId="16" fillId="0" borderId="3" xfId="1" applyFont="1" applyBorder="1" applyAlignment="1">
      <alignment horizontal="center" vertical="center" wrapText="1"/>
    </xf>
    <xf numFmtId="165" fontId="4" fillId="3" borderId="17" xfId="3" applyNumberFormat="1" applyFont="1" applyFill="1" applyBorder="1" applyAlignment="1">
      <alignment horizontal="center" vertical="center" wrapText="1"/>
    </xf>
    <xf numFmtId="164" fontId="2" fillId="0" borderId="3" xfId="1" applyFont="1" applyFill="1" applyBorder="1" applyAlignment="1">
      <alignment horizontal="center" vertical="center"/>
    </xf>
    <xf numFmtId="164" fontId="16" fillId="0" borderId="3" xfId="1" applyFont="1" applyFill="1" applyBorder="1" applyAlignment="1">
      <alignment horizontal="center" wrapText="1"/>
    </xf>
    <xf numFmtId="164" fontId="2" fillId="0" borderId="11" xfId="1" applyFont="1" applyFill="1" applyBorder="1" applyAlignment="1">
      <alignment horizontal="left" vertical="center" wrapText="1"/>
    </xf>
  </cellXfs>
  <cellStyles count="248">
    <cellStyle name="20% - akcent 1" xfId="14" xr:uid="{00000000-0005-0000-0000-000000000000}"/>
    <cellStyle name="20% - akcent 1 2" xfId="15" xr:uid="{00000000-0005-0000-0000-000001000000}"/>
    <cellStyle name="20% - akcent 1 3" xfId="16" xr:uid="{00000000-0005-0000-0000-000002000000}"/>
    <cellStyle name="20% - akcent 1 4" xfId="17" xr:uid="{00000000-0005-0000-0000-000003000000}"/>
    <cellStyle name="20% - akcent 2" xfId="18" xr:uid="{00000000-0005-0000-0000-000004000000}"/>
    <cellStyle name="20% - akcent 2 2" xfId="19" xr:uid="{00000000-0005-0000-0000-000005000000}"/>
    <cellStyle name="20% - akcent 2 3" xfId="20" xr:uid="{00000000-0005-0000-0000-000006000000}"/>
    <cellStyle name="20% - akcent 2 4" xfId="21" xr:uid="{00000000-0005-0000-0000-000007000000}"/>
    <cellStyle name="20% - akcent 3" xfId="22" xr:uid="{00000000-0005-0000-0000-000008000000}"/>
    <cellStyle name="20% - akcent 3 2" xfId="23" xr:uid="{00000000-0005-0000-0000-000009000000}"/>
    <cellStyle name="20% - akcent 3 3" xfId="24" xr:uid="{00000000-0005-0000-0000-00000A000000}"/>
    <cellStyle name="20% - akcent 3 4" xfId="25" xr:uid="{00000000-0005-0000-0000-00000B000000}"/>
    <cellStyle name="20% - akcent 4" xfId="26" xr:uid="{00000000-0005-0000-0000-00000C000000}"/>
    <cellStyle name="20% - akcent 4 2" xfId="27" xr:uid="{00000000-0005-0000-0000-00000D000000}"/>
    <cellStyle name="20% - akcent 4 3" xfId="28" xr:uid="{00000000-0005-0000-0000-00000E000000}"/>
    <cellStyle name="20% - akcent 4 4" xfId="29" xr:uid="{00000000-0005-0000-0000-00000F000000}"/>
    <cellStyle name="20% - akcent 5" xfId="30" xr:uid="{00000000-0005-0000-0000-000010000000}"/>
    <cellStyle name="20% - akcent 5 2" xfId="31" xr:uid="{00000000-0005-0000-0000-000011000000}"/>
    <cellStyle name="20% - akcent 5 3" xfId="32" xr:uid="{00000000-0005-0000-0000-000012000000}"/>
    <cellStyle name="20% - akcent 5 4" xfId="33" xr:uid="{00000000-0005-0000-0000-000013000000}"/>
    <cellStyle name="20% - akcent 6" xfId="34" xr:uid="{00000000-0005-0000-0000-000014000000}"/>
    <cellStyle name="20% - akcent 6 2" xfId="35" xr:uid="{00000000-0005-0000-0000-000015000000}"/>
    <cellStyle name="20% - akcent 6 3" xfId="36" xr:uid="{00000000-0005-0000-0000-000016000000}"/>
    <cellStyle name="20% - akcent 6 4" xfId="37" xr:uid="{00000000-0005-0000-0000-000017000000}"/>
    <cellStyle name="40% - akcent 1" xfId="38" xr:uid="{00000000-0005-0000-0000-000018000000}"/>
    <cellStyle name="40% - akcent 1 2" xfId="39" xr:uid="{00000000-0005-0000-0000-000019000000}"/>
    <cellStyle name="40% - akcent 1 3" xfId="40" xr:uid="{00000000-0005-0000-0000-00001A000000}"/>
    <cellStyle name="40% - akcent 1 4" xfId="41" xr:uid="{00000000-0005-0000-0000-00001B000000}"/>
    <cellStyle name="40% - akcent 2" xfId="42" xr:uid="{00000000-0005-0000-0000-00001C000000}"/>
    <cellStyle name="40% - akcent 2 2" xfId="43" xr:uid="{00000000-0005-0000-0000-00001D000000}"/>
    <cellStyle name="40% - akcent 2 3" xfId="44" xr:uid="{00000000-0005-0000-0000-00001E000000}"/>
    <cellStyle name="40% - akcent 2 4" xfId="45" xr:uid="{00000000-0005-0000-0000-00001F000000}"/>
    <cellStyle name="40% - akcent 3" xfId="46" xr:uid="{00000000-0005-0000-0000-000020000000}"/>
    <cellStyle name="40% - akcent 3 2" xfId="47" xr:uid="{00000000-0005-0000-0000-000021000000}"/>
    <cellStyle name="40% - akcent 3 3" xfId="48" xr:uid="{00000000-0005-0000-0000-000022000000}"/>
    <cellStyle name="40% - akcent 3 4" xfId="49" xr:uid="{00000000-0005-0000-0000-000023000000}"/>
    <cellStyle name="40% - akcent 4" xfId="50" xr:uid="{00000000-0005-0000-0000-000024000000}"/>
    <cellStyle name="40% - akcent 4 2" xfId="51" xr:uid="{00000000-0005-0000-0000-000025000000}"/>
    <cellStyle name="40% - akcent 4 3" xfId="52" xr:uid="{00000000-0005-0000-0000-000026000000}"/>
    <cellStyle name="40% - akcent 4 4" xfId="53" xr:uid="{00000000-0005-0000-0000-000027000000}"/>
    <cellStyle name="40% - akcent 5" xfId="54" xr:uid="{00000000-0005-0000-0000-000028000000}"/>
    <cellStyle name="40% - akcent 5 2" xfId="55" xr:uid="{00000000-0005-0000-0000-000029000000}"/>
    <cellStyle name="40% - akcent 5 3" xfId="56" xr:uid="{00000000-0005-0000-0000-00002A000000}"/>
    <cellStyle name="40% - akcent 5 4" xfId="57" xr:uid="{00000000-0005-0000-0000-00002B000000}"/>
    <cellStyle name="40% - akcent 6" xfId="58" xr:uid="{00000000-0005-0000-0000-00002C000000}"/>
    <cellStyle name="40% - akcent 6 2" xfId="59" xr:uid="{00000000-0005-0000-0000-00002D000000}"/>
    <cellStyle name="40% - akcent 6 3" xfId="60" xr:uid="{00000000-0005-0000-0000-00002E000000}"/>
    <cellStyle name="40% - akcent 6 4" xfId="61" xr:uid="{00000000-0005-0000-0000-00002F000000}"/>
    <cellStyle name="60% - akcent 1" xfId="62" xr:uid="{00000000-0005-0000-0000-000030000000}"/>
    <cellStyle name="60% - akcent 1 2" xfId="63" xr:uid="{00000000-0005-0000-0000-000031000000}"/>
    <cellStyle name="60% - akcent 1 3" xfId="64" xr:uid="{00000000-0005-0000-0000-000032000000}"/>
    <cellStyle name="60% - akcent 1 4" xfId="65" xr:uid="{00000000-0005-0000-0000-000033000000}"/>
    <cellStyle name="60% - akcent 2" xfId="66" xr:uid="{00000000-0005-0000-0000-000034000000}"/>
    <cellStyle name="60% - akcent 2 2" xfId="67" xr:uid="{00000000-0005-0000-0000-000035000000}"/>
    <cellStyle name="60% - akcent 2 3" xfId="68" xr:uid="{00000000-0005-0000-0000-000036000000}"/>
    <cellStyle name="60% - akcent 2 4" xfId="69" xr:uid="{00000000-0005-0000-0000-000037000000}"/>
    <cellStyle name="60% - akcent 3" xfId="70" xr:uid="{00000000-0005-0000-0000-000038000000}"/>
    <cellStyle name="60% - akcent 3 2" xfId="71" xr:uid="{00000000-0005-0000-0000-000039000000}"/>
    <cellStyle name="60% - akcent 3 3" xfId="72" xr:uid="{00000000-0005-0000-0000-00003A000000}"/>
    <cellStyle name="60% - akcent 3 4" xfId="73" xr:uid="{00000000-0005-0000-0000-00003B000000}"/>
    <cellStyle name="60% - akcent 4" xfId="74" xr:uid="{00000000-0005-0000-0000-00003C000000}"/>
    <cellStyle name="60% - akcent 4 2" xfId="75" xr:uid="{00000000-0005-0000-0000-00003D000000}"/>
    <cellStyle name="60% - akcent 4 3" xfId="76" xr:uid="{00000000-0005-0000-0000-00003E000000}"/>
    <cellStyle name="60% - akcent 4 4" xfId="77" xr:uid="{00000000-0005-0000-0000-00003F000000}"/>
    <cellStyle name="60% - akcent 5" xfId="78" xr:uid="{00000000-0005-0000-0000-000040000000}"/>
    <cellStyle name="60% - akcent 5 2" xfId="79" xr:uid="{00000000-0005-0000-0000-000041000000}"/>
    <cellStyle name="60% - akcent 5 3" xfId="80" xr:uid="{00000000-0005-0000-0000-000042000000}"/>
    <cellStyle name="60% - akcent 5 4" xfId="81" xr:uid="{00000000-0005-0000-0000-000043000000}"/>
    <cellStyle name="60% - akcent 6" xfId="82" xr:uid="{00000000-0005-0000-0000-000044000000}"/>
    <cellStyle name="60% - akcent 6 2" xfId="83" xr:uid="{00000000-0005-0000-0000-000045000000}"/>
    <cellStyle name="60% - akcent 6 3" xfId="84" xr:uid="{00000000-0005-0000-0000-000046000000}"/>
    <cellStyle name="60% - akcent 6 4" xfId="85" xr:uid="{00000000-0005-0000-0000-000047000000}"/>
    <cellStyle name="Dobre" xfId="86" xr:uid="{00000000-0005-0000-0000-000048000000}"/>
    <cellStyle name="Dobre 2" xfId="87" xr:uid="{00000000-0005-0000-0000-000049000000}"/>
    <cellStyle name="Dobre 3" xfId="88" xr:uid="{00000000-0005-0000-0000-00004A000000}"/>
    <cellStyle name="Dobre 4" xfId="89" xr:uid="{00000000-0005-0000-0000-00004B000000}"/>
    <cellStyle name="Excel Built-in Accent1" xfId="90" xr:uid="{00000000-0005-0000-0000-00004C000000}"/>
    <cellStyle name="Excel Built-in Accent1 2" xfId="91" xr:uid="{00000000-0005-0000-0000-00004D000000}"/>
    <cellStyle name="Excel Built-in Accent1 3" xfId="92" xr:uid="{00000000-0005-0000-0000-00004E000000}"/>
    <cellStyle name="Excel Built-in Accent1 4" xfId="93" xr:uid="{00000000-0005-0000-0000-00004F000000}"/>
    <cellStyle name="Excel Built-in Accent2" xfId="94" xr:uid="{00000000-0005-0000-0000-000050000000}"/>
    <cellStyle name="Excel Built-in Accent2 2" xfId="95" xr:uid="{00000000-0005-0000-0000-000051000000}"/>
    <cellStyle name="Excel Built-in Accent2 3" xfId="96" xr:uid="{00000000-0005-0000-0000-000052000000}"/>
    <cellStyle name="Excel Built-in Accent2 4" xfId="97" xr:uid="{00000000-0005-0000-0000-000053000000}"/>
    <cellStyle name="Excel Built-in Accent3" xfId="98" xr:uid="{00000000-0005-0000-0000-000054000000}"/>
    <cellStyle name="Excel Built-in Accent3 2" xfId="99" xr:uid="{00000000-0005-0000-0000-000055000000}"/>
    <cellStyle name="Excel Built-in Accent3 3" xfId="100" xr:uid="{00000000-0005-0000-0000-000056000000}"/>
    <cellStyle name="Excel Built-in Accent3 4" xfId="101" xr:uid="{00000000-0005-0000-0000-000057000000}"/>
    <cellStyle name="Excel Built-in Accent4" xfId="102" xr:uid="{00000000-0005-0000-0000-000058000000}"/>
    <cellStyle name="Excel Built-in Accent4 2" xfId="103" xr:uid="{00000000-0005-0000-0000-000059000000}"/>
    <cellStyle name="Excel Built-in Accent4 3" xfId="104" xr:uid="{00000000-0005-0000-0000-00005A000000}"/>
    <cellStyle name="Excel Built-in Accent4 4" xfId="105" xr:uid="{00000000-0005-0000-0000-00005B000000}"/>
    <cellStyle name="Excel Built-in Accent5" xfId="106" xr:uid="{00000000-0005-0000-0000-00005C000000}"/>
    <cellStyle name="Excel Built-in Accent5 2" xfId="107" xr:uid="{00000000-0005-0000-0000-00005D000000}"/>
    <cellStyle name="Excel Built-in Accent5 3" xfId="108" xr:uid="{00000000-0005-0000-0000-00005E000000}"/>
    <cellStyle name="Excel Built-in Accent5 4" xfId="109" xr:uid="{00000000-0005-0000-0000-00005F000000}"/>
    <cellStyle name="Excel Built-in Accent6" xfId="110" xr:uid="{00000000-0005-0000-0000-000060000000}"/>
    <cellStyle name="Excel Built-in Accent6 2" xfId="111" xr:uid="{00000000-0005-0000-0000-000061000000}"/>
    <cellStyle name="Excel Built-in Accent6 3" xfId="112" xr:uid="{00000000-0005-0000-0000-000062000000}"/>
    <cellStyle name="Excel Built-in Accent6 4" xfId="113" xr:uid="{00000000-0005-0000-0000-000063000000}"/>
    <cellStyle name="Excel Built-in Calculation" xfId="114" xr:uid="{00000000-0005-0000-0000-000064000000}"/>
    <cellStyle name="Excel Built-in Calculation 2" xfId="115" xr:uid="{00000000-0005-0000-0000-000065000000}"/>
    <cellStyle name="Excel Built-in Calculation 3" xfId="116" xr:uid="{00000000-0005-0000-0000-000066000000}"/>
    <cellStyle name="Excel Built-in Calculation 4" xfId="117" xr:uid="{00000000-0005-0000-0000-000067000000}"/>
    <cellStyle name="Excel Built-in Check Cell" xfId="118" xr:uid="{00000000-0005-0000-0000-000068000000}"/>
    <cellStyle name="Excel Built-in Check Cell 2" xfId="119" xr:uid="{00000000-0005-0000-0000-000069000000}"/>
    <cellStyle name="Excel Built-in Check Cell 3" xfId="120" xr:uid="{00000000-0005-0000-0000-00006A000000}"/>
    <cellStyle name="Excel Built-in Check Cell 4" xfId="121" xr:uid="{00000000-0005-0000-0000-00006B000000}"/>
    <cellStyle name="Excel Built-in Currency" xfId="122" xr:uid="{00000000-0005-0000-0000-00006C000000}"/>
    <cellStyle name="Excel Built-in Currency 1" xfId="5" xr:uid="{00000000-0005-0000-0000-00006D000000}"/>
    <cellStyle name="Excel Built-in Currency 1 2" xfId="8" xr:uid="{00000000-0005-0000-0000-00006E000000}"/>
    <cellStyle name="Excel Built-in Currency 1 3" xfId="123" xr:uid="{00000000-0005-0000-0000-00006F000000}"/>
    <cellStyle name="Excel Built-in Explanatory Text" xfId="124" xr:uid="{00000000-0005-0000-0000-000070000000}"/>
    <cellStyle name="Excel Built-in Explanatory Text 2" xfId="125" xr:uid="{00000000-0005-0000-0000-000071000000}"/>
    <cellStyle name="Excel Built-in Explanatory Text 3" xfId="126" xr:uid="{00000000-0005-0000-0000-000072000000}"/>
    <cellStyle name="Excel Built-in Explanatory Text 4" xfId="127" xr:uid="{00000000-0005-0000-0000-000073000000}"/>
    <cellStyle name="Excel Built-in Explanatory Text 5" xfId="128" xr:uid="{00000000-0005-0000-0000-000074000000}"/>
    <cellStyle name="Excel Built-in Heading 1" xfId="129" xr:uid="{00000000-0005-0000-0000-000075000000}"/>
    <cellStyle name="Excel Built-in Heading 1 2" xfId="130" xr:uid="{00000000-0005-0000-0000-000076000000}"/>
    <cellStyle name="Excel Built-in Heading 1 3" xfId="131" xr:uid="{00000000-0005-0000-0000-000077000000}"/>
    <cellStyle name="Excel Built-in Heading 1 4" xfId="132" xr:uid="{00000000-0005-0000-0000-000078000000}"/>
    <cellStyle name="Excel Built-in Heading 2" xfId="133" xr:uid="{00000000-0005-0000-0000-000079000000}"/>
    <cellStyle name="Excel Built-in Heading 2 2" xfId="134" xr:uid="{00000000-0005-0000-0000-00007A000000}"/>
    <cellStyle name="Excel Built-in Heading 2 3" xfId="135" xr:uid="{00000000-0005-0000-0000-00007B000000}"/>
    <cellStyle name="Excel Built-in Heading 2 4" xfId="136" xr:uid="{00000000-0005-0000-0000-00007C000000}"/>
    <cellStyle name="Excel Built-in Heading 3" xfId="137" xr:uid="{00000000-0005-0000-0000-00007D000000}"/>
    <cellStyle name="Excel Built-in Heading 3 2" xfId="138" xr:uid="{00000000-0005-0000-0000-00007E000000}"/>
    <cellStyle name="Excel Built-in Heading 3 3" xfId="139" xr:uid="{00000000-0005-0000-0000-00007F000000}"/>
    <cellStyle name="Excel Built-in Heading 3 4" xfId="140" xr:uid="{00000000-0005-0000-0000-000080000000}"/>
    <cellStyle name="Excel Built-in Heading 4" xfId="141" xr:uid="{00000000-0005-0000-0000-000081000000}"/>
    <cellStyle name="Excel Built-in Heading 4 2" xfId="142" xr:uid="{00000000-0005-0000-0000-000082000000}"/>
    <cellStyle name="Excel Built-in Heading 4 3" xfId="143" xr:uid="{00000000-0005-0000-0000-000083000000}"/>
    <cellStyle name="Excel Built-in Heading 4 4" xfId="144" xr:uid="{00000000-0005-0000-0000-000084000000}"/>
    <cellStyle name="Excel Built-in Input" xfId="145" xr:uid="{00000000-0005-0000-0000-000085000000}"/>
    <cellStyle name="Excel Built-in Input 2" xfId="146" xr:uid="{00000000-0005-0000-0000-000086000000}"/>
    <cellStyle name="Excel Built-in Input 3" xfId="147" xr:uid="{00000000-0005-0000-0000-000087000000}"/>
    <cellStyle name="Excel Built-in Input 4" xfId="148" xr:uid="{00000000-0005-0000-0000-000088000000}"/>
    <cellStyle name="Excel Built-in Linked Cell" xfId="149" xr:uid="{00000000-0005-0000-0000-000089000000}"/>
    <cellStyle name="Excel Built-in Linked Cell 2" xfId="150" xr:uid="{00000000-0005-0000-0000-00008A000000}"/>
    <cellStyle name="Excel Built-in Linked Cell 3" xfId="151" xr:uid="{00000000-0005-0000-0000-00008B000000}"/>
    <cellStyle name="Excel Built-in Linked Cell 4" xfId="152" xr:uid="{00000000-0005-0000-0000-00008C000000}"/>
    <cellStyle name="Excel Built-in Normal" xfId="1" xr:uid="{00000000-0005-0000-0000-00008D000000}"/>
    <cellStyle name="Excel Built-in Normal 1" xfId="7" xr:uid="{00000000-0005-0000-0000-00008E000000}"/>
    <cellStyle name="Excel Built-in Normal 1 2" xfId="153" xr:uid="{00000000-0005-0000-0000-00008F000000}"/>
    <cellStyle name="Excel Built-in Normal 1 3" xfId="154" xr:uid="{00000000-0005-0000-0000-000090000000}"/>
    <cellStyle name="Excel Built-in Normal 2" xfId="9" xr:uid="{00000000-0005-0000-0000-000091000000}"/>
    <cellStyle name="Excel Built-in Normal 3" xfId="155" xr:uid="{00000000-0005-0000-0000-000092000000}"/>
    <cellStyle name="Excel Built-in Normal 4" xfId="156" xr:uid="{00000000-0005-0000-0000-000093000000}"/>
    <cellStyle name="Excel Built-in Note" xfId="157" xr:uid="{00000000-0005-0000-0000-000094000000}"/>
    <cellStyle name="Excel Built-in Note 2" xfId="158" xr:uid="{00000000-0005-0000-0000-000095000000}"/>
    <cellStyle name="Excel Built-in Note 3" xfId="159" xr:uid="{00000000-0005-0000-0000-000096000000}"/>
    <cellStyle name="Excel Built-in Note 4" xfId="160" xr:uid="{00000000-0005-0000-0000-000097000000}"/>
    <cellStyle name="Excel Built-in Output" xfId="161" xr:uid="{00000000-0005-0000-0000-000098000000}"/>
    <cellStyle name="Excel Built-in Output 2" xfId="162" xr:uid="{00000000-0005-0000-0000-000099000000}"/>
    <cellStyle name="Excel Built-in Output 3" xfId="163" xr:uid="{00000000-0005-0000-0000-00009A000000}"/>
    <cellStyle name="Excel Built-in Output 4" xfId="164" xr:uid="{00000000-0005-0000-0000-00009B000000}"/>
    <cellStyle name="Excel Built-in Percent" xfId="6" xr:uid="{00000000-0005-0000-0000-00009C000000}"/>
    <cellStyle name="Excel Built-in Percent 2" xfId="165" xr:uid="{00000000-0005-0000-0000-00009D000000}"/>
    <cellStyle name="Excel Built-in Percent 3" xfId="166" xr:uid="{00000000-0005-0000-0000-00009E000000}"/>
    <cellStyle name="Excel Built-in Title" xfId="167" xr:uid="{00000000-0005-0000-0000-00009F000000}"/>
    <cellStyle name="Excel Built-in Title 2" xfId="168" xr:uid="{00000000-0005-0000-0000-0000A0000000}"/>
    <cellStyle name="Excel Built-in Title 3" xfId="169" xr:uid="{00000000-0005-0000-0000-0000A1000000}"/>
    <cellStyle name="Excel Built-in Title 4" xfId="170" xr:uid="{00000000-0005-0000-0000-0000A2000000}"/>
    <cellStyle name="Excel Built-in Total" xfId="171" xr:uid="{00000000-0005-0000-0000-0000A3000000}"/>
    <cellStyle name="Excel Built-in Total 2" xfId="172" xr:uid="{00000000-0005-0000-0000-0000A4000000}"/>
    <cellStyle name="Excel Built-in Total 3" xfId="173" xr:uid="{00000000-0005-0000-0000-0000A5000000}"/>
    <cellStyle name="Excel Built-in Total 4" xfId="174" xr:uid="{00000000-0005-0000-0000-0000A6000000}"/>
    <cellStyle name="Excel Built-in Warning Text" xfId="175" xr:uid="{00000000-0005-0000-0000-0000A7000000}"/>
    <cellStyle name="Excel Built-in Warning Text 2" xfId="176" xr:uid="{00000000-0005-0000-0000-0000A8000000}"/>
    <cellStyle name="Excel Built-in Warning Text 3" xfId="177" xr:uid="{00000000-0005-0000-0000-0000A9000000}"/>
    <cellStyle name="Excel Built-in Warning Text 4" xfId="178" xr:uid="{00000000-0005-0000-0000-0000AA000000}"/>
    <cellStyle name="Excel_BuiltIn_Comma" xfId="10" xr:uid="{00000000-0005-0000-0000-0000AB000000}"/>
    <cellStyle name="Excel_BuiltIn_Currency" xfId="4" xr:uid="{00000000-0005-0000-0000-0000AC000000}"/>
    <cellStyle name="Heading" xfId="179" xr:uid="{00000000-0005-0000-0000-0000AD000000}"/>
    <cellStyle name="Heading 1" xfId="180" xr:uid="{00000000-0005-0000-0000-0000AE000000}"/>
    <cellStyle name="Heading 1 1" xfId="181" xr:uid="{00000000-0005-0000-0000-0000AF000000}"/>
    <cellStyle name="Heading 1 1 2" xfId="182" xr:uid="{00000000-0005-0000-0000-0000B0000000}"/>
    <cellStyle name="Heading 1 1 3" xfId="183" xr:uid="{00000000-0005-0000-0000-0000B1000000}"/>
    <cellStyle name="Heading 1 2" xfId="184" xr:uid="{00000000-0005-0000-0000-0000B2000000}"/>
    <cellStyle name="Heading 1 3" xfId="185" xr:uid="{00000000-0005-0000-0000-0000B3000000}"/>
    <cellStyle name="Heading 1 4" xfId="186" xr:uid="{00000000-0005-0000-0000-0000B4000000}"/>
    <cellStyle name="Heading 2" xfId="187" xr:uid="{00000000-0005-0000-0000-0000B5000000}"/>
    <cellStyle name="Heading 3" xfId="188" xr:uid="{00000000-0005-0000-0000-0000B6000000}"/>
    <cellStyle name="Heading 4" xfId="189" xr:uid="{00000000-0005-0000-0000-0000B7000000}"/>
    <cellStyle name="Heading1" xfId="190" xr:uid="{00000000-0005-0000-0000-0000B8000000}"/>
    <cellStyle name="Heading1 1" xfId="191" xr:uid="{00000000-0005-0000-0000-0000B9000000}"/>
    <cellStyle name="Heading1 1 2" xfId="192" xr:uid="{00000000-0005-0000-0000-0000BA000000}"/>
    <cellStyle name="Heading1 1 3" xfId="193" xr:uid="{00000000-0005-0000-0000-0000BB000000}"/>
    <cellStyle name="Heading1 2" xfId="194" xr:uid="{00000000-0005-0000-0000-0000BC000000}"/>
    <cellStyle name="Heading1 2 2" xfId="195" xr:uid="{00000000-0005-0000-0000-0000BD000000}"/>
    <cellStyle name="Heading1 2 3" xfId="196" xr:uid="{00000000-0005-0000-0000-0000BE000000}"/>
    <cellStyle name="Heading1 2 4" xfId="197" xr:uid="{00000000-0005-0000-0000-0000BF000000}"/>
    <cellStyle name="Heading1 3" xfId="198" xr:uid="{00000000-0005-0000-0000-0000C0000000}"/>
    <cellStyle name="Heading1 4" xfId="199" xr:uid="{00000000-0005-0000-0000-0000C1000000}"/>
    <cellStyle name="Heading1 5" xfId="200" xr:uid="{00000000-0005-0000-0000-0000C2000000}"/>
    <cellStyle name="Neutralne" xfId="201" xr:uid="{00000000-0005-0000-0000-0000C3000000}"/>
    <cellStyle name="Neutralne 2" xfId="202" xr:uid="{00000000-0005-0000-0000-0000C4000000}"/>
    <cellStyle name="Neutralne 3" xfId="203" xr:uid="{00000000-0005-0000-0000-0000C5000000}"/>
    <cellStyle name="Neutralne 4" xfId="204" xr:uid="{00000000-0005-0000-0000-0000C6000000}"/>
    <cellStyle name="Normalny" xfId="0" builtinId="0"/>
    <cellStyle name="Normalny 2" xfId="205" xr:uid="{00000000-0005-0000-0000-0000C8000000}"/>
    <cellStyle name="Normalny 2 2" xfId="206" xr:uid="{00000000-0005-0000-0000-0000C9000000}"/>
    <cellStyle name="Normalny 2 3" xfId="207" xr:uid="{00000000-0005-0000-0000-0000CA000000}"/>
    <cellStyle name="Normalny 2 4" xfId="208" xr:uid="{00000000-0005-0000-0000-0000CB000000}"/>
    <cellStyle name="Normalny 2 5" xfId="3" xr:uid="{00000000-0005-0000-0000-0000CC000000}"/>
    <cellStyle name="Normalny 3" xfId="209" xr:uid="{00000000-0005-0000-0000-0000CD000000}"/>
    <cellStyle name="Normalny 4" xfId="210" xr:uid="{00000000-0005-0000-0000-0000CE000000}"/>
    <cellStyle name="Normalny 5" xfId="211" xr:uid="{00000000-0005-0000-0000-0000CF000000}"/>
    <cellStyle name="Normalny 6" xfId="11" xr:uid="{00000000-0005-0000-0000-0000D0000000}"/>
    <cellStyle name="Normalny 9" xfId="2" xr:uid="{00000000-0005-0000-0000-0000D1000000}"/>
    <cellStyle name="Procentowy 2" xfId="212" xr:uid="{00000000-0005-0000-0000-0000D2000000}"/>
    <cellStyle name="Procentowy 3" xfId="213" xr:uid="{00000000-0005-0000-0000-0000D3000000}"/>
    <cellStyle name="Procentowy 4" xfId="13" xr:uid="{00000000-0005-0000-0000-0000D4000000}"/>
    <cellStyle name="Result" xfId="214" xr:uid="{00000000-0005-0000-0000-0000D5000000}"/>
    <cellStyle name="Result 1" xfId="215" xr:uid="{00000000-0005-0000-0000-0000D6000000}"/>
    <cellStyle name="Result 1 2" xfId="216" xr:uid="{00000000-0005-0000-0000-0000D7000000}"/>
    <cellStyle name="Result 1 3" xfId="217" xr:uid="{00000000-0005-0000-0000-0000D8000000}"/>
    <cellStyle name="Result 2" xfId="218" xr:uid="{00000000-0005-0000-0000-0000D9000000}"/>
    <cellStyle name="Result 3" xfId="219" xr:uid="{00000000-0005-0000-0000-0000DA000000}"/>
    <cellStyle name="Result 3 2" xfId="220" xr:uid="{00000000-0005-0000-0000-0000DB000000}"/>
    <cellStyle name="Result 3 3" xfId="221" xr:uid="{00000000-0005-0000-0000-0000DC000000}"/>
    <cellStyle name="Result 3 4" xfId="222" xr:uid="{00000000-0005-0000-0000-0000DD000000}"/>
    <cellStyle name="Result 4" xfId="223" xr:uid="{00000000-0005-0000-0000-0000DE000000}"/>
    <cellStyle name="Result 5" xfId="224" xr:uid="{00000000-0005-0000-0000-0000DF000000}"/>
    <cellStyle name="Result2" xfId="225" xr:uid="{00000000-0005-0000-0000-0000E0000000}"/>
    <cellStyle name="Result2 1" xfId="226" xr:uid="{00000000-0005-0000-0000-0000E1000000}"/>
    <cellStyle name="Result2 1 2" xfId="227" xr:uid="{00000000-0005-0000-0000-0000E2000000}"/>
    <cellStyle name="Result2 1 3" xfId="228" xr:uid="{00000000-0005-0000-0000-0000E3000000}"/>
    <cellStyle name="Result2 2" xfId="229" xr:uid="{00000000-0005-0000-0000-0000E4000000}"/>
    <cellStyle name="Result2 3" xfId="230" xr:uid="{00000000-0005-0000-0000-0000E5000000}"/>
    <cellStyle name="Result2 4" xfId="231" xr:uid="{00000000-0005-0000-0000-0000E6000000}"/>
    <cellStyle name="Result2 4 2" xfId="232" xr:uid="{00000000-0005-0000-0000-0000E7000000}"/>
    <cellStyle name="Result2 4 3" xfId="233" xr:uid="{00000000-0005-0000-0000-0000E8000000}"/>
    <cellStyle name="Result2 4 4" xfId="234" xr:uid="{00000000-0005-0000-0000-0000E9000000}"/>
    <cellStyle name="Result2 5" xfId="235" xr:uid="{00000000-0005-0000-0000-0000EA000000}"/>
    <cellStyle name="Tekst objaśnienia 2" xfId="236" xr:uid="{00000000-0005-0000-0000-0000EB000000}"/>
    <cellStyle name="Tekst objaśnienia 3" xfId="237" xr:uid="{00000000-0005-0000-0000-0000EC000000}"/>
    <cellStyle name="Tekst objaśnienia 4" xfId="238" xr:uid="{00000000-0005-0000-0000-0000ED000000}"/>
    <cellStyle name="Walutowy 2" xfId="239" xr:uid="{00000000-0005-0000-0000-0000EE000000}"/>
    <cellStyle name="Walutowy 2 2" xfId="240" xr:uid="{00000000-0005-0000-0000-0000EF000000}"/>
    <cellStyle name="Walutowy 3" xfId="241" xr:uid="{00000000-0005-0000-0000-0000F0000000}"/>
    <cellStyle name="Walutowy 4" xfId="242" xr:uid="{00000000-0005-0000-0000-0000F1000000}"/>
    <cellStyle name="Walutowy 5" xfId="243" xr:uid="{00000000-0005-0000-0000-0000F2000000}"/>
    <cellStyle name="Walutowy 6" xfId="12" xr:uid="{00000000-0005-0000-0000-0000F3000000}"/>
    <cellStyle name="Złe" xfId="244" xr:uid="{00000000-0005-0000-0000-0000F4000000}"/>
    <cellStyle name="Złe 2" xfId="245" xr:uid="{00000000-0005-0000-0000-0000F5000000}"/>
    <cellStyle name="Złe 3" xfId="246" xr:uid="{00000000-0005-0000-0000-0000F6000000}"/>
    <cellStyle name="Złe 4" xfId="247" xr:uid="{00000000-0005-0000-0000-0000F700000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
  <sheetViews>
    <sheetView workbookViewId="0">
      <selection activeCell="B6" sqref="B6"/>
    </sheetView>
  </sheetViews>
  <sheetFormatPr defaultRowHeight="15"/>
  <cols>
    <col min="1" max="1" width="6.140625" customWidth="1"/>
    <col min="2" max="2" width="51.7109375" customWidth="1"/>
    <col min="3" max="3" width="13" customWidth="1"/>
    <col min="5" max="5" width="13.28515625" customWidth="1"/>
    <col min="6" max="6" width="11.28515625" customWidth="1"/>
    <col min="8" max="8" width="8" customWidth="1"/>
    <col min="9" max="9" width="16.7109375" customWidth="1"/>
    <col min="10" max="10" width="12.7109375" customWidth="1"/>
    <col min="11" max="11" width="11.140625" customWidth="1"/>
  </cols>
  <sheetData>
    <row r="1" spans="1:12">
      <c r="A1" s="1"/>
      <c r="B1" s="2" t="s">
        <v>0</v>
      </c>
      <c r="C1" s="1"/>
      <c r="D1" s="1"/>
      <c r="E1" s="1"/>
      <c r="F1" s="1"/>
      <c r="G1" s="1"/>
      <c r="H1" s="1"/>
      <c r="I1" s="1"/>
      <c r="J1" s="1"/>
      <c r="K1" s="3" t="s">
        <v>1</v>
      </c>
    </row>
    <row r="2" spans="1:12">
      <c r="A2" s="1"/>
      <c r="B2" s="1"/>
      <c r="C2" s="1"/>
      <c r="D2" s="1"/>
      <c r="E2" s="1"/>
      <c r="F2" s="1"/>
      <c r="G2" s="1"/>
      <c r="H2" s="1"/>
      <c r="I2" s="1"/>
      <c r="J2" s="1"/>
      <c r="K2" s="1"/>
    </row>
    <row r="3" spans="1:12" ht="54" customHeight="1">
      <c r="A3" s="308" t="s">
        <v>229</v>
      </c>
      <c r="B3" s="309"/>
      <c r="C3" s="309"/>
      <c r="D3" s="309"/>
      <c r="E3" s="309"/>
      <c r="F3" s="309"/>
      <c r="G3" s="309"/>
      <c r="H3" s="309"/>
      <c r="I3" s="309"/>
      <c r="J3" s="309"/>
      <c r="K3" s="309"/>
      <c r="L3" s="259"/>
    </row>
    <row r="4" spans="1:12">
      <c r="A4" s="4"/>
      <c r="B4" s="5"/>
      <c r="C4" s="5"/>
      <c r="D4" s="5"/>
      <c r="E4" s="5"/>
      <c r="F4" s="5"/>
      <c r="G4" s="5"/>
      <c r="H4" s="5"/>
      <c r="I4" s="5"/>
      <c r="J4" s="5"/>
      <c r="K4" s="5"/>
    </row>
    <row r="5" spans="1:12" ht="15.75" thickBot="1">
      <c r="B5" s="237" t="s">
        <v>2</v>
      </c>
      <c r="C5" s="237"/>
      <c r="D5" s="237"/>
      <c r="E5" s="237"/>
      <c r="F5" s="237"/>
      <c r="G5" s="6"/>
      <c r="H5" s="7"/>
      <c r="I5" s="7"/>
      <c r="J5" s="7"/>
      <c r="K5" s="7"/>
    </row>
    <row r="6" spans="1:12" ht="27" customHeight="1" thickBot="1">
      <c r="B6" s="266" t="s">
        <v>3</v>
      </c>
      <c r="C6" s="266"/>
      <c r="D6" s="266"/>
      <c r="E6" s="266"/>
      <c r="F6" s="231"/>
      <c r="G6" s="312" t="s">
        <v>4</v>
      </c>
      <c r="H6" s="312"/>
      <c r="I6" s="312"/>
      <c r="J6" s="312"/>
      <c r="K6" s="312"/>
    </row>
    <row r="7" spans="1:12" ht="102.75" thickBot="1">
      <c r="A7" s="8" t="s">
        <v>5</v>
      </c>
      <c r="B7" s="8" t="s">
        <v>6</v>
      </c>
      <c r="C7" s="9" t="s">
        <v>7</v>
      </c>
      <c r="D7" s="8" t="s">
        <v>8</v>
      </c>
      <c r="E7" s="9" t="s">
        <v>9</v>
      </c>
      <c r="F7" s="9" t="s">
        <v>10</v>
      </c>
      <c r="G7" s="313" t="s">
        <v>11</v>
      </c>
      <c r="H7" s="313"/>
      <c r="I7" s="10" t="s">
        <v>12</v>
      </c>
      <c r="J7" s="10" t="s">
        <v>13</v>
      </c>
      <c r="K7" s="10" t="s">
        <v>14</v>
      </c>
    </row>
    <row r="8" spans="1:12" ht="15.75" thickBot="1">
      <c r="A8" s="120">
        <v>1</v>
      </c>
      <c r="B8" s="120">
        <v>2</v>
      </c>
      <c r="C8" s="120">
        <v>3</v>
      </c>
      <c r="D8" s="120">
        <v>4</v>
      </c>
      <c r="E8" s="120">
        <v>5</v>
      </c>
      <c r="F8" s="120">
        <v>6</v>
      </c>
      <c r="G8" s="120">
        <v>7</v>
      </c>
      <c r="H8" s="120">
        <v>8</v>
      </c>
      <c r="I8" s="120">
        <v>9</v>
      </c>
      <c r="J8" s="120">
        <v>10</v>
      </c>
      <c r="K8" s="120">
        <v>11</v>
      </c>
    </row>
    <row r="9" spans="1:12" ht="15.75" thickBot="1">
      <c r="A9" s="314"/>
      <c r="B9" s="315"/>
      <c r="C9" s="315"/>
      <c r="D9" s="315"/>
      <c r="E9" s="315"/>
      <c r="F9" s="315"/>
      <c r="G9" s="315"/>
      <c r="H9" s="315"/>
      <c r="I9" s="315"/>
      <c r="J9" s="315"/>
      <c r="K9" s="316"/>
    </row>
    <row r="10" spans="1:12" ht="76.5">
      <c r="A10" s="89">
        <v>1</v>
      </c>
      <c r="B10" s="93" t="s">
        <v>15</v>
      </c>
      <c r="C10" s="93" t="s">
        <v>324</v>
      </c>
      <c r="D10" s="124">
        <v>2000</v>
      </c>
      <c r="E10" s="125"/>
      <c r="F10" s="126"/>
      <c r="G10" s="127"/>
      <c r="H10" s="127"/>
      <c r="I10" s="104"/>
      <c r="J10" s="126"/>
      <c r="K10" s="126"/>
    </row>
    <row r="11" spans="1:12" ht="76.5">
      <c r="A11" s="11">
        <v>2</v>
      </c>
      <c r="B11" s="12" t="s">
        <v>15</v>
      </c>
      <c r="C11" s="12" t="s">
        <v>323</v>
      </c>
      <c r="D11" s="12">
        <v>1500</v>
      </c>
      <c r="E11" s="13"/>
      <c r="F11" s="14"/>
      <c r="G11" s="15"/>
      <c r="H11" s="15"/>
      <c r="I11" s="16"/>
      <c r="J11" s="14"/>
      <c r="K11" s="14"/>
    </row>
    <row r="12" spans="1:12" ht="76.5">
      <c r="A12" s="11">
        <v>3</v>
      </c>
      <c r="B12" s="12" t="s">
        <v>15</v>
      </c>
      <c r="C12" s="12" t="s">
        <v>322</v>
      </c>
      <c r="D12" s="12">
        <v>100</v>
      </c>
      <c r="E12" s="13"/>
      <c r="F12" s="14"/>
      <c r="G12" s="15"/>
      <c r="H12" s="15"/>
      <c r="I12" s="16"/>
      <c r="J12" s="14"/>
      <c r="K12" s="14"/>
    </row>
    <row r="13" spans="1:12" ht="76.5">
      <c r="A13" s="11">
        <v>4</v>
      </c>
      <c r="B13" s="12" t="s">
        <v>15</v>
      </c>
      <c r="C13" s="12" t="s">
        <v>320</v>
      </c>
      <c r="D13" s="12">
        <v>100</v>
      </c>
      <c r="E13" s="13"/>
      <c r="F13" s="14"/>
      <c r="G13" s="15"/>
      <c r="H13" s="15"/>
      <c r="I13" s="16"/>
      <c r="J13" s="14"/>
      <c r="K13" s="14"/>
    </row>
    <row r="14" spans="1:12" ht="76.5">
      <c r="A14" s="11">
        <v>5</v>
      </c>
      <c r="B14" s="12" t="s">
        <v>319</v>
      </c>
      <c r="C14" s="12" t="s">
        <v>321</v>
      </c>
      <c r="D14" s="12">
        <v>1000</v>
      </c>
      <c r="E14" s="13"/>
      <c r="F14" s="14"/>
      <c r="G14" s="15"/>
      <c r="H14" s="15"/>
      <c r="I14" s="16"/>
      <c r="J14" s="14"/>
      <c r="K14" s="14"/>
    </row>
    <row r="15" spans="1:12" ht="114.75">
      <c r="A15" s="11">
        <v>6</v>
      </c>
      <c r="B15" s="12" t="s">
        <v>318</v>
      </c>
      <c r="C15" s="221" t="s">
        <v>16</v>
      </c>
      <c r="D15" s="12">
        <v>120</v>
      </c>
      <c r="E15" s="13"/>
      <c r="F15" s="14"/>
      <c r="G15" s="17"/>
      <c r="H15" s="15"/>
      <c r="I15" s="16"/>
      <c r="J15" s="14"/>
      <c r="K15" s="14"/>
    </row>
    <row r="16" spans="1:12" ht="38.25">
      <c r="A16" s="11">
        <v>7</v>
      </c>
      <c r="B16" s="12" t="s">
        <v>17</v>
      </c>
      <c r="C16" s="221" t="s">
        <v>16</v>
      </c>
      <c r="D16" s="12">
        <v>100</v>
      </c>
      <c r="E16" s="13"/>
      <c r="F16" s="14"/>
      <c r="G16" s="15"/>
      <c r="H16" s="15"/>
      <c r="I16" s="16"/>
      <c r="J16" s="14"/>
      <c r="K16" s="14"/>
    </row>
    <row r="17" spans="1:11" ht="76.5">
      <c r="A17" s="11" t="s">
        <v>44</v>
      </c>
      <c r="B17" s="12" t="s">
        <v>317</v>
      </c>
      <c r="C17" s="221" t="s">
        <v>16</v>
      </c>
      <c r="D17" s="12">
        <v>300</v>
      </c>
      <c r="E17" s="13"/>
      <c r="F17" s="14"/>
      <c r="G17" s="15"/>
      <c r="H17" s="15"/>
      <c r="I17" s="16"/>
      <c r="J17" s="14"/>
      <c r="K17" s="14"/>
    </row>
    <row r="18" spans="1:11" ht="76.5">
      <c r="A18" s="18" t="s">
        <v>45</v>
      </c>
      <c r="B18" s="19" t="s">
        <v>316</v>
      </c>
      <c r="C18" s="226" t="s">
        <v>16</v>
      </c>
      <c r="D18" s="19">
        <v>300</v>
      </c>
      <c r="E18" s="13"/>
      <c r="F18" s="14"/>
      <c r="G18" s="15"/>
      <c r="H18" s="15"/>
      <c r="I18" s="16"/>
      <c r="J18" s="14"/>
      <c r="K18" s="14"/>
    </row>
    <row r="19" spans="1:11" ht="38.25">
      <c r="A19" s="11" t="s">
        <v>46</v>
      </c>
      <c r="B19" s="20" t="s">
        <v>18</v>
      </c>
      <c r="C19" s="221" t="s">
        <v>16</v>
      </c>
      <c r="D19" s="12">
        <v>4</v>
      </c>
      <c r="E19" s="13"/>
      <c r="F19" s="14"/>
      <c r="G19" s="21"/>
      <c r="H19" s="22"/>
      <c r="I19" s="23"/>
      <c r="J19" s="24"/>
      <c r="K19" s="24"/>
    </row>
    <row r="20" spans="1:11" ht="230.25" customHeight="1" thickBot="1">
      <c r="A20" s="18" t="s">
        <v>47</v>
      </c>
      <c r="B20" s="86" t="s">
        <v>315</v>
      </c>
      <c r="C20" s="19" t="s">
        <v>16</v>
      </c>
      <c r="D20" s="19">
        <v>20</v>
      </c>
      <c r="E20" s="25"/>
      <c r="F20" s="26"/>
      <c r="G20" s="15"/>
      <c r="H20" s="15"/>
      <c r="I20" s="27"/>
      <c r="J20" s="14"/>
      <c r="K20" s="14"/>
    </row>
    <row r="21" spans="1:11" ht="15.75" thickBot="1">
      <c r="A21" s="310" t="s">
        <v>19</v>
      </c>
      <c r="B21" s="310"/>
      <c r="C21" s="310"/>
      <c r="D21" s="310"/>
      <c r="E21" s="310"/>
      <c r="F21" s="28"/>
      <c r="G21" s="29"/>
      <c r="H21" s="30"/>
      <c r="I21" s="30"/>
      <c r="J21" s="30"/>
      <c r="K21" s="31"/>
    </row>
    <row r="22" spans="1:11">
      <c r="A22" s="32"/>
      <c r="B22" s="33"/>
      <c r="C22" s="33"/>
      <c r="D22" s="33"/>
      <c r="E22" s="33"/>
      <c r="F22" s="34"/>
      <c r="G22" s="35"/>
      <c r="H22" s="36"/>
      <c r="I22" s="36"/>
      <c r="J22" s="36"/>
      <c r="K22" s="37"/>
    </row>
    <row r="23" spans="1:11">
      <c r="B23" s="38" t="s">
        <v>20</v>
      </c>
      <c r="C23" s="4"/>
      <c r="D23" s="4"/>
      <c r="E23" s="39"/>
      <c r="F23" s="40"/>
      <c r="G23" s="40"/>
      <c r="H23" s="40"/>
      <c r="I23" s="40"/>
      <c r="J23" s="40"/>
      <c r="K23" s="40"/>
    </row>
    <row r="24" spans="1:11">
      <c r="A24" s="38"/>
      <c r="B24" s="4"/>
      <c r="C24" s="4"/>
      <c r="D24" s="4"/>
      <c r="E24" s="39"/>
      <c r="F24" s="40"/>
      <c r="G24" s="40"/>
      <c r="H24" s="40"/>
      <c r="I24" s="40"/>
      <c r="J24" s="40"/>
      <c r="K24" s="40"/>
    </row>
    <row r="25" spans="1:11">
      <c r="A25" s="38"/>
      <c r="B25" s="4"/>
      <c r="C25" s="4"/>
      <c r="D25" s="4"/>
      <c r="E25" s="39"/>
      <c r="F25" s="40"/>
      <c r="G25" s="40"/>
      <c r="H25" s="40"/>
      <c r="I25" s="40"/>
      <c r="J25" s="40"/>
      <c r="K25" s="40"/>
    </row>
    <row r="26" spans="1:11">
      <c r="A26" s="38"/>
      <c r="B26" s="4"/>
      <c r="C26" s="4"/>
      <c r="D26" s="4"/>
      <c r="E26" s="39"/>
      <c r="F26" s="40"/>
      <c r="G26" s="40"/>
      <c r="H26" s="40"/>
      <c r="I26" s="40"/>
      <c r="J26" s="40"/>
      <c r="K26" s="40"/>
    </row>
    <row r="27" spans="1:11">
      <c r="A27" s="1"/>
      <c r="B27" s="41"/>
      <c r="C27" s="42"/>
      <c r="D27" s="7"/>
      <c r="E27" s="43"/>
      <c r="F27" s="44"/>
      <c r="G27" s="311" t="s">
        <v>21</v>
      </c>
      <c r="H27" s="311"/>
      <c r="I27" s="311"/>
      <c r="J27" s="40"/>
      <c r="K27" s="40"/>
    </row>
    <row r="28" spans="1:11">
      <c r="A28" s="7"/>
      <c r="B28" s="45" t="s">
        <v>22</v>
      </c>
      <c r="C28" s="46"/>
      <c r="D28" s="42"/>
      <c r="E28" s="43"/>
      <c r="F28" s="44"/>
      <c r="G28" s="311" t="s">
        <v>23</v>
      </c>
      <c r="H28" s="311"/>
      <c r="I28" s="311"/>
      <c r="J28" s="40"/>
      <c r="K28" s="40"/>
    </row>
  </sheetData>
  <mergeCells count="7">
    <mergeCell ref="A3:K3"/>
    <mergeCell ref="A21:E21"/>
    <mergeCell ref="G27:I27"/>
    <mergeCell ref="G28:I28"/>
    <mergeCell ref="G6:K6"/>
    <mergeCell ref="G7:H7"/>
    <mergeCell ref="A9:K9"/>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9"/>
  <sheetViews>
    <sheetView workbookViewId="0">
      <selection activeCell="B5" sqref="B5"/>
    </sheetView>
  </sheetViews>
  <sheetFormatPr defaultRowHeight="12.75"/>
  <cols>
    <col min="1" max="1" width="4.28515625" style="75" bestFit="1" customWidth="1"/>
    <col min="2" max="2" width="65" style="75" customWidth="1"/>
    <col min="3" max="3" width="9.140625" style="75"/>
    <col min="4" max="4" width="16" style="75" customWidth="1"/>
    <col min="5" max="5" width="11.85546875" style="75" customWidth="1"/>
    <col min="6" max="7" width="9.140625" style="75"/>
    <col min="8" max="8" width="24" style="75" customWidth="1"/>
    <col min="9" max="9" width="16" style="75" customWidth="1"/>
    <col min="10" max="10" width="11.5703125" style="75" customWidth="1"/>
    <col min="11" max="16384" width="9.140625" style="75"/>
  </cols>
  <sheetData>
    <row r="1" spans="1:11">
      <c r="A1" s="74"/>
      <c r="B1" s="2" t="s">
        <v>0</v>
      </c>
      <c r="C1" s="1"/>
      <c r="D1" s="1"/>
      <c r="E1" s="1"/>
      <c r="F1" s="1"/>
      <c r="G1" s="1"/>
      <c r="H1" s="1"/>
      <c r="I1" s="1"/>
      <c r="J1" s="3" t="s">
        <v>1</v>
      </c>
    </row>
    <row r="2" spans="1:11" ht="13.5" customHeight="1">
      <c r="A2" s="4"/>
      <c r="B2" s="63"/>
      <c r="C2" s="7"/>
      <c r="D2" s="40"/>
      <c r="E2" s="40"/>
      <c r="F2" s="40"/>
      <c r="G2" s="74"/>
      <c r="H2" s="74"/>
      <c r="I2" s="74"/>
      <c r="J2" s="74"/>
    </row>
    <row r="3" spans="1:11" ht="49.5" customHeight="1">
      <c r="A3" s="317" t="s">
        <v>229</v>
      </c>
      <c r="B3" s="318"/>
      <c r="C3" s="318"/>
      <c r="D3" s="318"/>
      <c r="E3" s="318"/>
      <c r="F3" s="318"/>
      <c r="G3" s="318"/>
      <c r="H3" s="318"/>
      <c r="I3" s="318"/>
      <c r="J3" s="318"/>
      <c r="K3" s="132"/>
    </row>
    <row r="4" spans="1:11" ht="13.5" customHeight="1">
      <c r="A4" s="4"/>
      <c r="B4" s="5"/>
      <c r="C4" s="5"/>
      <c r="D4" s="5"/>
      <c r="E4" s="5"/>
      <c r="F4" s="5"/>
      <c r="G4" s="5"/>
      <c r="H4" s="5"/>
      <c r="I4" s="4"/>
      <c r="J4" s="4"/>
    </row>
    <row r="5" spans="1:11" ht="13.5" thickBot="1">
      <c r="B5" s="237" t="s">
        <v>92</v>
      </c>
      <c r="C5" s="237"/>
      <c r="D5" s="237"/>
      <c r="E5" s="237"/>
      <c r="F5" s="6"/>
      <c r="G5" s="7"/>
      <c r="H5" s="7"/>
      <c r="I5" s="7"/>
      <c r="J5" s="7"/>
    </row>
    <row r="6" spans="1:11" ht="13.5" thickBot="1">
      <c r="B6" s="264" t="s">
        <v>33</v>
      </c>
      <c r="C6" s="264"/>
      <c r="D6" s="264"/>
      <c r="E6" s="231"/>
      <c r="F6" s="312" t="s">
        <v>4</v>
      </c>
      <c r="G6" s="312"/>
      <c r="H6" s="312"/>
      <c r="I6" s="312"/>
      <c r="J6" s="312"/>
    </row>
    <row r="7" spans="1:11" ht="51.75" thickBot="1">
      <c r="A7" s="8" t="s">
        <v>5</v>
      </c>
      <c r="B7" s="8" t="s">
        <v>6</v>
      </c>
      <c r="C7" s="8" t="s">
        <v>8</v>
      </c>
      <c r="D7" s="9" t="s">
        <v>9</v>
      </c>
      <c r="E7" s="9" t="s">
        <v>306</v>
      </c>
      <c r="F7" s="313" t="s">
        <v>11</v>
      </c>
      <c r="G7" s="313"/>
      <c r="H7" s="10" t="s">
        <v>12</v>
      </c>
      <c r="I7" s="10" t="s">
        <v>13</v>
      </c>
      <c r="J7" s="10" t="s">
        <v>14</v>
      </c>
    </row>
    <row r="8" spans="1:11" ht="13.5" thickBot="1">
      <c r="A8" s="8">
        <v>1</v>
      </c>
      <c r="B8" s="8">
        <v>2</v>
      </c>
      <c r="C8" s="8">
        <v>3</v>
      </c>
      <c r="D8" s="8">
        <v>4</v>
      </c>
      <c r="E8" s="8">
        <v>5</v>
      </c>
      <c r="F8" s="8">
        <v>6</v>
      </c>
      <c r="G8" s="8">
        <v>7</v>
      </c>
      <c r="H8" s="8">
        <v>8</v>
      </c>
      <c r="I8" s="8">
        <v>9</v>
      </c>
      <c r="J8" s="8">
        <v>10</v>
      </c>
    </row>
    <row r="9" spans="1:11" ht="15.75" thickBot="1">
      <c r="A9" s="314"/>
      <c r="B9" s="315"/>
      <c r="C9" s="315"/>
      <c r="D9" s="315"/>
      <c r="E9" s="315"/>
      <c r="F9" s="315"/>
      <c r="G9" s="315"/>
      <c r="H9" s="315"/>
      <c r="I9" s="315"/>
      <c r="J9" s="316"/>
    </row>
    <row r="10" spans="1:11" ht="76.5">
      <c r="A10" s="11" t="s">
        <v>34</v>
      </c>
      <c r="B10" s="12" t="s">
        <v>386</v>
      </c>
      <c r="C10" s="85">
        <v>20</v>
      </c>
      <c r="D10" s="54"/>
      <c r="E10" s="54"/>
      <c r="F10" s="94"/>
      <c r="G10" s="76"/>
      <c r="H10" s="76"/>
      <c r="I10" s="76"/>
      <c r="J10" s="76"/>
    </row>
    <row r="11" spans="1:11" ht="178.5">
      <c r="A11" s="11" t="s">
        <v>36</v>
      </c>
      <c r="B11" s="12" t="s">
        <v>385</v>
      </c>
      <c r="C11" s="85">
        <v>4000</v>
      </c>
      <c r="D11" s="54"/>
      <c r="E11" s="54"/>
      <c r="F11" s="27"/>
      <c r="G11" s="76"/>
      <c r="H11" s="76"/>
      <c r="I11" s="76"/>
      <c r="J11" s="76"/>
    </row>
    <row r="12" spans="1:11" ht="153">
      <c r="A12" s="11" t="s">
        <v>38</v>
      </c>
      <c r="B12" s="12" t="s">
        <v>365</v>
      </c>
      <c r="C12" s="85">
        <v>4000</v>
      </c>
      <c r="D12" s="54"/>
      <c r="E12" s="54"/>
      <c r="F12" s="27"/>
      <c r="G12" s="76"/>
      <c r="H12" s="76"/>
      <c r="I12" s="76"/>
      <c r="J12" s="76"/>
    </row>
    <row r="13" spans="1:11" ht="102">
      <c r="A13" s="11" t="s">
        <v>40</v>
      </c>
      <c r="B13" s="12" t="s">
        <v>93</v>
      </c>
      <c r="C13" s="85">
        <v>1500</v>
      </c>
      <c r="D13" s="54"/>
      <c r="E13" s="54"/>
      <c r="F13" s="27"/>
      <c r="G13" s="76"/>
      <c r="H13" s="76"/>
      <c r="I13" s="76"/>
      <c r="J13" s="76"/>
    </row>
    <row r="14" spans="1:11" ht="114.75">
      <c r="A14" s="11" t="s">
        <v>41</v>
      </c>
      <c r="B14" s="12" t="s">
        <v>366</v>
      </c>
      <c r="C14" s="85">
        <v>240</v>
      </c>
      <c r="D14" s="54"/>
      <c r="E14" s="54"/>
      <c r="F14" s="27"/>
      <c r="G14" s="76"/>
      <c r="H14" s="76"/>
      <c r="I14" s="76"/>
      <c r="J14" s="76"/>
    </row>
    <row r="15" spans="1:11" ht="102">
      <c r="A15" s="11" t="s">
        <v>42</v>
      </c>
      <c r="B15" s="12" t="s">
        <v>367</v>
      </c>
      <c r="C15" s="85">
        <v>240</v>
      </c>
      <c r="D15" s="54"/>
      <c r="E15" s="54"/>
      <c r="F15" s="27"/>
      <c r="G15" s="76"/>
      <c r="H15" s="76"/>
      <c r="I15" s="76"/>
      <c r="J15" s="76"/>
    </row>
    <row r="16" spans="1:11">
      <c r="A16" s="11" t="s">
        <v>43</v>
      </c>
      <c r="B16" s="12" t="s">
        <v>94</v>
      </c>
      <c r="C16" s="85">
        <v>240</v>
      </c>
      <c r="D16" s="54"/>
      <c r="E16" s="54"/>
      <c r="F16" s="27"/>
      <c r="G16" s="76"/>
      <c r="H16" s="76"/>
      <c r="I16" s="76"/>
      <c r="J16" s="76"/>
    </row>
    <row r="17" spans="1:10" ht="114.75">
      <c r="A17" s="11" t="s">
        <v>44</v>
      </c>
      <c r="B17" s="12" t="s">
        <v>368</v>
      </c>
      <c r="C17" s="85">
        <v>240</v>
      </c>
      <c r="D17" s="54" t="e">
        <f>#REF!+(#REF!*#REF!)</f>
        <v>#REF!</v>
      </c>
      <c r="E17" s="54" t="e">
        <f>D17*C17</f>
        <v>#REF!</v>
      </c>
      <c r="F17" s="27"/>
      <c r="G17" s="76"/>
      <c r="H17" s="76"/>
      <c r="I17" s="76"/>
      <c r="J17" s="76"/>
    </row>
    <row r="18" spans="1:10" ht="89.25">
      <c r="A18" s="11" t="s">
        <v>45</v>
      </c>
      <c r="B18" s="12" t="s">
        <v>369</v>
      </c>
      <c r="C18" s="85">
        <v>240</v>
      </c>
      <c r="D18" s="54"/>
      <c r="E18" s="54"/>
      <c r="F18" s="27"/>
      <c r="G18" s="76"/>
      <c r="H18" s="76"/>
      <c r="I18" s="76"/>
      <c r="J18" s="76"/>
    </row>
    <row r="19" spans="1:10" ht="102">
      <c r="A19" s="11" t="s">
        <v>46</v>
      </c>
      <c r="B19" s="12" t="s">
        <v>370</v>
      </c>
      <c r="C19" s="85">
        <v>240</v>
      </c>
      <c r="D19" s="54"/>
      <c r="E19" s="54"/>
      <c r="F19" s="27"/>
      <c r="G19" s="76"/>
      <c r="H19" s="76"/>
      <c r="I19" s="76"/>
      <c r="J19" s="76"/>
    </row>
    <row r="20" spans="1:10" ht="89.25">
      <c r="A20" s="11" t="s">
        <v>47</v>
      </c>
      <c r="B20" s="12" t="s">
        <v>371</v>
      </c>
      <c r="C20" s="85">
        <v>240</v>
      </c>
      <c r="D20" s="54"/>
      <c r="E20" s="54"/>
      <c r="F20" s="27"/>
      <c r="G20" s="76"/>
      <c r="H20" s="76"/>
      <c r="I20" s="76"/>
      <c r="J20" s="76"/>
    </row>
    <row r="21" spans="1:10" ht="51">
      <c r="A21" s="11">
        <v>12</v>
      </c>
      <c r="B21" s="12" t="s">
        <v>372</v>
      </c>
      <c r="C21" s="85">
        <v>240</v>
      </c>
      <c r="D21" s="54"/>
      <c r="E21" s="54"/>
      <c r="F21" s="27"/>
      <c r="G21" s="76"/>
      <c r="H21" s="76"/>
      <c r="I21" s="76"/>
      <c r="J21" s="76"/>
    </row>
    <row r="22" spans="1:10" ht="90" thickBot="1">
      <c r="A22" s="11">
        <v>13</v>
      </c>
      <c r="B22" s="12" t="s">
        <v>373</v>
      </c>
      <c r="C22" s="85">
        <v>300</v>
      </c>
      <c r="D22" s="54"/>
      <c r="E22" s="54"/>
      <c r="F22" s="27"/>
      <c r="G22" s="76"/>
      <c r="H22" s="76"/>
      <c r="I22" s="76"/>
      <c r="J22" s="76"/>
    </row>
    <row r="23" spans="1:10" ht="13.5" thickBot="1">
      <c r="A23" s="310" t="s">
        <v>19</v>
      </c>
      <c r="B23" s="310"/>
      <c r="C23" s="310"/>
      <c r="D23" s="310"/>
      <c r="E23" s="28"/>
      <c r="F23" s="29"/>
      <c r="G23" s="30"/>
      <c r="H23" s="30"/>
      <c r="I23" s="30"/>
      <c r="J23" s="31"/>
    </row>
    <row r="24" spans="1:10">
      <c r="A24" s="7"/>
      <c r="B24" s="45"/>
      <c r="C24" s="42"/>
      <c r="D24" s="311"/>
      <c r="E24" s="311"/>
      <c r="F24" s="40"/>
      <c r="G24" s="40"/>
      <c r="H24" s="74"/>
      <c r="I24" s="74"/>
      <c r="J24" s="74"/>
    </row>
    <row r="25" spans="1:10">
      <c r="A25" s="7"/>
      <c r="B25" s="38" t="s">
        <v>20</v>
      </c>
      <c r="C25" s="4"/>
      <c r="D25" s="39"/>
      <c r="E25" s="40"/>
      <c r="F25" s="40"/>
      <c r="G25" s="40"/>
      <c r="H25" s="40"/>
      <c r="I25" s="74"/>
      <c r="J25" s="74"/>
    </row>
    <row r="26" spans="1:10">
      <c r="B26" s="4"/>
      <c r="C26" s="4"/>
      <c r="D26" s="39"/>
      <c r="E26" s="40"/>
      <c r="F26" s="40"/>
      <c r="G26" s="40"/>
      <c r="H26" s="40"/>
    </row>
    <row r="27" spans="1:10">
      <c r="B27" s="4"/>
      <c r="C27" s="4"/>
      <c r="D27" s="39"/>
      <c r="E27" s="40"/>
      <c r="F27" s="40"/>
      <c r="G27" s="40"/>
      <c r="H27" s="40"/>
    </row>
    <row r="28" spans="1:10">
      <c r="B28" s="41"/>
      <c r="C28" s="7"/>
      <c r="D28" s="43"/>
      <c r="E28" s="44"/>
      <c r="F28" s="311" t="s">
        <v>21</v>
      </c>
      <c r="G28" s="311"/>
      <c r="H28" s="311"/>
    </row>
    <row r="29" spans="1:10">
      <c r="B29" s="45" t="s">
        <v>22</v>
      </c>
      <c r="C29" s="42"/>
      <c r="D29" s="43"/>
      <c r="E29" s="44"/>
      <c r="F29" s="311" t="s">
        <v>23</v>
      </c>
      <c r="G29" s="311"/>
      <c r="H29" s="311"/>
    </row>
  </sheetData>
  <mergeCells count="8">
    <mergeCell ref="A3:J3"/>
    <mergeCell ref="F28:H28"/>
    <mergeCell ref="F29:H29"/>
    <mergeCell ref="D24:E24"/>
    <mergeCell ref="A23:D23"/>
    <mergeCell ref="F6:J6"/>
    <mergeCell ref="F7:G7"/>
    <mergeCell ref="A9:J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8"/>
  <sheetViews>
    <sheetView workbookViewId="0">
      <selection activeCell="B5" sqref="B5"/>
    </sheetView>
  </sheetViews>
  <sheetFormatPr defaultRowHeight="12.75"/>
  <cols>
    <col min="1" max="1" width="3.7109375" style="64" bestFit="1" customWidth="1"/>
    <col min="2" max="2" width="51.28515625" style="64" customWidth="1"/>
    <col min="3" max="3" width="9.140625" style="64"/>
    <col min="4" max="5" width="13.42578125" style="64" customWidth="1"/>
    <col min="6" max="7" width="9.140625" style="64"/>
    <col min="8" max="8" width="24.5703125" style="64" customWidth="1"/>
    <col min="9" max="9" width="13.5703125" style="64" customWidth="1"/>
    <col min="10" max="10" width="11.85546875" style="64" customWidth="1"/>
    <col min="11" max="16384" width="9.140625" style="64"/>
  </cols>
  <sheetData>
    <row r="1" spans="1:11">
      <c r="A1" s="1"/>
      <c r="B1" s="2" t="s">
        <v>0</v>
      </c>
      <c r="C1" s="1"/>
      <c r="D1" s="1"/>
      <c r="E1" s="1"/>
      <c r="F1" s="1"/>
      <c r="G1" s="1"/>
      <c r="H1" s="1"/>
      <c r="I1" s="1"/>
      <c r="J1" s="3" t="s">
        <v>1</v>
      </c>
    </row>
    <row r="2" spans="1:11" ht="12.75" customHeight="1">
      <c r="A2" s="4"/>
      <c r="B2" s="63"/>
      <c r="C2" s="7"/>
      <c r="D2" s="40"/>
      <c r="E2" s="40"/>
      <c r="F2" s="40"/>
      <c r="G2" s="74"/>
      <c r="H2" s="74"/>
      <c r="I2" s="74"/>
      <c r="J2" s="74"/>
    </row>
    <row r="3" spans="1:11" ht="49.5" customHeight="1">
      <c r="A3" s="317" t="s">
        <v>229</v>
      </c>
      <c r="B3" s="318"/>
      <c r="C3" s="318"/>
      <c r="D3" s="318"/>
      <c r="E3" s="318"/>
      <c r="F3" s="318"/>
      <c r="G3" s="318"/>
      <c r="H3" s="318"/>
      <c r="I3" s="318"/>
      <c r="J3" s="318"/>
      <c r="K3" s="132"/>
    </row>
    <row r="4" spans="1:11">
      <c r="A4" s="4"/>
      <c r="B4" s="5"/>
      <c r="C4" s="5"/>
      <c r="D4" s="5"/>
      <c r="E4" s="5"/>
      <c r="F4" s="5"/>
      <c r="G4" s="5"/>
      <c r="H4" s="5"/>
      <c r="I4" s="4"/>
      <c r="J4" s="4"/>
    </row>
    <row r="5" spans="1:11" ht="13.5" thickBot="1">
      <c r="B5" s="237" t="s">
        <v>95</v>
      </c>
      <c r="C5" s="237"/>
      <c r="D5" s="237"/>
      <c r="E5" s="237"/>
      <c r="F5" s="6"/>
      <c r="G5" s="7"/>
      <c r="H5" s="7"/>
      <c r="I5" s="7"/>
      <c r="J5" s="7"/>
    </row>
    <row r="6" spans="1:11" ht="13.5" thickBot="1">
      <c r="B6" s="264" t="s">
        <v>33</v>
      </c>
      <c r="C6" s="264"/>
      <c r="D6" s="264"/>
      <c r="E6" s="231"/>
      <c r="F6" s="312" t="s">
        <v>4</v>
      </c>
      <c r="G6" s="312"/>
      <c r="H6" s="312"/>
      <c r="I6" s="312"/>
      <c r="J6" s="312"/>
    </row>
    <row r="7" spans="1:11" ht="64.5" thickBot="1">
      <c r="A7" s="8" t="s">
        <v>5</v>
      </c>
      <c r="B7" s="8" t="s">
        <v>6</v>
      </c>
      <c r="C7" s="8" t="s">
        <v>8</v>
      </c>
      <c r="D7" s="9" t="s">
        <v>9</v>
      </c>
      <c r="E7" s="9" t="s">
        <v>306</v>
      </c>
      <c r="F7" s="313" t="s">
        <v>11</v>
      </c>
      <c r="G7" s="313"/>
      <c r="H7" s="10" t="s">
        <v>12</v>
      </c>
      <c r="I7" s="10" t="s">
        <v>13</v>
      </c>
      <c r="J7" s="10" t="s">
        <v>14</v>
      </c>
    </row>
    <row r="8" spans="1:11" ht="13.5" thickBot="1">
      <c r="A8" s="8">
        <v>1</v>
      </c>
      <c r="B8" s="8">
        <v>2</v>
      </c>
      <c r="C8" s="8">
        <v>3</v>
      </c>
      <c r="D8" s="8">
        <v>4</v>
      </c>
      <c r="E8" s="8">
        <v>5</v>
      </c>
      <c r="F8" s="8">
        <v>6</v>
      </c>
      <c r="G8" s="8">
        <v>7</v>
      </c>
      <c r="H8" s="8">
        <v>8</v>
      </c>
      <c r="I8" s="8">
        <v>9</v>
      </c>
      <c r="J8" s="8">
        <v>10</v>
      </c>
    </row>
    <row r="9" spans="1:11" ht="15.75" thickBot="1">
      <c r="A9" s="314"/>
      <c r="B9" s="315"/>
      <c r="C9" s="315"/>
      <c r="D9" s="315"/>
      <c r="E9" s="315"/>
      <c r="F9" s="315"/>
      <c r="G9" s="315"/>
      <c r="H9" s="315"/>
      <c r="I9" s="315"/>
      <c r="J9" s="316"/>
    </row>
    <row r="10" spans="1:11" ht="13.5" thickBot="1">
      <c r="A10" s="11">
        <v>1</v>
      </c>
      <c r="B10" s="57" t="s">
        <v>96</v>
      </c>
      <c r="C10" s="57">
        <v>500</v>
      </c>
      <c r="D10" s="58"/>
      <c r="E10" s="58"/>
      <c r="F10" s="94"/>
      <c r="G10" s="76"/>
      <c r="H10" s="76"/>
      <c r="I10" s="76"/>
      <c r="J10" s="76"/>
    </row>
    <row r="11" spans="1:11" ht="13.5" thickBot="1">
      <c r="A11" s="310" t="s">
        <v>19</v>
      </c>
      <c r="B11" s="310"/>
      <c r="C11" s="310"/>
      <c r="D11" s="310"/>
      <c r="E11" s="28"/>
      <c r="F11" s="29"/>
      <c r="G11" s="30"/>
      <c r="H11" s="30"/>
      <c r="I11" s="30"/>
      <c r="J11" s="31"/>
    </row>
    <row r="12" spans="1:11">
      <c r="A12" s="67"/>
      <c r="B12" s="327"/>
      <c r="C12" s="327"/>
      <c r="D12" s="68"/>
      <c r="E12" s="68"/>
      <c r="F12" s="68"/>
      <c r="G12" s="67"/>
      <c r="H12" s="67"/>
      <c r="I12" s="67"/>
      <c r="J12" s="67"/>
    </row>
    <row r="13" spans="1:11">
      <c r="A13" s="67"/>
      <c r="B13" s="38" t="s">
        <v>20</v>
      </c>
      <c r="C13" s="4"/>
      <c r="D13" s="39"/>
      <c r="E13" s="40"/>
      <c r="F13" s="40"/>
      <c r="G13" s="40"/>
      <c r="H13" s="40"/>
      <c r="I13" s="67"/>
      <c r="J13" s="67"/>
    </row>
    <row r="14" spans="1:11">
      <c r="A14" s="7"/>
      <c r="B14" s="4"/>
      <c r="C14" s="4"/>
      <c r="D14" s="39"/>
      <c r="E14" s="40"/>
      <c r="F14" s="40"/>
      <c r="G14" s="40"/>
      <c r="H14" s="40"/>
      <c r="I14" s="1"/>
      <c r="J14" s="1"/>
    </row>
    <row r="15" spans="1:11">
      <c r="B15" s="4"/>
      <c r="C15" s="4"/>
      <c r="D15" s="39"/>
      <c r="E15" s="40"/>
      <c r="F15" s="40"/>
      <c r="G15" s="40"/>
      <c r="H15" s="40"/>
    </row>
    <row r="16" spans="1:11">
      <c r="B16" s="41"/>
      <c r="C16" s="7"/>
      <c r="D16" s="43"/>
      <c r="E16" s="44"/>
      <c r="F16" s="311" t="s">
        <v>21</v>
      </c>
      <c r="G16" s="311"/>
      <c r="H16" s="311"/>
    </row>
    <row r="17" spans="2:8">
      <c r="B17" s="45" t="s">
        <v>22</v>
      </c>
      <c r="C17" s="42"/>
      <c r="D17" s="43"/>
      <c r="E17" s="44"/>
      <c r="F17" s="311" t="s">
        <v>23</v>
      </c>
      <c r="G17" s="311"/>
      <c r="H17" s="311"/>
    </row>
    <row r="18" spans="2:8">
      <c r="B18" s="75"/>
      <c r="C18" s="75"/>
      <c r="D18" s="75"/>
      <c r="E18" s="75"/>
      <c r="F18" s="75"/>
      <c r="G18" s="75"/>
      <c r="H18" s="75"/>
    </row>
  </sheetData>
  <mergeCells count="8">
    <mergeCell ref="A3:J3"/>
    <mergeCell ref="F16:H16"/>
    <mergeCell ref="F17:H17"/>
    <mergeCell ref="B12:C12"/>
    <mergeCell ref="A11:D11"/>
    <mergeCell ref="F6:J6"/>
    <mergeCell ref="F7:G7"/>
    <mergeCell ref="A9:J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39"/>
  <sheetViews>
    <sheetView workbookViewId="0">
      <selection activeCell="B5" sqref="B5"/>
    </sheetView>
  </sheetViews>
  <sheetFormatPr defaultRowHeight="12.75"/>
  <cols>
    <col min="1" max="1" width="4.28515625" style="64" bestFit="1" customWidth="1"/>
    <col min="2" max="2" width="51.42578125" style="64" customWidth="1"/>
    <col min="3" max="3" width="14.5703125" style="64" customWidth="1"/>
    <col min="4" max="5" width="9.140625" style="64"/>
    <col min="6" max="6" width="14.42578125" style="64" customWidth="1"/>
    <col min="7" max="7" width="13.140625" style="64" customWidth="1"/>
    <col min="8" max="9" width="9.140625" style="64"/>
    <col min="10" max="10" width="24" style="64" customWidth="1"/>
    <col min="11" max="11" width="16.140625" style="64" customWidth="1"/>
    <col min="12" max="12" width="12" style="64" customWidth="1"/>
    <col min="13" max="16384" width="9.140625" style="64"/>
  </cols>
  <sheetData>
    <row r="1" spans="1:13">
      <c r="A1" s="1"/>
      <c r="B1" s="2" t="s">
        <v>0</v>
      </c>
      <c r="C1" s="1"/>
      <c r="D1" s="1"/>
      <c r="E1" s="1"/>
      <c r="F1" s="1"/>
      <c r="G1" s="1"/>
      <c r="H1" s="1"/>
      <c r="I1" s="1"/>
      <c r="J1" s="1"/>
      <c r="L1" s="3" t="s">
        <v>1</v>
      </c>
      <c r="M1" s="1"/>
    </row>
    <row r="2" spans="1:13">
      <c r="A2" s="4"/>
      <c r="B2" s="63"/>
      <c r="C2" s="42"/>
      <c r="D2" s="7"/>
      <c r="E2" s="40"/>
      <c r="F2" s="40"/>
      <c r="G2" s="40"/>
      <c r="H2" s="74"/>
      <c r="I2" s="74"/>
      <c r="J2" s="74"/>
      <c r="K2" s="74"/>
      <c r="L2" s="134"/>
      <c r="M2" s="134"/>
    </row>
    <row r="3" spans="1:13" ht="48" customHeight="1">
      <c r="A3" s="317" t="s">
        <v>229</v>
      </c>
      <c r="B3" s="318"/>
      <c r="C3" s="318"/>
      <c r="D3" s="318"/>
      <c r="E3" s="318"/>
      <c r="F3" s="318"/>
      <c r="G3" s="318"/>
      <c r="H3" s="318"/>
      <c r="I3" s="318"/>
      <c r="J3" s="318"/>
      <c r="K3" s="318"/>
      <c r="L3" s="318"/>
      <c r="M3" s="5"/>
    </row>
    <row r="4" spans="1:13">
      <c r="A4" s="4"/>
      <c r="B4" s="5"/>
      <c r="C4" s="5"/>
      <c r="D4" s="5"/>
      <c r="E4" s="5"/>
      <c r="F4" s="5"/>
      <c r="G4" s="5"/>
      <c r="H4" s="5"/>
      <c r="I4" s="5"/>
      <c r="J4" s="5"/>
      <c r="K4" s="5"/>
      <c r="L4" s="5"/>
      <c r="M4" s="5"/>
    </row>
    <row r="5" spans="1:13" ht="13.5" thickBot="1">
      <c r="B5" s="237" t="s">
        <v>97</v>
      </c>
      <c r="C5" s="237"/>
      <c r="D5" s="237"/>
      <c r="E5" s="237"/>
      <c r="F5" s="237"/>
      <c r="G5" s="6"/>
      <c r="H5" s="7"/>
      <c r="I5" s="7"/>
      <c r="J5" s="7"/>
      <c r="K5" s="7"/>
      <c r="L5" s="1"/>
      <c r="M5" s="1"/>
    </row>
    <row r="6" spans="1:13" ht="13.5" customHeight="1" thickBot="1">
      <c r="B6" s="264" t="s">
        <v>98</v>
      </c>
      <c r="C6" s="264"/>
      <c r="D6" s="264"/>
      <c r="E6" s="264"/>
      <c r="F6" s="231"/>
      <c r="G6" s="67"/>
      <c r="H6" s="312" t="s">
        <v>4</v>
      </c>
      <c r="I6" s="312"/>
      <c r="J6" s="312"/>
      <c r="K6" s="312"/>
      <c r="L6" s="312"/>
      <c r="M6" s="67"/>
    </row>
    <row r="7" spans="1:13" ht="51" customHeight="1" thickBot="1">
      <c r="A7" s="8" t="s">
        <v>5</v>
      </c>
      <c r="B7" s="8" t="s">
        <v>6</v>
      </c>
      <c r="C7" s="9" t="s">
        <v>7</v>
      </c>
      <c r="D7" s="8" t="s">
        <v>227</v>
      </c>
      <c r="E7" s="8" t="s">
        <v>8</v>
      </c>
      <c r="F7" s="9" t="s">
        <v>9</v>
      </c>
      <c r="G7" s="9" t="s">
        <v>228</v>
      </c>
      <c r="H7" s="313" t="s">
        <v>11</v>
      </c>
      <c r="I7" s="313"/>
      <c r="J7" s="10" t="s">
        <v>12</v>
      </c>
      <c r="K7" s="10" t="s">
        <v>13</v>
      </c>
      <c r="L7" s="10" t="s">
        <v>14</v>
      </c>
      <c r="M7" s="52"/>
    </row>
    <row r="8" spans="1:13" ht="13.5" thickBot="1">
      <c r="A8" s="120">
        <v>1</v>
      </c>
      <c r="B8" s="120">
        <v>2</v>
      </c>
      <c r="C8" s="120">
        <v>3</v>
      </c>
      <c r="D8" s="128">
        <v>4</v>
      </c>
      <c r="E8" s="129">
        <v>5</v>
      </c>
      <c r="F8" s="129">
        <v>6</v>
      </c>
      <c r="G8" s="129">
        <v>7</v>
      </c>
      <c r="H8" s="129">
        <v>8</v>
      </c>
      <c r="I8" s="129">
        <v>9</v>
      </c>
      <c r="J8" s="129">
        <v>10</v>
      </c>
      <c r="K8" s="129">
        <v>11</v>
      </c>
      <c r="L8" s="129">
        <v>12</v>
      </c>
      <c r="M8" s="52"/>
    </row>
    <row r="9" spans="1:13" ht="15.75" thickBot="1">
      <c r="A9" s="328"/>
      <c r="B9" s="329"/>
      <c r="C9" s="329"/>
      <c r="D9" s="329"/>
      <c r="E9" s="329"/>
      <c r="F9" s="329"/>
      <c r="G9" s="329"/>
      <c r="H9" s="329"/>
      <c r="I9" s="329"/>
      <c r="J9" s="329"/>
      <c r="K9" s="329"/>
      <c r="L9" s="330"/>
      <c r="M9" s="52"/>
    </row>
    <row r="10" spans="1:13">
      <c r="A10" s="331" t="s">
        <v>34</v>
      </c>
      <c r="B10" s="333" t="s">
        <v>537</v>
      </c>
      <c r="C10" s="282" t="s">
        <v>99</v>
      </c>
      <c r="D10" s="297" t="s">
        <v>100</v>
      </c>
      <c r="E10" s="298">
        <v>1000</v>
      </c>
      <c r="F10" s="299"/>
      <c r="G10" s="130"/>
      <c r="H10" s="105"/>
      <c r="I10" s="104"/>
      <c r="J10" s="104"/>
      <c r="K10" s="126"/>
      <c r="L10" s="126"/>
      <c r="M10" s="67"/>
    </row>
    <row r="11" spans="1:13">
      <c r="A11" s="332"/>
      <c r="B11" s="325"/>
      <c r="C11" s="280" t="s">
        <v>101</v>
      </c>
      <c r="D11" s="284" t="s">
        <v>100</v>
      </c>
      <c r="E11" s="300">
        <v>3200</v>
      </c>
      <c r="F11" s="301"/>
      <c r="G11" s="95"/>
      <c r="H11" s="85"/>
      <c r="I11" s="16"/>
      <c r="J11" s="16"/>
      <c r="K11" s="14"/>
      <c r="L11" s="14"/>
      <c r="M11" s="67"/>
    </row>
    <row r="12" spans="1:13">
      <c r="A12" s="332"/>
      <c r="B12" s="325"/>
      <c r="C12" s="280" t="s">
        <v>102</v>
      </c>
      <c r="D12" s="284" t="s">
        <v>100</v>
      </c>
      <c r="E12" s="300">
        <v>400</v>
      </c>
      <c r="F12" s="301"/>
      <c r="G12" s="95"/>
      <c r="H12" s="85"/>
      <c r="I12" s="16"/>
      <c r="J12" s="16"/>
      <c r="K12" s="14"/>
      <c r="L12" s="14"/>
      <c r="M12" s="67"/>
    </row>
    <row r="13" spans="1:13">
      <c r="A13" s="332" t="s">
        <v>36</v>
      </c>
      <c r="B13" s="325" t="s">
        <v>538</v>
      </c>
      <c r="C13" s="280" t="s">
        <v>99</v>
      </c>
      <c r="D13" s="284" t="s">
        <v>100</v>
      </c>
      <c r="E13" s="300">
        <v>540</v>
      </c>
      <c r="F13" s="301"/>
      <c r="G13" s="95"/>
      <c r="H13" s="85"/>
      <c r="I13" s="16"/>
      <c r="J13" s="16"/>
      <c r="K13" s="14"/>
      <c r="L13" s="14"/>
      <c r="M13" s="67"/>
    </row>
    <row r="14" spans="1:13">
      <c r="A14" s="332"/>
      <c r="B14" s="325"/>
      <c r="C14" s="280" t="s">
        <v>101</v>
      </c>
      <c r="D14" s="284" t="s">
        <v>100</v>
      </c>
      <c r="E14" s="300">
        <v>530</v>
      </c>
      <c r="F14" s="301"/>
      <c r="G14" s="95"/>
      <c r="H14" s="85"/>
      <c r="I14" s="16"/>
      <c r="J14" s="16"/>
      <c r="K14" s="14"/>
      <c r="L14" s="14"/>
      <c r="M14" s="67"/>
    </row>
    <row r="15" spans="1:13">
      <c r="A15" s="332"/>
      <c r="B15" s="325"/>
      <c r="C15" s="280" t="s">
        <v>102</v>
      </c>
      <c r="D15" s="284" t="s">
        <v>100</v>
      </c>
      <c r="E15" s="300">
        <v>210</v>
      </c>
      <c r="F15" s="301"/>
      <c r="G15" s="95"/>
      <c r="H15" s="85"/>
      <c r="I15" s="16"/>
      <c r="J15" s="16"/>
      <c r="K15" s="14"/>
      <c r="L15" s="14"/>
      <c r="M15" s="67"/>
    </row>
    <row r="16" spans="1:13">
      <c r="A16" s="332" t="s">
        <v>38</v>
      </c>
      <c r="B16" s="325" t="s">
        <v>103</v>
      </c>
      <c r="C16" s="280" t="s">
        <v>99</v>
      </c>
      <c r="D16" s="284" t="s">
        <v>100</v>
      </c>
      <c r="E16" s="300">
        <v>120</v>
      </c>
      <c r="F16" s="301"/>
      <c r="G16" s="95"/>
      <c r="H16" s="85"/>
      <c r="I16" s="16"/>
      <c r="J16" s="16"/>
      <c r="K16" s="14"/>
      <c r="L16" s="14"/>
      <c r="M16" s="67"/>
    </row>
    <row r="17" spans="1:13">
      <c r="A17" s="332"/>
      <c r="B17" s="325"/>
      <c r="C17" s="280" t="s">
        <v>101</v>
      </c>
      <c r="D17" s="284" t="s">
        <v>100</v>
      </c>
      <c r="E17" s="300">
        <v>120</v>
      </c>
      <c r="F17" s="301"/>
      <c r="G17" s="95"/>
      <c r="H17" s="85"/>
      <c r="I17" s="16"/>
      <c r="J17" s="16"/>
      <c r="K17" s="14"/>
      <c r="L17" s="14"/>
      <c r="M17" s="67"/>
    </row>
    <row r="18" spans="1:13">
      <c r="A18" s="332"/>
      <c r="B18" s="325"/>
      <c r="C18" s="280" t="s">
        <v>102</v>
      </c>
      <c r="D18" s="284" t="s">
        <v>100</v>
      </c>
      <c r="E18" s="300">
        <v>120</v>
      </c>
      <c r="F18" s="301"/>
      <c r="G18" s="95"/>
      <c r="H18" s="85"/>
      <c r="I18" s="16"/>
      <c r="J18" s="16"/>
      <c r="K18" s="14"/>
      <c r="L18" s="14"/>
      <c r="M18" s="67"/>
    </row>
    <row r="19" spans="1:13" ht="25.5">
      <c r="A19" s="281" t="s">
        <v>40</v>
      </c>
      <c r="B19" s="280" t="s">
        <v>535</v>
      </c>
      <c r="C19" s="280" t="s">
        <v>16</v>
      </c>
      <c r="D19" s="284" t="s">
        <v>100</v>
      </c>
      <c r="E19" s="300">
        <v>510</v>
      </c>
      <c r="F19" s="301"/>
      <c r="G19" s="95"/>
      <c r="H19" s="85"/>
      <c r="I19" s="16"/>
      <c r="J19" s="16"/>
      <c r="K19" s="14"/>
      <c r="L19" s="14"/>
      <c r="M19" s="67"/>
    </row>
    <row r="20" spans="1:13" ht="25.5">
      <c r="A20" s="281" t="s">
        <v>41</v>
      </c>
      <c r="B20" s="280" t="s">
        <v>536</v>
      </c>
      <c r="C20" s="280" t="s">
        <v>528</v>
      </c>
      <c r="D20" s="284" t="s">
        <v>100</v>
      </c>
      <c r="E20" s="300">
        <v>360</v>
      </c>
      <c r="F20" s="301"/>
      <c r="G20" s="95"/>
      <c r="H20" s="85"/>
      <c r="I20" s="16"/>
      <c r="J20" s="16"/>
      <c r="K20" s="14"/>
      <c r="L20" s="14"/>
      <c r="M20" s="67"/>
    </row>
    <row r="21" spans="1:13" ht="25.5">
      <c r="A21" s="281" t="s">
        <v>42</v>
      </c>
      <c r="B21" s="280" t="s">
        <v>534</v>
      </c>
      <c r="C21" s="280" t="s">
        <v>16</v>
      </c>
      <c r="D21" s="284" t="s">
        <v>100</v>
      </c>
      <c r="E21" s="300">
        <v>258</v>
      </c>
      <c r="F21" s="301"/>
      <c r="G21" s="95"/>
      <c r="H21" s="85"/>
      <c r="I21" s="16"/>
      <c r="J21" s="16"/>
      <c r="K21" s="14"/>
      <c r="L21" s="14"/>
      <c r="M21" s="67"/>
    </row>
    <row r="22" spans="1:13">
      <c r="A22" s="281" t="s">
        <v>43</v>
      </c>
      <c r="B22" s="280" t="s">
        <v>104</v>
      </c>
      <c r="C22" s="280" t="s">
        <v>105</v>
      </c>
      <c r="D22" s="284" t="s">
        <v>100</v>
      </c>
      <c r="E22" s="300">
        <v>54</v>
      </c>
      <c r="F22" s="301"/>
      <c r="G22" s="95"/>
      <c r="H22" s="85"/>
      <c r="I22" s="16"/>
      <c r="J22" s="16"/>
      <c r="K22" s="14"/>
      <c r="L22" s="14"/>
      <c r="M22" s="67"/>
    </row>
    <row r="23" spans="1:13">
      <c r="A23" s="332" t="s">
        <v>44</v>
      </c>
      <c r="B23" s="325" t="s">
        <v>106</v>
      </c>
      <c r="C23" s="280" t="s">
        <v>529</v>
      </c>
      <c r="D23" s="284" t="s">
        <v>100</v>
      </c>
      <c r="E23" s="300">
        <v>120</v>
      </c>
      <c r="F23" s="301"/>
      <c r="G23" s="95"/>
      <c r="H23" s="85"/>
      <c r="I23" s="16"/>
      <c r="J23" s="16"/>
      <c r="K23" s="14"/>
      <c r="L23" s="14"/>
      <c r="M23" s="67"/>
    </row>
    <row r="24" spans="1:13">
      <c r="A24" s="332"/>
      <c r="B24" s="325"/>
      <c r="C24" s="280" t="s">
        <v>530</v>
      </c>
      <c r="D24" s="284" t="s">
        <v>100</v>
      </c>
      <c r="E24" s="300">
        <v>120</v>
      </c>
      <c r="F24" s="301"/>
      <c r="G24" s="95"/>
      <c r="H24" s="85"/>
      <c r="I24" s="16"/>
      <c r="J24" s="16"/>
      <c r="K24" s="14"/>
      <c r="L24" s="14"/>
      <c r="M24" s="67"/>
    </row>
    <row r="25" spans="1:13">
      <c r="A25" s="332" t="s">
        <v>45</v>
      </c>
      <c r="B25" s="325" t="s">
        <v>107</v>
      </c>
      <c r="C25" s="280" t="s">
        <v>531</v>
      </c>
      <c r="D25" s="284" t="s">
        <v>100</v>
      </c>
      <c r="E25" s="300">
        <v>200</v>
      </c>
      <c r="F25" s="301"/>
      <c r="G25" s="95"/>
      <c r="H25" s="85"/>
      <c r="I25" s="16"/>
      <c r="J25" s="16"/>
      <c r="K25" s="14"/>
      <c r="L25" s="14"/>
      <c r="M25" s="67"/>
    </row>
    <row r="26" spans="1:13">
      <c r="A26" s="332"/>
      <c r="B26" s="325"/>
      <c r="C26" s="280" t="s">
        <v>530</v>
      </c>
      <c r="D26" s="284" t="s">
        <v>100</v>
      </c>
      <c r="E26" s="300">
        <v>200</v>
      </c>
      <c r="F26" s="301"/>
      <c r="G26" s="95"/>
      <c r="H26" s="85"/>
      <c r="I26" s="16"/>
      <c r="J26" s="16"/>
      <c r="K26" s="14"/>
      <c r="L26" s="14"/>
      <c r="M26" s="67"/>
    </row>
    <row r="27" spans="1:13" ht="25.5">
      <c r="A27" s="281" t="s">
        <v>46</v>
      </c>
      <c r="B27" s="280" t="s">
        <v>108</v>
      </c>
      <c r="C27" s="280" t="s">
        <v>532</v>
      </c>
      <c r="D27" s="284" t="s">
        <v>100</v>
      </c>
      <c r="E27" s="300">
        <v>4000</v>
      </c>
      <c r="F27" s="301"/>
      <c r="G27" s="95"/>
      <c r="H27" s="85"/>
      <c r="I27" s="16"/>
      <c r="J27" s="16"/>
      <c r="K27" s="14"/>
      <c r="L27" s="14"/>
      <c r="M27" s="67"/>
    </row>
    <row r="28" spans="1:13" ht="25.5">
      <c r="A28" s="281" t="s">
        <v>47</v>
      </c>
      <c r="B28" s="280" t="s">
        <v>109</v>
      </c>
      <c r="C28" s="280" t="s">
        <v>16</v>
      </c>
      <c r="D28" s="284" t="s">
        <v>100</v>
      </c>
      <c r="E28" s="300">
        <v>120</v>
      </c>
      <c r="F28" s="301"/>
      <c r="G28" s="95"/>
      <c r="H28" s="85"/>
      <c r="I28" s="16"/>
      <c r="J28" s="16"/>
      <c r="K28" s="14"/>
      <c r="L28" s="14"/>
      <c r="M28" s="67"/>
    </row>
    <row r="29" spans="1:13" ht="25.5">
      <c r="A29" s="281" t="s">
        <v>48</v>
      </c>
      <c r="B29" s="280" t="s">
        <v>110</v>
      </c>
      <c r="C29" s="280" t="s">
        <v>532</v>
      </c>
      <c r="D29" s="284" t="s">
        <v>100</v>
      </c>
      <c r="E29" s="300">
        <v>160</v>
      </c>
      <c r="F29" s="301"/>
      <c r="G29" s="95"/>
      <c r="H29" s="85"/>
      <c r="I29" s="16"/>
      <c r="J29" s="16"/>
      <c r="K29" s="14"/>
      <c r="L29" s="14"/>
      <c r="M29" s="67"/>
    </row>
    <row r="30" spans="1:13" ht="63.75">
      <c r="A30" s="281" t="s">
        <v>49</v>
      </c>
      <c r="B30" s="280" t="s">
        <v>111</v>
      </c>
      <c r="C30" s="280" t="s">
        <v>533</v>
      </c>
      <c r="D30" s="284" t="s">
        <v>100</v>
      </c>
      <c r="E30" s="300">
        <v>120</v>
      </c>
      <c r="F30" s="301"/>
      <c r="G30" s="95"/>
      <c r="H30" s="85"/>
      <c r="I30" s="16"/>
      <c r="J30" s="16"/>
      <c r="K30" s="14"/>
      <c r="L30" s="14"/>
      <c r="M30" s="67"/>
    </row>
    <row r="31" spans="1:13" ht="13.5" thickBot="1">
      <c r="A31" s="281" t="s">
        <v>50</v>
      </c>
      <c r="B31" s="280" t="s">
        <v>112</v>
      </c>
      <c r="C31" s="280" t="s">
        <v>16</v>
      </c>
      <c r="D31" s="284" t="s">
        <v>100</v>
      </c>
      <c r="E31" s="300">
        <v>6</v>
      </c>
      <c r="F31" s="301"/>
      <c r="G31" s="95"/>
      <c r="H31" s="85"/>
      <c r="I31" s="16"/>
      <c r="J31" s="16"/>
      <c r="K31" s="14"/>
      <c r="L31" s="14"/>
      <c r="M31" s="67"/>
    </row>
    <row r="32" spans="1:13" ht="15.75" thickBot="1">
      <c r="A32" s="334" t="s">
        <v>19</v>
      </c>
      <c r="B32" s="335"/>
      <c r="C32" s="335"/>
      <c r="D32" s="335"/>
      <c r="E32" s="335"/>
      <c r="F32" s="336"/>
      <c r="G32" s="28"/>
      <c r="H32" s="29"/>
      <c r="I32" s="30"/>
      <c r="J32" s="30"/>
      <c r="K32" s="30"/>
      <c r="L32" s="31"/>
      <c r="M32" s="67"/>
    </row>
    <row r="33" spans="1:13">
      <c r="A33" s="7"/>
      <c r="B33" s="53"/>
      <c r="C33" s="42"/>
      <c r="D33" s="42"/>
      <c r="E33" s="42"/>
      <c r="F33" s="42"/>
      <c r="G33" s="44"/>
      <c r="H33" s="311"/>
      <c r="I33" s="311"/>
      <c r="J33" s="311"/>
      <c r="K33" s="40"/>
      <c r="L33" s="40"/>
      <c r="M33" s="1"/>
    </row>
    <row r="34" spans="1:13">
      <c r="A34" s="1"/>
      <c r="B34" s="38" t="s">
        <v>20</v>
      </c>
      <c r="C34" s="4"/>
      <c r="D34" s="4"/>
      <c r="E34" s="39"/>
      <c r="F34" s="40"/>
      <c r="G34" s="40"/>
      <c r="H34" s="40"/>
      <c r="I34" s="40"/>
      <c r="J34" s="40"/>
      <c r="K34" s="40"/>
      <c r="L34" s="40"/>
      <c r="M34" s="1"/>
    </row>
    <row r="35" spans="1:13">
      <c r="B35" s="4"/>
      <c r="C35" s="4"/>
      <c r="D35" s="4"/>
      <c r="E35" s="39"/>
      <c r="F35" s="40"/>
      <c r="G35" s="40"/>
      <c r="H35" s="40"/>
      <c r="I35" s="40"/>
    </row>
    <row r="36" spans="1:13">
      <c r="B36" s="4"/>
      <c r="C36" s="4"/>
      <c r="D36" s="4"/>
      <c r="E36" s="39"/>
      <c r="F36" s="40"/>
      <c r="G36" s="40"/>
      <c r="H36" s="40"/>
      <c r="I36" s="40"/>
    </row>
    <row r="37" spans="1:13">
      <c r="B37" s="41"/>
      <c r="C37" s="42"/>
      <c r="D37" s="7"/>
      <c r="E37" s="43"/>
      <c r="F37" s="44"/>
      <c r="G37" s="311" t="s">
        <v>21</v>
      </c>
      <c r="H37" s="311"/>
      <c r="I37" s="311"/>
    </row>
    <row r="38" spans="1:13">
      <c r="B38" s="45" t="s">
        <v>22</v>
      </c>
      <c r="C38" s="46"/>
      <c r="D38" s="42"/>
      <c r="E38" s="43"/>
      <c r="F38" s="44"/>
      <c r="G38" s="311" t="s">
        <v>23</v>
      </c>
      <c r="H38" s="311"/>
      <c r="I38" s="311"/>
    </row>
    <row r="39" spans="1:13">
      <c r="B39" s="75"/>
      <c r="C39" s="75"/>
      <c r="D39" s="75"/>
      <c r="E39" s="75"/>
      <c r="F39" s="75"/>
      <c r="G39" s="75"/>
      <c r="H39" s="75"/>
      <c r="I39" s="75"/>
    </row>
  </sheetData>
  <mergeCells count="18">
    <mergeCell ref="G38:I38"/>
    <mergeCell ref="H33:J33"/>
    <mergeCell ref="A32:F32"/>
    <mergeCell ref="A23:A24"/>
    <mergeCell ref="B23:B24"/>
    <mergeCell ref="A25:A26"/>
    <mergeCell ref="B25:B26"/>
    <mergeCell ref="H6:L6"/>
    <mergeCell ref="H7:I7"/>
    <mergeCell ref="A9:L9"/>
    <mergeCell ref="G37:I37"/>
    <mergeCell ref="A3:L3"/>
    <mergeCell ref="A10:A12"/>
    <mergeCell ref="B10:B12"/>
    <mergeCell ref="A13:A15"/>
    <mergeCell ref="B13:B15"/>
    <mergeCell ref="A16:A18"/>
    <mergeCell ref="B16:B18"/>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8"/>
  <sheetViews>
    <sheetView workbookViewId="0">
      <selection activeCell="B6" sqref="B6"/>
    </sheetView>
  </sheetViews>
  <sheetFormatPr defaultRowHeight="12.75"/>
  <cols>
    <col min="1" max="1" width="4.28515625" style="75" bestFit="1" customWidth="1"/>
    <col min="2" max="2" width="47.140625" style="75" customWidth="1"/>
    <col min="3" max="3" width="11" style="75" customWidth="1"/>
    <col min="4" max="4" width="4.5703125" style="75" bestFit="1" customWidth="1"/>
    <col min="5" max="5" width="6.42578125" style="75" bestFit="1" customWidth="1"/>
    <col min="6" max="6" width="13.28515625" style="75" customWidth="1"/>
    <col min="7" max="9" width="9.140625" style="75"/>
    <col min="10" max="10" width="24.28515625" style="75" customWidth="1"/>
    <col min="11" max="11" width="15.140625" style="75" customWidth="1"/>
    <col min="12" max="12" width="11.5703125" style="75" customWidth="1"/>
    <col min="13" max="16384" width="9.140625" style="75"/>
  </cols>
  <sheetData>
    <row r="1" spans="1:12">
      <c r="A1" s="1"/>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9.5" customHeight="1">
      <c r="A3" s="317" t="s">
        <v>229</v>
      </c>
      <c r="B3" s="318"/>
      <c r="C3" s="318"/>
      <c r="D3" s="318"/>
      <c r="E3" s="318"/>
      <c r="F3" s="318"/>
      <c r="G3" s="318"/>
      <c r="H3" s="318"/>
      <c r="I3" s="318"/>
      <c r="J3" s="318"/>
      <c r="K3" s="318"/>
      <c r="L3" s="318"/>
    </row>
    <row r="4" spans="1:12">
      <c r="A4" s="4"/>
      <c r="B4" s="5"/>
      <c r="C4" s="5"/>
      <c r="D4" s="5"/>
      <c r="E4" s="5"/>
      <c r="F4" s="5"/>
      <c r="G4" s="5"/>
      <c r="H4" s="5"/>
      <c r="I4" s="5"/>
      <c r="J4" s="4"/>
      <c r="K4" s="4"/>
      <c r="L4" s="4"/>
    </row>
    <row r="5" spans="1:12" ht="13.5" thickBot="1">
      <c r="B5" s="237" t="s">
        <v>113</v>
      </c>
      <c r="C5" s="237"/>
      <c r="D5" s="237"/>
      <c r="E5" s="237"/>
      <c r="F5" s="237"/>
      <c r="G5" s="6"/>
      <c r="H5" s="7"/>
      <c r="I5" s="7"/>
      <c r="J5" s="7"/>
      <c r="K5" s="7"/>
      <c r="L5" s="1"/>
    </row>
    <row r="6" spans="1:12" ht="13.5" thickBot="1">
      <c r="B6" s="264" t="s">
        <v>114</v>
      </c>
      <c r="C6" s="264"/>
      <c r="D6" s="264"/>
      <c r="E6" s="264"/>
      <c r="F6" s="231"/>
      <c r="G6" s="74"/>
      <c r="H6" s="312" t="s">
        <v>4</v>
      </c>
      <c r="I6" s="312"/>
      <c r="J6" s="312"/>
      <c r="K6" s="312"/>
      <c r="L6" s="312"/>
    </row>
    <row r="7" spans="1:12" ht="51.75" thickBot="1">
      <c r="A7" s="8" t="s">
        <v>5</v>
      </c>
      <c r="B7" s="8" t="s">
        <v>6</v>
      </c>
      <c r="C7" s="9" t="s">
        <v>7</v>
      </c>
      <c r="D7" s="8" t="s">
        <v>227</v>
      </c>
      <c r="E7" s="8" t="s">
        <v>8</v>
      </c>
      <c r="F7" s="9" t="s">
        <v>9</v>
      </c>
      <c r="G7" s="9" t="s">
        <v>228</v>
      </c>
      <c r="H7" s="313" t="s">
        <v>11</v>
      </c>
      <c r="I7" s="313"/>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c r="A10" s="325" t="s">
        <v>34</v>
      </c>
      <c r="B10" s="346" t="s">
        <v>548</v>
      </c>
      <c r="C10" s="302">
        <v>12</v>
      </c>
      <c r="D10" s="280" t="s">
        <v>100</v>
      </c>
      <c r="E10" s="291">
        <v>24</v>
      </c>
      <c r="F10" s="54"/>
      <c r="G10" s="54"/>
      <c r="H10" s="96"/>
      <c r="I10" s="97"/>
      <c r="J10" s="76"/>
      <c r="K10" s="76"/>
      <c r="L10" s="76"/>
    </row>
    <row r="11" spans="1:12" ht="24.75" customHeight="1">
      <c r="A11" s="325"/>
      <c r="B11" s="347"/>
      <c r="C11" s="302">
        <v>14</v>
      </c>
      <c r="D11" s="280" t="s">
        <v>100</v>
      </c>
      <c r="E11" s="291">
        <v>24</v>
      </c>
      <c r="F11" s="54"/>
      <c r="G11" s="54"/>
      <c r="H11" s="96"/>
      <c r="I11" s="97"/>
      <c r="J11" s="76"/>
      <c r="K11" s="76"/>
      <c r="L11" s="76"/>
    </row>
    <row r="12" spans="1:12" ht="19.5" customHeight="1">
      <c r="A12" s="325"/>
      <c r="B12" s="347"/>
      <c r="C12" s="302">
        <v>18</v>
      </c>
      <c r="D12" s="280" t="s">
        <v>100</v>
      </c>
      <c r="E12" s="291">
        <v>24</v>
      </c>
      <c r="F12" s="54"/>
      <c r="G12" s="54"/>
      <c r="H12" s="96"/>
      <c r="I12" s="97"/>
      <c r="J12" s="76"/>
      <c r="K12" s="76"/>
      <c r="L12" s="76"/>
    </row>
    <row r="13" spans="1:12">
      <c r="A13" s="340" t="s">
        <v>36</v>
      </c>
      <c r="B13" s="344" t="s">
        <v>549</v>
      </c>
      <c r="C13" s="302">
        <v>8</v>
      </c>
      <c r="D13" s="280" t="s">
        <v>100</v>
      </c>
      <c r="E13" s="291">
        <v>400</v>
      </c>
      <c r="F13" s="54"/>
      <c r="G13" s="54"/>
      <c r="H13" s="96"/>
      <c r="I13" s="97"/>
      <c r="J13" s="76"/>
      <c r="K13" s="76"/>
      <c r="L13" s="76"/>
    </row>
    <row r="14" spans="1:12">
      <c r="A14" s="341"/>
      <c r="B14" s="325"/>
      <c r="C14" s="302">
        <v>10</v>
      </c>
      <c r="D14" s="280" t="s">
        <v>100</v>
      </c>
      <c r="E14" s="291">
        <v>400</v>
      </c>
      <c r="F14" s="54"/>
      <c r="G14" s="54"/>
      <c r="H14" s="96"/>
      <c r="I14" s="97"/>
      <c r="J14" s="76"/>
      <c r="K14" s="76"/>
      <c r="L14" s="76"/>
    </row>
    <row r="15" spans="1:12">
      <c r="A15" s="341"/>
      <c r="B15" s="325"/>
      <c r="C15" s="302">
        <v>12</v>
      </c>
      <c r="D15" s="280" t="s">
        <v>100</v>
      </c>
      <c r="E15" s="291">
        <v>500</v>
      </c>
      <c r="F15" s="54"/>
      <c r="G15" s="54"/>
      <c r="H15" s="96"/>
      <c r="I15" s="97"/>
      <c r="J15" s="76"/>
      <c r="K15" s="76"/>
      <c r="L15" s="76"/>
    </row>
    <row r="16" spans="1:12">
      <c r="A16" s="342"/>
      <c r="B16" s="325"/>
      <c r="C16" s="302">
        <v>14</v>
      </c>
      <c r="D16" s="280" t="s">
        <v>100</v>
      </c>
      <c r="E16" s="291">
        <v>500</v>
      </c>
      <c r="F16" s="54"/>
      <c r="G16" s="54"/>
      <c r="H16" s="96"/>
      <c r="I16" s="97"/>
      <c r="J16" s="76"/>
      <c r="K16" s="76"/>
      <c r="L16" s="76"/>
    </row>
    <row r="17" spans="1:12">
      <c r="A17" s="342"/>
      <c r="B17" s="325"/>
      <c r="C17" s="302">
        <v>16</v>
      </c>
      <c r="D17" s="280" t="s">
        <v>100</v>
      </c>
      <c r="E17" s="291">
        <v>800</v>
      </c>
      <c r="F17" s="54"/>
      <c r="G17" s="54"/>
      <c r="H17" s="96"/>
      <c r="I17" s="97"/>
      <c r="J17" s="76"/>
      <c r="K17" s="76"/>
      <c r="L17" s="76"/>
    </row>
    <row r="18" spans="1:12" ht="12.75" customHeight="1">
      <c r="A18" s="343"/>
      <c r="B18" s="325"/>
      <c r="C18" s="302">
        <v>18</v>
      </c>
      <c r="D18" s="280" t="s">
        <v>100</v>
      </c>
      <c r="E18" s="291">
        <v>400</v>
      </c>
      <c r="F18" s="54"/>
      <c r="G18" s="54"/>
      <c r="H18" s="96"/>
      <c r="I18" s="97"/>
      <c r="J18" s="76"/>
      <c r="K18" s="76"/>
      <c r="L18" s="76"/>
    </row>
    <row r="19" spans="1:12" ht="38.25">
      <c r="A19" s="56" t="s">
        <v>38</v>
      </c>
      <c r="B19" s="101" t="s">
        <v>115</v>
      </c>
      <c r="C19" s="280" t="s">
        <v>16</v>
      </c>
      <c r="D19" s="280" t="s">
        <v>100</v>
      </c>
      <c r="E19" s="291">
        <v>500</v>
      </c>
      <c r="F19" s="54"/>
      <c r="G19" s="54"/>
      <c r="H19" s="96"/>
      <c r="I19" s="97"/>
      <c r="J19" s="76"/>
      <c r="K19" s="76"/>
      <c r="L19" s="76"/>
    </row>
    <row r="20" spans="1:12">
      <c r="A20" s="345" t="s">
        <v>40</v>
      </c>
      <c r="B20" s="325" t="s">
        <v>550</v>
      </c>
      <c r="C20" s="280" t="s">
        <v>116</v>
      </c>
      <c r="D20" s="280" t="s">
        <v>100</v>
      </c>
      <c r="E20" s="291">
        <v>24</v>
      </c>
      <c r="F20" s="54"/>
      <c r="G20" s="54"/>
      <c r="H20" s="96"/>
      <c r="I20" s="97"/>
      <c r="J20" s="76"/>
      <c r="K20" s="76"/>
      <c r="L20" s="76"/>
    </row>
    <row r="21" spans="1:12" ht="65.25" customHeight="1">
      <c r="A21" s="345"/>
      <c r="B21" s="325"/>
      <c r="C21" s="280" t="s">
        <v>117</v>
      </c>
      <c r="D21" s="280" t="s">
        <v>100</v>
      </c>
      <c r="E21" s="291">
        <v>24</v>
      </c>
      <c r="F21" s="54"/>
      <c r="G21" s="54"/>
      <c r="H21" s="96"/>
      <c r="I21" s="97"/>
      <c r="J21" s="76"/>
      <c r="K21" s="76"/>
      <c r="L21" s="76"/>
    </row>
    <row r="22" spans="1:12">
      <c r="A22" s="325" t="s">
        <v>41</v>
      </c>
      <c r="B22" s="325" t="s">
        <v>118</v>
      </c>
      <c r="C22" s="280" t="s">
        <v>116</v>
      </c>
      <c r="D22" s="280" t="s">
        <v>100</v>
      </c>
      <c r="E22" s="291">
        <v>5000</v>
      </c>
      <c r="F22" s="54"/>
      <c r="G22" s="54"/>
      <c r="H22" s="96"/>
      <c r="I22" s="97"/>
      <c r="J22" s="76"/>
      <c r="K22" s="76"/>
      <c r="L22" s="76"/>
    </row>
    <row r="23" spans="1:12" ht="18.75" customHeight="1">
      <c r="A23" s="325"/>
      <c r="B23" s="325"/>
      <c r="C23" s="280" t="s">
        <v>117</v>
      </c>
      <c r="D23" s="280" t="s">
        <v>100</v>
      </c>
      <c r="E23" s="291">
        <v>600</v>
      </c>
      <c r="F23" s="54"/>
      <c r="G23" s="54"/>
      <c r="H23" s="96"/>
      <c r="I23" s="97"/>
      <c r="J23" s="76"/>
      <c r="K23" s="76"/>
      <c r="L23" s="76"/>
    </row>
    <row r="24" spans="1:12">
      <c r="A24" s="339" t="s">
        <v>42</v>
      </c>
      <c r="B24" s="325" t="s">
        <v>551</v>
      </c>
      <c r="C24" s="280" t="s">
        <v>543</v>
      </c>
      <c r="D24" s="280" t="s">
        <v>100</v>
      </c>
      <c r="E24" s="291">
        <v>48</v>
      </c>
      <c r="F24" s="54"/>
      <c r="G24" s="54"/>
      <c r="H24" s="96"/>
      <c r="I24" s="97"/>
      <c r="J24" s="76"/>
      <c r="K24" s="76"/>
      <c r="L24" s="76"/>
    </row>
    <row r="25" spans="1:12">
      <c r="A25" s="339"/>
      <c r="B25" s="325"/>
      <c r="C25" s="280" t="s">
        <v>544</v>
      </c>
      <c r="D25" s="280" t="s">
        <v>100</v>
      </c>
      <c r="E25" s="291">
        <v>48</v>
      </c>
      <c r="F25" s="54"/>
      <c r="G25" s="54"/>
      <c r="H25" s="96"/>
      <c r="I25" s="97"/>
      <c r="J25" s="76"/>
      <c r="K25" s="76"/>
      <c r="L25" s="76"/>
    </row>
    <row r="26" spans="1:12">
      <c r="A26" s="339"/>
      <c r="B26" s="325"/>
      <c r="C26" s="280" t="s">
        <v>545</v>
      </c>
      <c r="D26" s="280" t="s">
        <v>100</v>
      </c>
      <c r="E26" s="291">
        <v>48</v>
      </c>
      <c r="F26" s="54"/>
      <c r="G26" s="54"/>
      <c r="H26" s="96"/>
      <c r="I26" s="97"/>
      <c r="J26" s="76"/>
      <c r="K26" s="76"/>
      <c r="L26" s="76"/>
    </row>
    <row r="27" spans="1:12">
      <c r="A27" s="339"/>
      <c r="B27" s="325"/>
      <c r="C27" s="280" t="s">
        <v>546</v>
      </c>
      <c r="D27" s="280" t="s">
        <v>100</v>
      </c>
      <c r="E27" s="291">
        <v>48</v>
      </c>
      <c r="F27" s="54"/>
      <c r="G27" s="54"/>
      <c r="H27" s="96"/>
      <c r="I27" s="97"/>
      <c r="J27" s="76"/>
      <c r="K27" s="76"/>
      <c r="L27" s="76"/>
    </row>
    <row r="28" spans="1:12" ht="56.25" customHeight="1">
      <c r="A28" s="339"/>
      <c r="B28" s="325"/>
      <c r="C28" s="280" t="s">
        <v>547</v>
      </c>
      <c r="D28" s="280" t="s">
        <v>100</v>
      </c>
      <c r="E28" s="291">
        <v>48</v>
      </c>
      <c r="F28" s="54"/>
      <c r="G28" s="54"/>
      <c r="H28" s="96"/>
      <c r="I28" s="97"/>
      <c r="J28" s="76"/>
      <c r="K28" s="76"/>
      <c r="L28" s="76"/>
    </row>
    <row r="29" spans="1:12">
      <c r="A29" s="325" t="s">
        <v>43</v>
      </c>
      <c r="B29" s="325" t="s">
        <v>552</v>
      </c>
      <c r="C29" s="280">
        <v>24</v>
      </c>
      <c r="D29" s="280" t="s">
        <v>100</v>
      </c>
      <c r="E29" s="291">
        <v>48</v>
      </c>
      <c r="F29" s="54"/>
      <c r="G29" s="54"/>
      <c r="H29" s="96"/>
      <c r="I29" s="97"/>
      <c r="J29" s="76"/>
      <c r="K29" s="76"/>
      <c r="L29" s="76"/>
    </row>
    <row r="30" spans="1:12">
      <c r="A30" s="325"/>
      <c r="B30" s="325"/>
      <c r="C30" s="280">
        <v>26</v>
      </c>
      <c r="D30" s="280" t="s">
        <v>100</v>
      </c>
      <c r="E30" s="291">
        <v>48</v>
      </c>
      <c r="F30" s="54"/>
      <c r="G30" s="54"/>
      <c r="H30" s="96"/>
      <c r="I30" s="97"/>
      <c r="J30" s="76"/>
      <c r="K30" s="76"/>
      <c r="L30" s="76"/>
    </row>
    <row r="31" spans="1:12">
      <c r="A31" s="325"/>
      <c r="B31" s="325"/>
      <c r="C31" s="280">
        <v>27</v>
      </c>
      <c r="D31" s="280" t="s">
        <v>100</v>
      </c>
      <c r="E31" s="291">
        <v>48</v>
      </c>
      <c r="F31" s="54"/>
      <c r="G31" s="54"/>
      <c r="H31" s="96"/>
      <c r="I31" s="97"/>
      <c r="J31" s="76"/>
      <c r="K31" s="76"/>
      <c r="L31" s="76"/>
    </row>
    <row r="32" spans="1:12">
      <c r="A32" s="325"/>
      <c r="B32" s="325"/>
      <c r="C32" s="280">
        <v>30</v>
      </c>
      <c r="D32" s="280" t="s">
        <v>100</v>
      </c>
      <c r="E32" s="291">
        <v>48</v>
      </c>
      <c r="F32" s="54"/>
      <c r="G32" s="54"/>
      <c r="H32" s="96"/>
      <c r="I32" s="97"/>
      <c r="J32" s="76"/>
      <c r="K32" s="76"/>
      <c r="L32" s="76"/>
    </row>
    <row r="33" spans="1:12">
      <c r="A33" s="325"/>
      <c r="B33" s="325"/>
      <c r="C33" s="280">
        <v>33</v>
      </c>
      <c r="D33" s="280" t="s">
        <v>100</v>
      </c>
      <c r="E33" s="291">
        <v>48</v>
      </c>
      <c r="F33" s="54"/>
      <c r="G33" s="54"/>
      <c r="H33" s="96"/>
      <c r="I33" s="97"/>
      <c r="J33" s="76"/>
      <c r="K33" s="76"/>
      <c r="L33" s="76"/>
    </row>
    <row r="34" spans="1:12">
      <c r="A34" s="325"/>
      <c r="B34" s="325"/>
      <c r="C34" s="280">
        <v>36</v>
      </c>
      <c r="D34" s="280" t="s">
        <v>100</v>
      </c>
      <c r="E34" s="291">
        <v>48</v>
      </c>
      <c r="F34" s="54"/>
      <c r="G34" s="54"/>
      <c r="H34" s="96"/>
      <c r="I34" s="97"/>
      <c r="J34" s="76"/>
      <c r="K34" s="76"/>
      <c r="L34" s="76"/>
    </row>
    <row r="35" spans="1:12" ht="38.25">
      <c r="A35" s="57" t="s">
        <v>44</v>
      </c>
      <c r="B35" s="102" t="s">
        <v>119</v>
      </c>
      <c r="C35" s="280" t="s">
        <v>120</v>
      </c>
      <c r="D35" s="280" t="s">
        <v>100</v>
      </c>
      <c r="E35" s="291">
        <v>120</v>
      </c>
      <c r="F35" s="54"/>
      <c r="G35" s="54"/>
      <c r="H35" s="96"/>
      <c r="I35" s="97"/>
      <c r="J35" s="76"/>
      <c r="K35" s="76"/>
      <c r="L35" s="76"/>
    </row>
    <row r="36" spans="1:12" ht="25.5">
      <c r="A36" s="57" t="s">
        <v>45</v>
      </c>
      <c r="B36" s="57" t="s">
        <v>121</v>
      </c>
      <c r="C36" s="280" t="s">
        <v>542</v>
      </c>
      <c r="D36" s="280" t="s">
        <v>100</v>
      </c>
      <c r="E36" s="291">
        <v>48</v>
      </c>
      <c r="F36" s="54"/>
      <c r="G36" s="54"/>
      <c r="H36" s="96"/>
      <c r="I36" s="97"/>
      <c r="J36" s="76"/>
      <c r="K36" s="76"/>
      <c r="L36" s="76"/>
    </row>
    <row r="37" spans="1:12" ht="25.5">
      <c r="A37" s="57" t="s">
        <v>46</v>
      </c>
      <c r="B37" s="57" t="s">
        <v>122</v>
      </c>
      <c r="C37" s="280" t="s">
        <v>542</v>
      </c>
      <c r="D37" s="280" t="s">
        <v>100</v>
      </c>
      <c r="E37" s="291">
        <v>48</v>
      </c>
      <c r="F37" s="54"/>
      <c r="G37" s="54"/>
      <c r="H37" s="96"/>
      <c r="I37" s="97"/>
      <c r="J37" s="76"/>
      <c r="K37" s="76"/>
      <c r="L37" s="76"/>
    </row>
    <row r="38" spans="1:12">
      <c r="A38" s="57" t="s">
        <v>47</v>
      </c>
      <c r="B38" s="57" t="s">
        <v>123</v>
      </c>
      <c r="C38" s="280" t="s">
        <v>541</v>
      </c>
      <c r="D38" s="280" t="s">
        <v>100</v>
      </c>
      <c r="E38" s="291">
        <v>120</v>
      </c>
      <c r="F38" s="54"/>
      <c r="G38" s="54"/>
      <c r="H38" s="96"/>
      <c r="I38" s="97"/>
      <c r="J38" s="76"/>
      <c r="K38" s="76"/>
      <c r="L38" s="76"/>
    </row>
    <row r="39" spans="1:12">
      <c r="A39" s="57" t="s">
        <v>48</v>
      </c>
      <c r="B39" s="57" t="s">
        <v>123</v>
      </c>
      <c r="C39" s="280" t="s">
        <v>540</v>
      </c>
      <c r="D39" s="280" t="s">
        <v>100</v>
      </c>
      <c r="E39" s="291">
        <v>4800</v>
      </c>
      <c r="F39" s="54"/>
      <c r="G39" s="54"/>
      <c r="H39" s="96"/>
      <c r="I39" s="97"/>
      <c r="J39" s="76"/>
      <c r="K39" s="76"/>
      <c r="L39" s="76"/>
    </row>
    <row r="40" spans="1:12">
      <c r="A40" s="57" t="s">
        <v>49</v>
      </c>
      <c r="B40" s="57" t="s">
        <v>553</v>
      </c>
      <c r="C40" s="280" t="s">
        <v>539</v>
      </c>
      <c r="D40" s="280" t="s">
        <v>100</v>
      </c>
      <c r="E40" s="291">
        <v>260</v>
      </c>
      <c r="F40" s="54"/>
      <c r="G40" s="54"/>
      <c r="H40" s="96"/>
      <c r="I40" s="97"/>
      <c r="J40" s="76"/>
      <c r="K40" s="76"/>
      <c r="L40" s="76"/>
    </row>
    <row r="41" spans="1:12" ht="77.25" thickBot="1">
      <c r="A41" s="57" t="s">
        <v>50</v>
      </c>
      <c r="B41" s="57" t="s">
        <v>554</v>
      </c>
      <c r="C41" s="280" t="s">
        <v>16</v>
      </c>
      <c r="D41" s="280" t="s">
        <v>100</v>
      </c>
      <c r="E41" s="291">
        <v>40</v>
      </c>
      <c r="F41" s="54"/>
      <c r="G41" s="54"/>
      <c r="H41" s="96"/>
      <c r="I41" s="97"/>
      <c r="J41" s="76"/>
      <c r="K41" s="76"/>
      <c r="L41" s="76"/>
    </row>
    <row r="42" spans="1:12" ht="15.75" thickBot="1">
      <c r="A42" s="320" t="s">
        <v>19</v>
      </c>
      <c r="B42" s="337"/>
      <c r="C42" s="337"/>
      <c r="D42" s="337"/>
      <c r="E42" s="337"/>
      <c r="F42" s="338"/>
      <c r="G42" s="28"/>
      <c r="H42" s="29"/>
      <c r="I42" s="30"/>
      <c r="J42" s="30"/>
      <c r="K42" s="30"/>
      <c r="L42" s="31"/>
    </row>
    <row r="43" spans="1:12" ht="13.5" customHeight="1">
      <c r="A43" s="74"/>
      <c r="B43" s="326"/>
      <c r="C43" s="326"/>
      <c r="D43" s="326"/>
      <c r="E43" s="326"/>
      <c r="F43" s="4"/>
      <c r="G43" s="4"/>
      <c r="H43" s="74"/>
      <c r="I43" s="74"/>
      <c r="J43" s="74"/>
      <c r="K43" s="74"/>
      <c r="L43" s="74"/>
    </row>
    <row r="44" spans="1:12">
      <c r="B44" s="38" t="s">
        <v>20</v>
      </c>
      <c r="C44" s="4"/>
      <c r="D44" s="4"/>
      <c r="E44" s="39"/>
      <c r="F44" s="40"/>
      <c r="G44" s="40"/>
      <c r="H44" s="40"/>
      <c r="I44" s="40"/>
    </row>
    <row r="45" spans="1:12">
      <c r="B45" s="4"/>
      <c r="C45" s="4"/>
      <c r="D45" s="4"/>
      <c r="E45" s="39"/>
      <c r="F45" s="40"/>
      <c r="G45" s="40"/>
      <c r="H45" s="40"/>
      <c r="I45" s="40"/>
    </row>
    <row r="46" spans="1:12">
      <c r="B46" s="4"/>
      <c r="C46" s="4"/>
      <c r="D46" s="4"/>
      <c r="E46" s="39"/>
      <c r="F46" s="40"/>
      <c r="G46" s="40"/>
      <c r="H46" s="40"/>
      <c r="I46" s="40"/>
    </row>
    <row r="47" spans="1:12">
      <c r="B47" s="41"/>
      <c r="C47" s="42"/>
      <c r="D47" s="7"/>
      <c r="E47" s="43"/>
      <c r="F47" s="44"/>
      <c r="G47" s="311" t="s">
        <v>21</v>
      </c>
      <c r="H47" s="311"/>
      <c r="I47" s="311"/>
    </row>
    <row r="48" spans="1:12">
      <c r="B48" s="45" t="s">
        <v>22</v>
      </c>
      <c r="C48" s="46"/>
      <c r="D48" s="42"/>
      <c r="E48" s="43"/>
      <c r="F48" s="44"/>
      <c r="G48" s="311" t="s">
        <v>23</v>
      </c>
      <c r="H48" s="311"/>
      <c r="I48" s="311"/>
    </row>
  </sheetData>
  <mergeCells count="20">
    <mergeCell ref="H6:L6"/>
    <mergeCell ref="H7:I7"/>
    <mergeCell ref="A3:L3"/>
    <mergeCell ref="A9:L9"/>
    <mergeCell ref="A10:A12"/>
    <mergeCell ref="B10:B12"/>
    <mergeCell ref="A13:A18"/>
    <mergeCell ref="B13:B18"/>
    <mergeCell ref="A20:A21"/>
    <mergeCell ref="B20:B21"/>
    <mergeCell ref="G47:I47"/>
    <mergeCell ref="G48:I48"/>
    <mergeCell ref="B43:E43"/>
    <mergeCell ref="A42:F42"/>
    <mergeCell ref="A22:A23"/>
    <mergeCell ref="B22:B23"/>
    <mergeCell ref="A24:A28"/>
    <mergeCell ref="B24:B28"/>
    <mergeCell ref="A29:A34"/>
    <mergeCell ref="B29:B34"/>
  </mergeCells>
  <phoneticPr fontId="15"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37"/>
  <sheetViews>
    <sheetView workbookViewId="0">
      <selection activeCell="B5" sqref="B5"/>
    </sheetView>
  </sheetViews>
  <sheetFormatPr defaultRowHeight="12.75"/>
  <cols>
    <col min="1" max="1" width="4.28515625" style="75" bestFit="1" customWidth="1"/>
    <col min="2" max="2" width="47" style="75" customWidth="1"/>
    <col min="3" max="3" width="16.7109375" style="75" customWidth="1"/>
    <col min="4" max="5" width="9.140625" style="75"/>
    <col min="6" max="6" width="13.85546875" style="75" customWidth="1"/>
    <col min="7" max="7" width="12.42578125" style="75" customWidth="1"/>
    <col min="8" max="9" width="9.140625" style="75"/>
    <col min="10" max="10" width="23.28515625" style="75" customWidth="1"/>
    <col min="11" max="11" width="14.7109375" style="75" customWidth="1"/>
    <col min="12" max="12" width="12.8554687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8.75" customHeight="1">
      <c r="A3" s="317" t="s">
        <v>229</v>
      </c>
      <c r="B3" s="318"/>
      <c r="C3" s="318"/>
      <c r="D3" s="318"/>
      <c r="E3" s="318"/>
      <c r="F3" s="318"/>
      <c r="G3" s="318"/>
      <c r="H3" s="318"/>
      <c r="I3" s="318"/>
      <c r="J3" s="318"/>
      <c r="K3" s="318"/>
      <c r="L3" s="318"/>
    </row>
    <row r="4" spans="1:12">
      <c r="A4" s="4"/>
      <c r="B4" s="5"/>
      <c r="C4" s="5"/>
      <c r="D4" s="5"/>
      <c r="E4" s="5"/>
      <c r="F4" s="5"/>
      <c r="G4" s="5"/>
      <c r="H4" s="5"/>
      <c r="I4" s="5"/>
      <c r="J4" s="4"/>
      <c r="K4" s="4"/>
      <c r="L4" s="4"/>
    </row>
    <row r="5" spans="1:12" ht="13.5" thickBot="1">
      <c r="B5" s="237" t="s">
        <v>124</v>
      </c>
      <c r="C5" s="237"/>
      <c r="D5" s="237"/>
      <c r="E5" s="237"/>
      <c r="F5" s="237"/>
      <c r="G5" s="6"/>
      <c r="H5" s="7"/>
      <c r="I5" s="7"/>
      <c r="J5" s="7"/>
      <c r="K5" s="7"/>
      <c r="L5" s="74"/>
    </row>
    <row r="6" spans="1:12" ht="13.5" thickBot="1">
      <c r="B6" s="264" t="s">
        <v>125</v>
      </c>
      <c r="C6" s="264"/>
      <c r="D6" s="264"/>
      <c r="E6" s="264"/>
      <c r="F6" s="231"/>
      <c r="G6" s="74"/>
      <c r="H6" s="312" t="s">
        <v>4</v>
      </c>
      <c r="I6" s="312"/>
      <c r="J6" s="312"/>
      <c r="K6" s="312"/>
      <c r="L6" s="312"/>
    </row>
    <row r="7" spans="1:12" ht="51" customHeight="1" thickBot="1">
      <c r="A7" s="8" t="s">
        <v>5</v>
      </c>
      <c r="B7" s="8" t="s">
        <v>6</v>
      </c>
      <c r="C7" s="9" t="s">
        <v>7</v>
      </c>
      <c r="D7" s="8" t="s">
        <v>227</v>
      </c>
      <c r="E7" s="8" t="s">
        <v>8</v>
      </c>
      <c r="F7" s="9" t="s">
        <v>9</v>
      </c>
      <c r="G7" s="9" t="s">
        <v>228</v>
      </c>
      <c r="H7" s="313" t="s">
        <v>11</v>
      </c>
      <c r="I7" s="313"/>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c r="A10" s="345" t="s">
        <v>34</v>
      </c>
      <c r="B10" s="325" t="s">
        <v>580</v>
      </c>
      <c r="C10" s="280">
        <v>14</v>
      </c>
      <c r="D10" s="304" t="s">
        <v>100</v>
      </c>
      <c r="E10" s="284">
        <v>10000</v>
      </c>
      <c r="F10" s="58"/>
      <c r="G10" s="98"/>
      <c r="H10" s="99"/>
      <c r="I10" s="100"/>
      <c r="J10" s="76"/>
      <c r="K10" s="76"/>
      <c r="L10" s="76"/>
    </row>
    <row r="11" spans="1:12">
      <c r="A11" s="345"/>
      <c r="B11" s="325"/>
      <c r="C11" s="280">
        <v>16</v>
      </c>
      <c r="D11" s="304" t="s">
        <v>100</v>
      </c>
      <c r="E11" s="284">
        <v>10000</v>
      </c>
      <c r="F11" s="58"/>
      <c r="G11" s="98"/>
      <c r="H11" s="99"/>
      <c r="I11" s="100"/>
      <c r="J11" s="76"/>
      <c r="K11" s="76"/>
      <c r="L11" s="76"/>
    </row>
    <row r="12" spans="1:12" ht="51.75" customHeight="1">
      <c r="A12" s="345"/>
      <c r="B12" s="325"/>
      <c r="C12" s="280">
        <v>18</v>
      </c>
      <c r="D12" s="304" t="s">
        <v>100</v>
      </c>
      <c r="E12" s="284">
        <v>9000</v>
      </c>
      <c r="F12" s="58"/>
      <c r="G12" s="98"/>
      <c r="H12" s="99"/>
      <c r="I12" s="100"/>
      <c r="J12" s="76"/>
      <c r="K12" s="76"/>
      <c r="L12" s="76"/>
    </row>
    <row r="13" spans="1:12">
      <c r="A13" s="325" t="s">
        <v>36</v>
      </c>
      <c r="B13" s="325" t="s">
        <v>582</v>
      </c>
      <c r="C13" s="280">
        <v>12</v>
      </c>
      <c r="D13" s="304" t="s">
        <v>100</v>
      </c>
      <c r="E13" s="284">
        <v>96</v>
      </c>
      <c r="F13" s="58"/>
      <c r="G13" s="98"/>
      <c r="H13" s="99"/>
      <c r="I13" s="100"/>
      <c r="J13" s="76"/>
      <c r="K13" s="76"/>
      <c r="L13" s="76"/>
    </row>
    <row r="14" spans="1:12">
      <c r="A14" s="325"/>
      <c r="B14" s="325"/>
      <c r="C14" s="280">
        <v>14</v>
      </c>
      <c r="D14" s="304" t="s">
        <v>100</v>
      </c>
      <c r="E14" s="284">
        <v>400</v>
      </c>
      <c r="F14" s="58"/>
      <c r="G14" s="98"/>
      <c r="H14" s="99"/>
      <c r="I14" s="100"/>
      <c r="J14" s="76"/>
      <c r="K14" s="76"/>
      <c r="L14" s="76"/>
    </row>
    <row r="15" spans="1:12">
      <c r="A15" s="325"/>
      <c r="B15" s="325"/>
      <c r="C15" s="280">
        <v>16</v>
      </c>
      <c r="D15" s="304" t="s">
        <v>100</v>
      </c>
      <c r="E15" s="284">
        <v>2000</v>
      </c>
      <c r="F15" s="58"/>
      <c r="G15" s="98"/>
      <c r="H15" s="99"/>
      <c r="I15" s="100"/>
      <c r="J15" s="76"/>
      <c r="K15" s="76"/>
      <c r="L15" s="76"/>
    </row>
    <row r="16" spans="1:12">
      <c r="A16" s="325"/>
      <c r="B16" s="325"/>
      <c r="C16" s="280">
        <v>18</v>
      </c>
      <c r="D16" s="304" t="s">
        <v>100</v>
      </c>
      <c r="E16" s="284">
        <v>500</v>
      </c>
      <c r="F16" s="58"/>
      <c r="G16" s="98"/>
      <c r="H16" s="99"/>
      <c r="I16" s="100"/>
      <c r="J16" s="76"/>
      <c r="K16" s="76"/>
      <c r="L16" s="76"/>
    </row>
    <row r="17" spans="1:12">
      <c r="A17" s="325"/>
      <c r="B17" s="325"/>
      <c r="C17" s="280">
        <v>20</v>
      </c>
      <c r="D17" s="304" t="s">
        <v>100</v>
      </c>
      <c r="E17" s="284">
        <v>500</v>
      </c>
      <c r="F17" s="58"/>
      <c r="G17" s="98"/>
      <c r="H17" s="99"/>
      <c r="I17" s="100"/>
      <c r="J17" s="76"/>
      <c r="K17" s="76"/>
      <c r="L17" s="76"/>
    </row>
    <row r="18" spans="1:12" ht="103.5" customHeight="1">
      <c r="A18" s="325"/>
      <c r="B18" s="325"/>
      <c r="C18" s="280">
        <v>22</v>
      </c>
      <c r="D18" s="304" t="s">
        <v>100</v>
      </c>
      <c r="E18" s="284">
        <v>480</v>
      </c>
      <c r="F18" s="58"/>
      <c r="G18" s="98"/>
      <c r="H18" s="99"/>
      <c r="I18" s="100"/>
      <c r="J18" s="76"/>
      <c r="K18" s="76"/>
      <c r="L18" s="76"/>
    </row>
    <row r="19" spans="1:12">
      <c r="A19" s="345" t="s">
        <v>38</v>
      </c>
      <c r="B19" s="325" t="s">
        <v>579</v>
      </c>
      <c r="C19" s="280" t="s">
        <v>569</v>
      </c>
      <c r="D19" s="280" t="s">
        <v>100</v>
      </c>
      <c r="E19" s="298">
        <v>24</v>
      </c>
      <c r="F19" s="58"/>
      <c r="G19" s="98"/>
      <c r="H19" s="16"/>
      <c r="I19" s="100"/>
      <c r="J19" s="76"/>
      <c r="K19" s="76"/>
      <c r="L19" s="76"/>
    </row>
    <row r="20" spans="1:12">
      <c r="A20" s="345"/>
      <c r="B20" s="325"/>
      <c r="C20" s="280" t="s">
        <v>570</v>
      </c>
      <c r="D20" s="280" t="s">
        <v>100</v>
      </c>
      <c r="E20" s="300">
        <v>24</v>
      </c>
      <c r="F20" s="58"/>
      <c r="G20" s="98"/>
      <c r="H20" s="16"/>
      <c r="I20" s="100"/>
      <c r="J20" s="76"/>
      <c r="K20" s="76"/>
      <c r="L20" s="76"/>
    </row>
    <row r="21" spans="1:12">
      <c r="A21" s="345"/>
      <c r="B21" s="325"/>
      <c r="C21" s="280" t="s">
        <v>571</v>
      </c>
      <c r="D21" s="280" t="s">
        <v>100</v>
      </c>
      <c r="E21" s="300">
        <v>24</v>
      </c>
      <c r="F21" s="58"/>
      <c r="G21" s="98"/>
      <c r="H21" s="16"/>
      <c r="I21" s="100"/>
      <c r="J21" s="76"/>
      <c r="K21" s="76"/>
      <c r="L21" s="76"/>
    </row>
    <row r="22" spans="1:12">
      <c r="A22" s="345"/>
      <c r="B22" s="325"/>
      <c r="C22" s="280" t="s">
        <v>572</v>
      </c>
      <c r="D22" s="280" t="s">
        <v>100</v>
      </c>
      <c r="E22" s="300">
        <v>24</v>
      </c>
      <c r="F22" s="58"/>
      <c r="G22" s="98"/>
      <c r="H22" s="16"/>
      <c r="I22" s="100"/>
      <c r="J22" s="76"/>
      <c r="K22" s="76"/>
      <c r="L22" s="76"/>
    </row>
    <row r="23" spans="1:12">
      <c r="A23" s="345"/>
      <c r="B23" s="325"/>
      <c r="C23" s="280" t="s">
        <v>573</v>
      </c>
      <c r="D23" s="280" t="s">
        <v>100</v>
      </c>
      <c r="E23" s="300">
        <v>24</v>
      </c>
      <c r="F23" s="58"/>
      <c r="G23" s="98"/>
      <c r="H23" s="16"/>
      <c r="I23" s="100"/>
      <c r="J23" s="76"/>
      <c r="K23" s="76"/>
      <c r="L23" s="76"/>
    </row>
    <row r="24" spans="1:12">
      <c r="A24" s="345"/>
      <c r="B24" s="325"/>
      <c r="C24" s="280" t="s">
        <v>574</v>
      </c>
      <c r="D24" s="280" t="s">
        <v>100</v>
      </c>
      <c r="E24" s="300">
        <v>24</v>
      </c>
      <c r="F24" s="58"/>
      <c r="G24" s="98"/>
      <c r="H24" s="16"/>
      <c r="I24" s="100"/>
      <c r="J24" s="76"/>
      <c r="K24" s="76"/>
      <c r="L24" s="76"/>
    </row>
    <row r="25" spans="1:12">
      <c r="A25" s="345"/>
      <c r="B25" s="325"/>
      <c r="C25" s="280" t="s">
        <v>575</v>
      </c>
      <c r="D25" s="280" t="s">
        <v>100</v>
      </c>
      <c r="E25" s="300">
        <v>24</v>
      </c>
      <c r="F25" s="58"/>
      <c r="G25" s="98"/>
      <c r="H25" s="16"/>
      <c r="I25" s="100"/>
      <c r="J25" s="76"/>
      <c r="K25" s="76"/>
      <c r="L25" s="76"/>
    </row>
    <row r="26" spans="1:12" ht="76.5">
      <c r="A26" s="56" t="s">
        <v>40</v>
      </c>
      <c r="B26" s="57" t="s">
        <v>126</v>
      </c>
      <c r="C26" s="280" t="s">
        <v>16</v>
      </c>
      <c r="D26" s="284" t="s">
        <v>100</v>
      </c>
      <c r="E26" s="291">
        <v>120</v>
      </c>
      <c r="F26" s="58"/>
      <c r="G26" s="98"/>
      <c r="H26" s="56"/>
      <c r="I26" s="100"/>
      <c r="J26" s="76"/>
      <c r="K26" s="76"/>
      <c r="L26" s="76"/>
    </row>
    <row r="27" spans="1:12" ht="38.25">
      <c r="A27" s="56" t="s">
        <v>41</v>
      </c>
      <c r="B27" s="57" t="s">
        <v>581</v>
      </c>
      <c r="C27" s="280" t="s">
        <v>127</v>
      </c>
      <c r="D27" s="284" t="s">
        <v>100</v>
      </c>
      <c r="E27" s="291">
        <v>24</v>
      </c>
      <c r="F27" s="58"/>
      <c r="G27" s="98"/>
      <c r="H27" s="56"/>
      <c r="I27" s="100"/>
      <c r="J27" s="76"/>
      <c r="K27" s="76"/>
      <c r="L27" s="76"/>
    </row>
    <row r="28" spans="1:12" ht="63.75">
      <c r="A28" s="56" t="s">
        <v>42</v>
      </c>
      <c r="B28" s="57" t="s">
        <v>578</v>
      </c>
      <c r="C28" s="280" t="s">
        <v>576</v>
      </c>
      <c r="D28" s="284" t="s">
        <v>100</v>
      </c>
      <c r="E28" s="291">
        <v>30000</v>
      </c>
      <c r="F28" s="58"/>
      <c r="G28" s="98"/>
      <c r="H28" s="56"/>
      <c r="I28" s="100"/>
      <c r="J28" s="76"/>
      <c r="K28" s="76"/>
      <c r="L28" s="76"/>
    </row>
    <row r="29" spans="1:12">
      <c r="A29" s="56" t="s">
        <v>43</v>
      </c>
      <c r="B29" s="57" t="s">
        <v>128</v>
      </c>
      <c r="C29" s="280" t="s">
        <v>16</v>
      </c>
      <c r="D29" s="284" t="s">
        <v>100</v>
      </c>
      <c r="E29" s="291">
        <v>1000</v>
      </c>
      <c r="F29" s="58"/>
      <c r="G29" s="98"/>
      <c r="H29" s="56"/>
      <c r="I29" s="100"/>
      <c r="J29" s="76"/>
      <c r="K29" s="76"/>
      <c r="L29" s="76"/>
    </row>
    <row r="30" spans="1:12" ht="128.25" thickBot="1">
      <c r="A30" s="56" t="s">
        <v>44</v>
      </c>
      <c r="B30" s="57" t="s">
        <v>577</v>
      </c>
      <c r="C30" s="280" t="s">
        <v>16</v>
      </c>
      <c r="D30" s="284" t="s">
        <v>100</v>
      </c>
      <c r="E30" s="291">
        <v>300</v>
      </c>
      <c r="F30" s="58"/>
      <c r="G30" s="98"/>
      <c r="H30" s="56"/>
      <c r="I30" s="100"/>
      <c r="J30" s="76"/>
      <c r="K30" s="76"/>
      <c r="L30" s="76"/>
    </row>
    <row r="31" spans="1:12" ht="15.75" thickBot="1">
      <c r="A31" s="320" t="s">
        <v>19</v>
      </c>
      <c r="B31" s="337"/>
      <c r="C31" s="337"/>
      <c r="D31" s="337"/>
      <c r="E31" s="337"/>
      <c r="F31" s="338"/>
      <c r="G31" s="28"/>
      <c r="H31" s="29"/>
      <c r="I31" s="30"/>
      <c r="J31" s="30"/>
      <c r="K31" s="30"/>
      <c r="L31" s="31"/>
    </row>
    <row r="32" spans="1:12">
      <c r="A32" s="74"/>
      <c r="B32" s="326"/>
      <c r="C32" s="326"/>
      <c r="D32" s="326"/>
      <c r="E32" s="326"/>
      <c r="F32" s="4"/>
      <c r="G32" s="4"/>
      <c r="H32" s="74"/>
      <c r="I32" s="74"/>
      <c r="J32" s="74"/>
      <c r="K32" s="74"/>
      <c r="L32" s="74"/>
    </row>
    <row r="33" spans="2:9">
      <c r="B33" s="38" t="s">
        <v>20</v>
      </c>
      <c r="C33" s="4"/>
      <c r="D33" s="4"/>
      <c r="E33" s="39"/>
      <c r="F33" s="40"/>
      <c r="G33" s="40"/>
      <c r="H33" s="40"/>
      <c r="I33" s="40"/>
    </row>
    <row r="34" spans="2:9">
      <c r="B34" s="4"/>
      <c r="C34" s="4"/>
      <c r="D34" s="4"/>
      <c r="E34" s="39"/>
      <c r="F34" s="40"/>
      <c r="G34" s="40"/>
      <c r="H34" s="40"/>
      <c r="I34" s="40"/>
    </row>
    <row r="35" spans="2:9">
      <c r="B35" s="4"/>
      <c r="C35" s="4"/>
      <c r="D35" s="4"/>
      <c r="E35" s="39"/>
      <c r="F35" s="40"/>
      <c r="G35" s="40"/>
      <c r="H35" s="40"/>
      <c r="I35" s="40"/>
    </row>
    <row r="36" spans="2:9">
      <c r="B36" s="41"/>
      <c r="C36" s="42"/>
      <c r="D36" s="7"/>
      <c r="E36" s="43"/>
      <c r="F36" s="44"/>
      <c r="G36" s="311" t="s">
        <v>21</v>
      </c>
      <c r="H36" s="311"/>
      <c r="I36" s="311"/>
    </row>
    <row r="37" spans="2:9">
      <c r="B37" s="45" t="s">
        <v>22</v>
      </c>
      <c r="C37" s="46"/>
      <c r="D37" s="42"/>
      <c r="E37" s="43"/>
      <c r="F37" s="44"/>
      <c r="G37" s="311" t="s">
        <v>23</v>
      </c>
      <c r="H37" s="311"/>
      <c r="I37" s="311"/>
    </row>
  </sheetData>
  <mergeCells count="14">
    <mergeCell ref="A3:L3"/>
    <mergeCell ref="G37:I37"/>
    <mergeCell ref="B32:E32"/>
    <mergeCell ref="A31:F31"/>
    <mergeCell ref="G36:I36"/>
    <mergeCell ref="A10:A12"/>
    <mergeCell ref="B10:B12"/>
    <mergeCell ref="A13:A18"/>
    <mergeCell ref="B13:B18"/>
    <mergeCell ref="A19:A25"/>
    <mergeCell ref="B19:B25"/>
    <mergeCell ref="H6:L6"/>
    <mergeCell ref="H7:I7"/>
    <mergeCell ref="A9:L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9"/>
  <sheetViews>
    <sheetView workbookViewId="0">
      <selection activeCell="B6" sqref="B6"/>
    </sheetView>
  </sheetViews>
  <sheetFormatPr defaultRowHeight="12.75"/>
  <cols>
    <col min="1" max="1" width="4.28515625" style="75" bestFit="1" customWidth="1"/>
    <col min="2" max="2" width="37.7109375" style="75" customWidth="1"/>
    <col min="3" max="3" width="15.140625" style="75" customWidth="1"/>
    <col min="4" max="4" width="4.42578125" style="75" bestFit="1" customWidth="1"/>
    <col min="5" max="5" width="5.28515625" style="75" bestFit="1" customWidth="1"/>
    <col min="6" max="6" width="15.140625" style="75" customWidth="1"/>
    <col min="7" max="7" width="9.140625" style="75"/>
    <col min="8" max="8" width="11.7109375" style="75" customWidth="1"/>
    <col min="9" max="9" width="11.140625" style="75" customWidth="1"/>
    <col min="10" max="10" width="23.85546875" style="75" customWidth="1"/>
    <col min="11" max="11" width="16.85546875" style="75" customWidth="1"/>
    <col min="12" max="12" width="11.57031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17" t="s">
        <v>229</v>
      </c>
      <c r="B3" s="318"/>
      <c r="C3" s="318"/>
      <c r="D3" s="318"/>
      <c r="E3" s="318"/>
      <c r="F3" s="318"/>
      <c r="G3" s="318"/>
      <c r="H3" s="318"/>
      <c r="I3" s="318"/>
      <c r="J3" s="318"/>
      <c r="K3" s="318"/>
      <c r="L3" s="318"/>
    </row>
    <row r="4" spans="1:12">
      <c r="A4" s="4"/>
      <c r="B4" s="5"/>
      <c r="C4" s="5"/>
      <c r="D4" s="5"/>
      <c r="E4" s="5"/>
      <c r="F4" s="5"/>
      <c r="G4" s="5"/>
      <c r="H4" s="5"/>
      <c r="I4" s="5"/>
      <c r="J4" s="4"/>
      <c r="K4" s="4"/>
      <c r="L4" s="4"/>
    </row>
    <row r="5" spans="1:12" ht="13.5" thickBot="1">
      <c r="B5" s="195" t="s">
        <v>129</v>
      </c>
      <c r="C5" s="195"/>
      <c r="D5" s="195"/>
      <c r="E5" s="195"/>
      <c r="F5" s="195"/>
      <c r="G5" s="6"/>
      <c r="H5" s="7"/>
      <c r="I5" s="7"/>
      <c r="J5" s="7"/>
      <c r="K5" s="7"/>
      <c r="L5" s="74"/>
    </row>
    <row r="6" spans="1:12" ht="13.5" thickBot="1">
      <c r="B6" s="260" t="s">
        <v>130</v>
      </c>
      <c r="C6" s="260"/>
      <c r="D6" s="260"/>
      <c r="E6" s="260"/>
      <c r="F6" s="267"/>
      <c r="G6" s="74"/>
      <c r="H6" s="312" t="s">
        <v>4</v>
      </c>
      <c r="I6" s="312"/>
      <c r="J6" s="312"/>
      <c r="K6" s="312"/>
      <c r="L6" s="312"/>
    </row>
    <row r="7" spans="1:12" ht="51" customHeight="1" thickBot="1">
      <c r="A7" s="8" t="s">
        <v>5</v>
      </c>
      <c r="B7" s="8" t="s">
        <v>6</v>
      </c>
      <c r="C7" s="9" t="s">
        <v>7</v>
      </c>
      <c r="D7" s="8" t="s">
        <v>227</v>
      </c>
      <c r="E7" s="8" t="s">
        <v>8</v>
      </c>
      <c r="F7" s="9" t="s">
        <v>9</v>
      </c>
      <c r="G7" s="9" t="s">
        <v>228</v>
      </c>
      <c r="H7" s="313" t="s">
        <v>11</v>
      </c>
      <c r="I7" s="313"/>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c r="A10" s="345" t="s">
        <v>34</v>
      </c>
      <c r="B10" s="325" t="s">
        <v>131</v>
      </c>
      <c r="C10" s="280" t="s">
        <v>555</v>
      </c>
      <c r="D10" s="280" t="s">
        <v>100</v>
      </c>
      <c r="E10" s="300">
        <v>48</v>
      </c>
      <c r="F10" s="58"/>
      <c r="G10" s="58"/>
      <c r="H10" s="57"/>
      <c r="I10" s="76"/>
      <c r="J10" s="76"/>
      <c r="K10" s="76"/>
      <c r="L10" s="76"/>
    </row>
    <row r="11" spans="1:12">
      <c r="A11" s="345"/>
      <c r="B11" s="325"/>
      <c r="C11" s="280" t="s">
        <v>556</v>
      </c>
      <c r="D11" s="280" t="s">
        <v>100</v>
      </c>
      <c r="E11" s="300">
        <v>48</v>
      </c>
      <c r="F11" s="58"/>
      <c r="G11" s="58"/>
      <c r="H11" s="57"/>
      <c r="I11" s="76"/>
      <c r="J11" s="76"/>
      <c r="K11" s="76"/>
      <c r="L11" s="76"/>
    </row>
    <row r="12" spans="1:12">
      <c r="A12" s="345"/>
      <c r="B12" s="325"/>
      <c r="C12" s="280" t="s">
        <v>557</v>
      </c>
      <c r="D12" s="280" t="s">
        <v>100</v>
      </c>
      <c r="E12" s="300">
        <v>48</v>
      </c>
      <c r="F12" s="58"/>
      <c r="G12" s="58"/>
      <c r="H12" s="57"/>
      <c r="I12" s="76"/>
      <c r="J12" s="76"/>
      <c r="K12" s="76"/>
      <c r="L12" s="76"/>
    </row>
    <row r="13" spans="1:12">
      <c r="A13" s="345"/>
      <c r="B13" s="325"/>
      <c r="C13" s="280" t="s">
        <v>558</v>
      </c>
      <c r="D13" s="280" t="s">
        <v>100</v>
      </c>
      <c r="E13" s="300">
        <v>48</v>
      </c>
      <c r="F13" s="58"/>
      <c r="G13" s="58"/>
      <c r="H13" s="57"/>
      <c r="I13" s="76"/>
      <c r="J13" s="76"/>
      <c r="K13" s="76"/>
      <c r="L13" s="76"/>
    </row>
    <row r="14" spans="1:12">
      <c r="A14" s="345"/>
      <c r="B14" s="325"/>
      <c r="C14" s="280" t="s">
        <v>559</v>
      </c>
      <c r="D14" s="280" t="s">
        <v>100</v>
      </c>
      <c r="E14" s="300">
        <v>48</v>
      </c>
      <c r="F14" s="58"/>
      <c r="G14" s="58"/>
      <c r="H14" s="57"/>
      <c r="I14" s="76"/>
      <c r="J14" s="76"/>
      <c r="K14" s="76"/>
      <c r="L14" s="76"/>
    </row>
    <row r="15" spans="1:12">
      <c r="A15" s="345" t="s">
        <v>36</v>
      </c>
      <c r="B15" s="325" t="s">
        <v>132</v>
      </c>
      <c r="C15" s="280" t="s">
        <v>560</v>
      </c>
      <c r="D15" s="284" t="s">
        <v>100</v>
      </c>
      <c r="E15" s="291">
        <v>48</v>
      </c>
      <c r="F15" s="58"/>
      <c r="G15" s="58"/>
      <c r="H15" s="56"/>
      <c r="I15" s="76"/>
      <c r="J15" s="76"/>
      <c r="K15" s="76"/>
      <c r="L15" s="76"/>
    </row>
    <row r="16" spans="1:12">
      <c r="A16" s="345"/>
      <c r="B16" s="325"/>
      <c r="C16" s="280" t="s">
        <v>561</v>
      </c>
      <c r="D16" s="284" t="s">
        <v>100</v>
      </c>
      <c r="E16" s="291">
        <v>48</v>
      </c>
      <c r="F16" s="58"/>
      <c r="G16" s="58"/>
      <c r="H16" s="56"/>
      <c r="I16" s="76"/>
      <c r="J16" s="76"/>
      <c r="K16" s="76"/>
      <c r="L16" s="76"/>
    </row>
    <row r="17" spans="1:12">
      <c r="A17" s="345"/>
      <c r="B17" s="325"/>
      <c r="C17" s="280" t="s">
        <v>562</v>
      </c>
      <c r="D17" s="284" t="s">
        <v>100</v>
      </c>
      <c r="E17" s="291">
        <v>48</v>
      </c>
      <c r="F17" s="58"/>
      <c r="G17" s="58"/>
      <c r="H17" s="56"/>
      <c r="I17" s="76"/>
      <c r="J17" s="76"/>
      <c r="K17" s="76"/>
      <c r="L17" s="76"/>
    </row>
    <row r="18" spans="1:12">
      <c r="A18" s="345"/>
      <c r="B18" s="325"/>
      <c r="C18" s="280" t="s">
        <v>563</v>
      </c>
      <c r="D18" s="284" t="s">
        <v>100</v>
      </c>
      <c r="E18" s="291">
        <v>48</v>
      </c>
      <c r="F18" s="58"/>
      <c r="G18" s="58"/>
      <c r="H18" s="56"/>
      <c r="I18" s="76"/>
      <c r="J18" s="76"/>
      <c r="K18" s="76"/>
      <c r="L18" s="76"/>
    </row>
    <row r="19" spans="1:12">
      <c r="A19" s="345" t="s">
        <v>38</v>
      </c>
      <c r="B19" s="325" t="s">
        <v>133</v>
      </c>
      <c r="C19" s="280" t="s">
        <v>560</v>
      </c>
      <c r="D19" s="284" t="s">
        <v>100</v>
      </c>
      <c r="E19" s="291">
        <v>54</v>
      </c>
      <c r="F19" s="58"/>
      <c r="G19" s="58"/>
      <c r="H19" s="56"/>
      <c r="I19" s="76"/>
      <c r="J19" s="76"/>
      <c r="K19" s="76"/>
      <c r="L19" s="76"/>
    </row>
    <row r="20" spans="1:12">
      <c r="A20" s="345"/>
      <c r="B20" s="325"/>
      <c r="C20" s="280" t="s">
        <v>561</v>
      </c>
      <c r="D20" s="284" t="s">
        <v>100</v>
      </c>
      <c r="E20" s="291">
        <v>54</v>
      </c>
      <c r="F20" s="58"/>
      <c r="G20" s="58"/>
      <c r="H20" s="56"/>
      <c r="I20" s="76"/>
      <c r="J20" s="76"/>
      <c r="K20" s="76"/>
      <c r="L20" s="76"/>
    </row>
    <row r="21" spans="1:12">
      <c r="A21" s="345"/>
      <c r="B21" s="325"/>
      <c r="C21" s="280" t="s">
        <v>562</v>
      </c>
      <c r="D21" s="284" t="s">
        <v>100</v>
      </c>
      <c r="E21" s="291">
        <v>54</v>
      </c>
      <c r="F21" s="58"/>
      <c r="G21" s="58"/>
      <c r="H21" s="56"/>
      <c r="I21" s="76"/>
      <c r="J21" s="76"/>
      <c r="K21" s="76"/>
      <c r="L21" s="76"/>
    </row>
    <row r="22" spans="1:12" ht="54.75" customHeight="1" thickBot="1">
      <c r="A22" s="56" t="s">
        <v>40</v>
      </c>
      <c r="B22" s="102" t="s">
        <v>134</v>
      </c>
      <c r="C22" s="280" t="s">
        <v>135</v>
      </c>
      <c r="D22" s="284" t="s">
        <v>100</v>
      </c>
      <c r="E22" s="291">
        <v>150</v>
      </c>
      <c r="F22" s="58"/>
      <c r="G22" s="58"/>
      <c r="H22" s="56"/>
      <c r="I22" s="76"/>
      <c r="J22" s="76"/>
      <c r="K22" s="76"/>
      <c r="L22" s="76"/>
    </row>
    <row r="23" spans="1:12" ht="15.75" thickBot="1">
      <c r="A23" s="320" t="s">
        <v>19</v>
      </c>
      <c r="B23" s="337"/>
      <c r="C23" s="337"/>
      <c r="D23" s="337"/>
      <c r="E23" s="337"/>
      <c r="F23" s="338"/>
      <c r="G23" s="28"/>
      <c r="H23" s="29"/>
      <c r="I23" s="30"/>
      <c r="J23" s="30"/>
      <c r="K23" s="30"/>
      <c r="L23" s="31"/>
    </row>
    <row r="24" spans="1:12">
      <c r="A24" s="74"/>
      <c r="B24" s="326"/>
      <c r="C24" s="326"/>
      <c r="D24" s="326"/>
      <c r="E24" s="326"/>
      <c r="F24" s="4"/>
      <c r="G24" s="4"/>
      <c r="H24" s="74"/>
      <c r="I24" s="74"/>
      <c r="J24" s="74"/>
      <c r="K24" s="74"/>
      <c r="L24" s="74"/>
    </row>
    <row r="25" spans="1:12">
      <c r="A25" s="74"/>
      <c r="B25" s="38" t="s">
        <v>20</v>
      </c>
      <c r="C25" s="4"/>
      <c r="D25" s="4"/>
      <c r="E25" s="39"/>
      <c r="F25" s="40"/>
      <c r="G25" s="40"/>
      <c r="H25" s="40"/>
      <c r="I25" s="40"/>
      <c r="J25" s="74"/>
      <c r="K25" s="74"/>
      <c r="L25" s="74"/>
    </row>
    <row r="26" spans="1:12">
      <c r="A26" s="7"/>
      <c r="B26" s="4"/>
      <c r="C26" s="4"/>
      <c r="D26" s="4"/>
      <c r="E26" s="39"/>
      <c r="F26" s="40"/>
      <c r="G26" s="40"/>
      <c r="H26" s="40"/>
      <c r="I26" s="40"/>
      <c r="J26" s="74"/>
      <c r="K26" s="74"/>
      <c r="L26" s="74"/>
    </row>
    <row r="27" spans="1:12">
      <c r="B27" s="4"/>
      <c r="C27" s="4"/>
      <c r="D27" s="4"/>
      <c r="E27" s="39"/>
      <c r="F27" s="40"/>
      <c r="G27" s="40"/>
      <c r="H27" s="40"/>
      <c r="I27" s="40"/>
    </row>
    <row r="28" spans="1:12">
      <c r="B28" s="41"/>
      <c r="C28" s="42"/>
      <c r="D28" s="7"/>
      <c r="E28" s="43"/>
      <c r="F28" s="44"/>
      <c r="G28" s="311" t="s">
        <v>21</v>
      </c>
      <c r="H28" s="311"/>
      <c r="I28" s="311"/>
    </row>
    <row r="29" spans="1:12">
      <c r="B29" s="45" t="s">
        <v>22</v>
      </c>
      <c r="C29" s="46"/>
      <c r="D29" s="42"/>
      <c r="E29" s="43"/>
      <c r="F29" s="44"/>
      <c r="G29" s="311" t="s">
        <v>23</v>
      </c>
      <c r="H29" s="311"/>
      <c r="I29" s="311"/>
    </row>
  </sheetData>
  <mergeCells count="14">
    <mergeCell ref="H6:L6"/>
    <mergeCell ref="H7:I7"/>
    <mergeCell ref="A3:L3"/>
    <mergeCell ref="A9:L9"/>
    <mergeCell ref="G28:I28"/>
    <mergeCell ref="G29:I29"/>
    <mergeCell ref="B24:E24"/>
    <mergeCell ref="A23:F23"/>
    <mergeCell ref="A10:A14"/>
    <mergeCell ref="B10:B14"/>
    <mergeCell ref="A15:A18"/>
    <mergeCell ref="B15:B18"/>
    <mergeCell ref="A19:A21"/>
    <mergeCell ref="B19:B2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7"/>
  <sheetViews>
    <sheetView workbookViewId="0">
      <selection activeCell="B6" sqref="B6"/>
    </sheetView>
  </sheetViews>
  <sheetFormatPr defaultRowHeight="12.75"/>
  <cols>
    <col min="1" max="1" width="4.28515625" style="75" bestFit="1" customWidth="1"/>
    <col min="2" max="2" width="23.42578125" style="75" customWidth="1"/>
    <col min="3" max="4" width="9.140625" style="75"/>
    <col min="5" max="5" width="15.28515625" style="75" customWidth="1"/>
    <col min="6" max="6" width="13.85546875" style="75" customWidth="1"/>
    <col min="7" max="7" width="11.28515625" style="75" customWidth="1"/>
    <col min="8" max="8" width="11.85546875" style="75" customWidth="1"/>
    <col min="9" max="9" width="27.42578125" style="75" customWidth="1"/>
    <col min="10" max="10" width="15.85546875" style="75" customWidth="1"/>
    <col min="11" max="11" width="11.7109375" style="75" customWidth="1"/>
    <col min="12" max="16384" width="9.140625" style="75"/>
  </cols>
  <sheetData>
    <row r="1" spans="1:11">
      <c r="A1" s="74"/>
      <c r="B1" s="2" t="s">
        <v>0</v>
      </c>
      <c r="C1" s="1"/>
      <c r="D1" s="1"/>
      <c r="E1" s="1"/>
      <c r="F1" s="1"/>
      <c r="G1" s="1"/>
      <c r="H1" s="1"/>
      <c r="I1" s="1"/>
      <c r="J1" s="1"/>
      <c r="K1" s="3" t="s">
        <v>1</v>
      </c>
    </row>
    <row r="2" spans="1:11" ht="12.75" customHeight="1">
      <c r="A2" s="4"/>
      <c r="B2" s="63"/>
      <c r="C2" s="42"/>
      <c r="D2" s="7"/>
      <c r="E2" s="40"/>
      <c r="F2" s="40"/>
      <c r="G2" s="40"/>
      <c r="H2" s="74"/>
      <c r="I2" s="74"/>
      <c r="J2" s="74"/>
      <c r="K2" s="74"/>
    </row>
    <row r="3" spans="1:11" ht="58.5" customHeight="1">
      <c r="A3" s="308" t="s">
        <v>229</v>
      </c>
      <c r="B3" s="309"/>
      <c r="C3" s="309"/>
      <c r="D3" s="309"/>
      <c r="E3" s="309"/>
      <c r="F3" s="309"/>
      <c r="G3" s="309"/>
      <c r="H3" s="309"/>
      <c r="I3" s="309"/>
      <c r="J3" s="309"/>
      <c r="K3" s="309"/>
    </row>
    <row r="4" spans="1:11">
      <c r="A4" s="4"/>
      <c r="B4" s="5"/>
      <c r="C4" s="5"/>
      <c r="D4" s="5"/>
      <c r="E4" s="5"/>
      <c r="F4" s="5"/>
      <c r="G4" s="5"/>
      <c r="H4" s="5"/>
      <c r="I4" s="4"/>
      <c r="J4" s="4"/>
      <c r="K4" s="4"/>
    </row>
    <row r="5" spans="1:11" ht="13.5" thickBot="1">
      <c r="B5" s="237" t="s">
        <v>136</v>
      </c>
      <c r="C5" s="237"/>
      <c r="D5" s="237"/>
      <c r="E5" s="237"/>
      <c r="F5" s="6"/>
      <c r="G5" s="7"/>
      <c r="H5" s="7"/>
      <c r="I5" s="7"/>
      <c r="J5" s="7"/>
      <c r="K5" s="74"/>
    </row>
    <row r="6" spans="1:11" ht="13.5" thickBot="1">
      <c r="B6" s="264" t="s">
        <v>98</v>
      </c>
      <c r="C6" s="264"/>
      <c r="D6" s="264"/>
      <c r="E6" s="231"/>
      <c r="F6" s="74"/>
      <c r="G6" s="312" t="s">
        <v>4</v>
      </c>
      <c r="H6" s="312"/>
      <c r="I6" s="312"/>
      <c r="J6" s="312"/>
      <c r="K6" s="312"/>
    </row>
    <row r="7" spans="1:11" ht="51" customHeight="1" thickBot="1">
      <c r="A7" s="8" t="s">
        <v>5</v>
      </c>
      <c r="B7" s="9" t="s">
        <v>6</v>
      </c>
      <c r="C7" s="8" t="s">
        <v>227</v>
      </c>
      <c r="D7" s="8" t="s">
        <v>8</v>
      </c>
      <c r="E7" s="9" t="s">
        <v>9</v>
      </c>
      <c r="F7" s="9" t="s">
        <v>10</v>
      </c>
      <c r="G7" s="313" t="s">
        <v>11</v>
      </c>
      <c r="H7" s="313"/>
      <c r="I7" s="10" t="s">
        <v>12</v>
      </c>
      <c r="J7" s="10" t="s">
        <v>13</v>
      </c>
      <c r="K7" s="10" t="s">
        <v>14</v>
      </c>
    </row>
    <row r="8" spans="1:11" ht="13.5" thickBot="1">
      <c r="A8" s="8">
        <v>1</v>
      </c>
      <c r="B8" s="8">
        <v>2</v>
      </c>
      <c r="C8" s="119">
        <v>3</v>
      </c>
      <c r="D8" s="121">
        <v>4</v>
      </c>
      <c r="E8" s="121">
        <v>5</v>
      </c>
      <c r="F8" s="121">
        <v>6</v>
      </c>
      <c r="G8" s="121">
        <v>7</v>
      </c>
      <c r="H8" s="121">
        <v>8</v>
      </c>
      <c r="I8" s="121">
        <v>9</v>
      </c>
      <c r="J8" s="121">
        <v>10</v>
      </c>
      <c r="K8" s="121">
        <v>11</v>
      </c>
    </row>
    <row r="9" spans="1:11" ht="15.75" thickBot="1">
      <c r="A9" s="328"/>
      <c r="B9" s="329"/>
      <c r="C9" s="329"/>
      <c r="D9" s="329"/>
      <c r="E9" s="329"/>
      <c r="F9" s="329"/>
      <c r="G9" s="329"/>
      <c r="H9" s="329"/>
      <c r="I9" s="329"/>
      <c r="J9" s="329"/>
      <c r="K9" s="330"/>
    </row>
    <row r="10" spans="1:11" ht="13.5" thickBot="1">
      <c r="A10" s="131" t="s">
        <v>34</v>
      </c>
      <c r="B10" s="103" t="s">
        <v>137</v>
      </c>
      <c r="C10" s="284" t="s">
        <v>100</v>
      </c>
      <c r="D10" s="279">
        <v>500</v>
      </c>
      <c r="E10" s="58"/>
      <c r="F10" s="58"/>
      <c r="G10" s="14"/>
      <c r="H10" s="76"/>
      <c r="I10" s="76"/>
      <c r="J10" s="76"/>
      <c r="K10" s="76"/>
    </row>
    <row r="11" spans="1:11" ht="15.75" thickBot="1">
      <c r="A11" s="320" t="s">
        <v>19</v>
      </c>
      <c r="B11" s="337"/>
      <c r="C11" s="337"/>
      <c r="D11" s="337"/>
      <c r="E11" s="338"/>
      <c r="F11" s="28"/>
      <c r="G11" s="29"/>
      <c r="H11" s="30"/>
      <c r="I11" s="30"/>
      <c r="J11" s="30"/>
      <c r="K11" s="31"/>
    </row>
    <row r="12" spans="1:11">
      <c r="A12" s="74"/>
      <c r="B12" s="41"/>
      <c r="C12" s="7"/>
      <c r="D12" s="7"/>
      <c r="E12" s="40"/>
      <c r="F12" s="40"/>
      <c r="G12" s="40"/>
      <c r="H12" s="74"/>
      <c r="I12" s="74"/>
      <c r="J12" s="74"/>
      <c r="K12" s="74"/>
    </row>
    <row r="13" spans="1:11">
      <c r="A13" s="74"/>
      <c r="B13" s="38" t="s">
        <v>20</v>
      </c>
      <c r="C13" s="4"/>
      <c r="D13" s="39"/>
      <c r="E13" s="40"/>
      <c r="F13" s="40"/>
      <c r="G13" s="40"/>
      <c r="H13" s="40"/>
      <c r="I13" s="74"/>
      <c r="J13" s="74"/>
      <c r="K13" s="74"/>
    </row>
    <row r="14" spans="1:11">
      <c r="A14" s="74"/>
      <c r="B14" s="4"/>
      <c r="C14" s="4"/>
      <c r="D14" s="39"/>
      <c r="E14" s="40"/>
      <c r="F14" s="40"/>
      <c r="G14" s="40"/>
      <c r="H14" s="40"/>
      <c r="I14" s="74"/>
      <c r="J14" s="74"/>
      <c r="K14" s="74"/>
    </row>
    <row r="15" spans="1:11">
      <c r="A15" s="74"/>
      <c r="B15" s="4"/>
      <c r="C15" s="4"/>
      <c r="D15" s="39"/>
      <c r="E15" s="40"/>
      <c r="F15" s="40"/>
      <c r="G15" s="40"/>
      <c r="H15" s="40"/>
      <c r="I15" s="74"/>
      <c r="J15" s="74"/>
      <c r="K15" s="74"/>
    </row>
    <row r="16" spans="1:11">
      <c r="B16" s="41"/>
      <c r="C16" s="7"/>
      <c r="D16" s="43"/>
      <c r="E16" s="44"/>
      <c r="F16" s="311" t="s">
        <v>21</v>
      </c>
      <c r="G16" s="311"/>
      <c r="H16" s="311"/>
    </row>
    <row r="17" spans="2:8">
      <c r="B17" s="144" t="s">
        <v>22</v>
      </c>
      <c r="C17" s="42"/>
      <c r="D17" s="43"/>
      <c r="E17" s="44"/>
      <c r="F17" s="311" t="s">
        <v>23</v>
      </c>
      <c r="G17" s="311"/>
      <c r="H17" s="311"/>
    </row>
  </sheetData>
  <mergeCells count="7">
    <mergeCell ref="A3:K3"/>
    <mergeCell ref="F16:H16"/>
    <mergeCell ref="F17:H17"/>
    <mergeCell ref="A11:E11"/>
    <mergeCell ref="G6:K6"/>
    <mergeCell ref="G7:H7"/>
    <mergeCell ref="A9:K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33"/>
  <sheetViews>
    <sheetView workbookViewId="0">
      <selection activeCell="B6" sqref="B6"/>
    </sheetView>
  </sheetViews>
  <sheetFormatPr defaultRowHeight="12.75"/>
  <cols>
    <col min="1" max="1" width="4.28515625" style="75" bestFit="1" customWidth="1"/>
    <col min="2" max="2" width="53.5703125" style="75" customWidth="1"/>
    <col min="3" max="3" width="14.42578125" style="75" customWidth="1"/>
    <col min="4" max="5" width="9.140625" style="75"/>
    <col min="6" max="6" width="16.42578125" style="75" customWidth="1"/>
    <col min="7" max="7" width="13.42578125" style="75" customWidth="1"/>
    <col min="8" max="9" width="14" style="75" customWidth="1"/>
    <col min="10" max="10" width="27.28515625" style="75" customWidth="1"/>
    <col min="11" max="11" width="15.5703125" style="75" customWidth="1"/>
    <col min="12" max="12" width="13.425781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37.5" customHeight="1">
      <c r="A3" s="317" t="s">
        <v>229</v>
      </c>
      <c r="B3" s="318"/>
      <c r="C3" s="318"/>
      <c r="D3" s="318"/>
      <c r="E3" s="318"/>
      <c r="F3" s="318"/>
      <c r="G3" s="318"/>
      <c r="H3" s="318"/>
      <c r="I3" s="318"/>
      <c r="J3" s="318"/>
      <c r="K3" s="318"/>
      <c r="L3" s="318"/>
    </row>
    <row r="4" spans="1:12">
      <c r="A4" s="4"/>
      <c r="B4" s="5"/>
      <c r="C4" s="5"/>
      <c r="D4" s="5"/>
      <c r="E4" s="5"/>
      <c r="F4" s="5"/>
      <c r="G4" s="5"/>
      <c r="H4" s="5"/>
      <c r="I4" s="5"/>
      <c r="J4" s="4"/>
      <c r="K4" s="4"/>
      <c r="L4" s="4"/>
    </row>
    <row r="5" spans="1:12" ht="13.5" thickBot="1">
      <c r="B5" s="237" t="s">
        <v>138</v>
      </c>
      <c r="C5" s="237"/>
      <c r="D5" s="237"/>
      <c r="E5" s="237"/>
      <c r="F5" s="237"/>
      <c r="G5" s="6"/>
      <c r="H5" s="7"/>
      <c r="I5" s="7"/>
      <c r="J5" s="7"/>
      <c r="K5" s="7"/>
      <c r="L5" s="74"/>
    </row>
    <row r="6" spans="1:12" ht="13.5" thickBot="1">
      <c r="B6" s="264" t="s">
        <v>139</v>
      </c>
      <c r="C6" s="264"/>
      <c r="D6" s="264"/>
      <c r="E6" s="264"/>
      <c r="F6" s="231"/>
      <c r="G6" s="74"/>
      <c r="H6" s="312" t="s">
        <v>4</v>
      </c>
      <c r="I6" s="312"/>
      <c r="J6" s="312"/>
      <c r="K6" s="312"/>
      <c r="L6" s="312"/>
    </row>
    <row r="7" spans="1:12" ht="51" customHeight="1" thickBot="1">
      <c r="A7" s="8" t="s">
        <v>5</v>
      </c>
      <c r="B7" s="8" t="s">
        <v>6</v>
      </c>
      <c r="C7" s="9" t="s">
        <v>7</v>
      </c>
      <c r="D7" s="8" t="s">
        <v>227</v>
      </c>
      <c r="E7" s="8" t="s">
        <v>8</v>
      </c>
      <c r="F7" s="9" t="s">
        <v>9</v>
      </c>
      <c r="G7" s="9" t="s">
        <v>228</v>
      </c>
      <c r="H7" s="313" t="s">
        <v>11</v>
      </c>
      <c r="I7" s="313"/>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c r="A10" s="345" t="s">
        <v>34</v>
      </c>
      <c r="B10" s="325" t="s">
        <v>584</v>
      </c>
      <c r="C10" s="280" t="s">
        <v>140</v>
      </c>
      <c r="D10" s="280" t="s">
        <v>141</v>
      </c>
      <c r="E10" s="300">
        <v>1200</v>
      </c>
      <c r="F10" s="58"/>
      <c r="G10" s="58"/>
      <c r="H10" s="14"/>
      <c r="I10" s="76"/>
      <c r="J10" s="76"/>
      <c r="K10" s="76"/>
      <c r="L10" s="76"/>
    </row>
    <row r="11" spans="1:12">
      <c r="A11" s="345"/>
      <c r="B11" s="325"/>
      <c r="C11" s="280" t="s">
        <v>142</v>
      </c>
      <c r="D11" s="280" t="s">
        <v>141</v>
      </c>
      <c r="E11" s="300">
        <v>2400</v>
      </c>
      <c r="F11" s="58"/>
      <c r="G11" s="58"/>
      <c r="H11" s="14"/>
      <c r="I11" s="76"/>
      <c r="J11" s="76"/>
      <c r="K11" s="76"/>
      <c r="L11" s="76"/>
    </row>
    <row r="12" spans="1:12">
      <c r="A12" s="345"/>
      <c r="B12" s="325"/>
      <c r="C12" s="280" t="s">
        <v>143</v>
      </c>
      <c r="D12" s="280" t="s">
        <v>141</v>
      </c>
      <c r="E12" s="300">
        <v>1200</v>
      </c>
      <c r="F12" s="58"/>
      <c r="G12" s="58"/>
      <c r="H12" s="14"/>
      <c r="I12" s="76"/>
      <c r="J12" s="76"/>
      <c r="K12" s="76"/>
      <c r="L12" s="76"/>
    </row>
    <row r="13" spans="1:12">
      <c r="A13" s="345"/>
      <c r="B13" s="325"/>
      <c r="C13" s="280" t="s">
        <v>144</v>
      </c>
      <c r="D13" s="280" t="s">
        <v>141</v>
      </c>
      <c r="E13" s="300">
        <v>2000</v>
      </c>
      <c r="F13" s="58"/>
      <c r="G13" s="58"/>
      <c r="H13" s="14"/>
      <c r="I13" s="76"/>
      <c r="J13" s="76"/>
      <c r="K13" s="76"/>
      <c r="L13" s="76"/>
    </row>
    <row r="14" spans="1:12" ht="76.5">
      <c r="A14" s="56" t="s">
        <v>36</v>
      </c>
      <c r="B14" s="57" t="s">
        <v>585</v>
      </c>
      <c r="C14" s="280" t="s">
        <v>145</v>
      </c>
      <c r="D14" s="280" t="s">
        <v>100</v>
      </c>
      <c r="E14" s="300">
        <v>13000</v>
      </c>
      <c r="F14" s="58"/>
      <c r="G14" s="58"/>
      <c r="H14" s="14"/>
      <c r="I14" s="76"/>
      <c r="J14" s="76"/>
      <c r="K14" s="76"/>
      <c r="L14" s="76"/>
    </row>
    <row r="15" spans="1:12">
      <c r="A15" s="56" t="s">
        <v>38</v>
      </c>
      <c r="B15" s="57" t="s">
        <v>146</v>
      </c>
      <c r="C15" s="280" t="s">
        <v>583</v>
      </c>
      <c r="D15" s="280" t="s">
        <v>100</v>
      </c>
      <c r="E15" s="300">
        <v>5000</v>
      </c>
      <c r="F15" s="58"/>
      <c r="G15" s="58"/>
      <c r="H15" s="14"/>
      <c r="I15" s="76"/>
      <c r="J15" s="76"/>
      <c r="K15" s="76"/>
      <c r="L15" s="76"/>
    </row>
    <row r="16" spans="1:12">
      <c r="A16" s="56" t="s">
        <v>40</v>
      </c>
      <c r="B16" s="57" t="s">
        <v>147</v>
      </c>
      <c r="C16" s="280" t="s">
        <v>148</v>
      </c>
      <c r="D16" s="280" t="s">
        <v>100</v>
      </c>
      <c r="E16" s="300">
        <v>240</v>
      </c>
      <c r="F16" s="58"/>
      <c r="G16" s="58"/>
      <c r="H16" s="14"/>
      <c r="I16" s="76"/>
      <c r="J16" s="76"/>
      <c r="K16" s="76"/>
      <c r="L16" s="76"/>
    </row>
    <row r="17" spans="1:12">
      <c r="A17" s="56" t="s">
        <v>41</v>
      </c>
      <c r="B17" s="57" t="s">
        <v>149</v>
      </c>
      <c r="C17" s="280" t="s">
        <v>150</v>
      </c>
      <c r="D17" s="280" t="s">
        <v>100</v>
      </c>
      <c r="E17" s="300">
        <v>5000</v>
      </c>
      <c r="F17" s="58"/>
      <c r="G17" s="58"/>
      <c r="H17" s="14"/>
      <c r="I17" s="76"/>
      <c r="J17" s="76"/>
      <c r="K17" s="76"/>
      <c r="L17" s="76"/>
    </row>
    <row r="18" spans="1:12" ht="165.75">
      <c r="A18" s="56" t="s">
        <v>42</v>
      </c>
      <c r="B18" s="57" t="s">
        <v>586</v>
      </c>
      <c r="C18" s="280" t="s">
        <v>145</v>
      </c>
      <c r="D18" s="280" t="s">
        <v>141</v>
      </c>
      <c r="E18" s="300">
        <v>10000</v>
      </c>
      <c r="F18" s="58"/>
      <c r="G18" s="58"/>
      <c r="H18" s="14"/>
      <c r="I18" s="76"/>
      <c r="J18" s="76"/>
      <c r="K18" s="76"/>
      <c r="L18" s="76"/>
    </row>
    <row r="19" spans="1:12" ht="63.75">
      <c r="A19" s="56" t="s">
        <v>43</v>
      </c>
      <c r="B19" s="57" t="s">
        <v>151</v>
      </c>
      <c r="C19" s="280" t="s">
        <v>152</v>
      </c>
      <c r="D19" s="280" t="s">
        <v>100</v>
      </c>
      <c r="E19" s="300">
        <v>48</v>
      </c>
      <c r="F19" s="58"/>
      <c r="G19" s="58"/>
      <c r="H19" s="14"/>
      <c r="I19" s="76"/>
      <c r="J19" s="76"/>
      <c r="K19" s="76"/>
      <c r="L19" s="76"/>
    </row>
    <row r="20" spans="1:12" ht="63.75">
      <c r="A20" s="56" t="s">
        <v>44</v>
      </c>
      <c r="B20" s="57" t="s">
        <v>151</v>
      </c>
      <c r="C20" s="280" t="s">
        <v>142</v>
      </c>
      <c r="D20" s="280" t="s">
        <v>100</v>
      </c>
      <c r="E20" s="305">
        <v>48</v>
      </c>
      <c r="F20" s="58"/>
      <c r="G20" s="58"/>
      <c r="H20" s="14"/>
      <c r="I20" s="76"/>
      <c r="J20" s="76"/>
      <c r="K20" s="76"/>
      <c r="L20" s="76"/>
    </row>
    <row r="21" spans="1:12" ht="191.25">
      <c r="A21" s="56" t="s">
        <v>45</v>
      </c>
      <c r="B21" s="57" t="s">
        <v>587</v>
      </c>
      <c r="C21" s="280" t="s">
        <v>143</v>
      </c>
      <c r="D21" s="306" t="s">
        <v>100</v>
      </c>
      <c r="E21" s="284">
        <v>2000</v>
      </c>
      <c r="F21" s="58"/>
      <c r="G21" s="58"/>
      <c r="H21" s="14"/>
      <c r="I21" s="76"/>
      <c r="J21" s="76"/>
      <c r="K21" s="76"/>
      <c r="L21" s="76"/>
    </row>
    <row r="22" spans="1:12" ht="140.25">
      <c r="A22" s="56" t="s">
        <v>46</v>
      </c>
      <c r="B22" s="57" t="s">
        <v>591</v>
      </c>
      <c r="C22" s="257" t="s">
        <v>16</v>
      </c>
      <c r="D22" s="283" t="s">
        <v>100</v>
      </c>
      <c r="E22" s="307">
        <v>500</v>
      </c>
      <c r="F22" s="58"/>
      <c r="G22" s="58"/>
      <c r="H22" s="14"/>
      <c r="I22" s="76"/>
      <c r="J22" s="76"/>
      <c r="K22" s="76"/>
      <c r="L22" s="76"/>
    </row>
    <row r="23" spans="1:12" ht="38.25">
      <c r="A23" s="56" t="s">
        <v>47</v>
      </c>
      <c r="B23" s="57" t="s">
        <v>153</v>
      </c>
      <c r="C23" s="304" t="s">
        <v>16</v>
      </c>
      <c r="D23" s="284" t="s">
        <v>100</v>
      </c>
      <c r="E23" s="284">
        <v>400</v>
      </c>
      <c r="F23" s="58"/>
      <c r="G23" s="58"/>
      <c r="H23" s="14"/>
      <c r="I23" s="76"/>
      <c r="J23" s="76"/>
      <c r="K23" s="76"/>
      <c r="L23" s="76"/>
    </row>
    <row r="24" spans="1:12">
      <c r="A24" s="56" t="s">
        <v>48</v>
      </c>
      <c r="B24" s="57" t="s">
        <v>588</v>
      </c>
      <c r="C24" s="280" t="s">
        <v>16</v>
      </c>
      <c r="D24" s="282" t="s">
        <v>100</v>
      </c>
      <c r="E24" s="93">
        <v>2000</v>
      </c>
      <c r="F24" s="58"/>
      <c r="G24" s="58"/>
      <c r="H24" s="106"/>
      <c r="I24" s="76"/>
      <c r="J24" s="76"/>
      <c r="K24" s="76"/>
      <c r="L24" s="76"/>
    </row>
    <row r="25" spans="1:12" ht="25.5">
      <c r="A25" s="56" t="s">
        <v>49</v>
      </c>
      <c r="B25" s="57" t="s">
        <v>589</v>
      </c>
      <c r="C25" s="280" t="s">
        <v>16</v>
      </c>
      <c r="D25" s="280" t="s">
        <v>100</v>
      </c>
      <c r="E25" s="279">
        <v>4000</v>
      </c>
      <c r="F25" s="58"/>
      <c r="G25" s="58"/>
      <c r="H25" s="106"/>
      <c r="I25" s="76"/>
      <c r="J25" s="76"/>
      <c r="K25" s="76"/>
      <c r="L25" s="76"/>
    </row>
    <row r="26" spans="1:12" ht="39" thickBot="1">
      <c r="A26" s="56" t="s">
        <v>50</v>
      </c>
      <c r="B26" s="57" t="s">
        <v>590</v>
      </c>
      <c r="C26" s="280" t="s">
        <v>16</v>
      </c>
      <c r="D26" s="280" t="s">
        <v>100</v>
      </c>
      <c r="E26" s="300">
        <v>400</v>
      </c>
      <c r="F26" s="58"/>
      <c r="G26" s="58"/>
      <c r="H26" s="14"/>
      <c r="I26" s="76"/>
      <c r="J26" s="76"/>
      <c r="K26" s="76"/>
      <c r="L26" s="76"/>
    </row>
    <row r="27" spans="1:12" ht="15.75" thickBot="1">
      <c r="A27" s="320" t="s">
        <v>19</v>
      </c>
      <c r="B27" s="337"/>
      <c r="C27" s="337"/>
      <c r="D27" s="337"/>
      <c r="E27" s="337"/>
      <c r="F27" s="338"/>
      <c r="G27" s="28"/>
      <c r="H27" s="29"/>
      <c r="I27" s="30"/>
      <c r="J27" s="30"/>
      <c r="K27" s="30"/>
      <c r="L27" s="31"/>
    </row>
    <row r="28" spans="1:12">
      <c r="A28" s="74"/>
      <c r="B28" s="326"/>
      <c r="C28" s="326"/>
      <c r="D28" s="326"/>
      <c r="E28" s="326"/>
      <c r="F28" s="4"/>
      <c r="G28" s="4"/>
      <c r="H28" s="74"/>
      <c r="I28" s="74"/>
      <c r="J28" s="74"/>
      <c r="K28" s="74"/>
      <c r="L28" s="74"/>
    </row>
    <row r="29" spans="1:12">
      <c r="A29" s="74"/>
      <c r="B29" s="38" t="s">
        <v>20</v>
      </c>
      <c r="C29" s="4"/>
      <c r="D29" s="4"/>
      <c r="E29" s="39"/>
      <c r="F29" s="40"/>
      <c r="G29" s="40"/>
      <c r="H29" s="40"/>
      <c r="I29" s="40"/>
      <c r="J29" s="74"/>
      <c r="K29" s="74"/>
      <c r="L29" s="74"/>
    </row>
    <row r="30" spans="1:12">
      <c r="A30" s="74"/>
      <c r="B30" s="4"/>
      <c r="C30" s="4"/>
      <c r="D30" s="4"/>
      <c r="E30" s="39"/>
      <c r="F30" s="40"/>
      <c r="G30" s="40"/>
      <c r="H30" s="40"/>
      <c r="I30" s="40"/>
      <c r="J30" s="74"/>
      <c r="K30" s="74"/>
      <c r="L30" s="74"/>
    </row>
    <row r="31" spans="1:12">
      <c r="B31" s="4"/>
      <c r="C31" s="4"/>
      <c r="D31" s="4"/>
      <c r="E31" s="39"/>
      <c r="F31" s="40"/>
      <c r="G31" s="40"/>
      <c r="H31" s="40"/>
      <c r="I31" s="40"/>
    </row>
    <row r="32" spans="1:12">
      <c r="B32" s="41"/>
      <c r="C32" s="42"/>
      <c r="D32" s="7"/>
      <c r="E32" s="43"/>
      <c r="F32" s="44"/>
      <c r="G32" s="311" t="s">
        <v>21</v>
      </c>
      <c r="H32" s="311"/>
      <c r="I32" s="311"/>
    </row>
    <row r="33" spans="2:9">
      <c r="B33" s="45" t="s">
        <v>22</v>
      </c>
      <c r="C33" s="46"/>
      <c r="D33" s="42"/>
      <c r="E33" s="43"/>
      <c r="F33" s="44"/>
      <c r="G33" s="311" t="s">
        <v>23</v>
      </c>
      <c r="H33" s="311"/>
      <c r="I33" s="311"/>
    </row>
  </sheetData>
  <mergeCells count="10">
    <mergeCell ref="H6:L6"/>
    <mergeCell ref="H7:I7"/>
    <mergeCell ref="A3:L3"/>
    <mergeCell ref="A9:L9"/>
    <mergeCell ref="G32:I32"/>
    <mergeCell ref="G33:I33"/>
    <mergeCell ref="A10:A13"/>
    <mergeCell ref="B10:B13"/>
    <mergeCell ref="B28:E28"/>
    <mergeCell ref="A27:F2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27"/>
  <sheetViews>
    <sheetView workbookViewId="0">
      <selection activeCell="B6" sqref="B6"/>
    </sheetView>
  </sheetViews>
  <sheetFormatPr defaultRowHeight="12.75"/>
  <cols>
    <col min="1" max="1" width="4.28515625" style="75" bestFit="1" customWidth="1"/>
    <col min="2" max="2" width="53.140625" style="75" customWidth="1"/>
    <col min="3" max="3" width="12" style="75" customWidth="1"/>
    <col min="4" max="5" width="9.140625" style="75"/>
    <col min="6" max="6" width="16.5703125" style="75" customWidth="1"/>
    <col min="7" max="7" width="12.140625" style="75" customWidth="1"/>
    <col min="8" max="8" width="9.140625" style="75"/>
    <col min="9" max="9" width="11.5703125" style="75" customWidth="1"/>
    <col min="10" max="10" width="26.28515625" style="75" customWidth="1"/>
    <col min="11" max="11" width="16.140625" style="75" customWidth="1"/>
    <col min="12" max="12" width="12.8554687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5.75" customHeight="1">
      <c r="A3" s="317" t="s">
        <v>229</v>
      </c>
      <c r="B3" s="318"/>
      <c r="C3" s="318"/>
      <c r="D3" s="318"/>
      <c r="E3" s="318"/>
      <c r="F3" s="318"/>
      <c r="G3" s="318"/>
      <c r="H3" s="318"/>
      <c r="I3" s="318"/>
      <c r="J3" s="318"/>
      <c r="K3" s="318"/>
      <c r="L3" s="318"/>
    </row>
    <row r="4" spans="1:12">
      <c r="A4" s="4"/>
      <c r="B4" s="5"/>
      <c r="C4" s="5"/>
      <c r="D4" s="5"/>
      <c r="E4" s="5"/>
      <c r="F4" s="5"/>
      <c r="G4" s="5"/>
      <c r="H4" s="5"/>
      <c r="I4" s="5"/>
      <c r="J4" s="4"/>
      <c r="K4" s="4"/>
      <c r="L4" s="4"/>
    </row>
    <row r="5" spans="1:12" ht="13.5" thickBot="1">
      <c r="B5" s="237" t="s">
        <v>154</v>
      </c>
      <c r="C5" s="237"/>
      <c r="D5" s="237"/>
      <c r="E5" s="237"/>
      <c r="F5" s="237"/>
      <c r="G5" s="6"/>
      <c r="H5" s="7"/>
      <c r="I5" s="7"/>
      <c r="J5" s="7"/>
      <c r="K5" s="7"/>
      <c r="L5" s="74"/>
    </row>
    <row r="6" spans="1:12" ht="13.5" thickBot="1">
      <c r="B6" s="264" t="s">
        <v>155</v>
      </c>
      <c r="C6" s="264"/>
      <c r="D6" s="264"/>
      <c r="E6" s="264"/>
      <c r="F6" s="231"/>
      <c r="G6" s="74"/>
      <c r="H6" s="312" t="s">
        <v>4</v>
      </c>
      <c r="I6" s="312"/>
      <c r="J6" s="312"/>
      <c r="K6" s="312"/>
      <c r="L6" s="312"/>
    </row>
    <row r="7" spans="1:12" ht="51.75" thickBot="1">
      <c r="A7" s="8" t="s">
        <v>5</v>
      </c>
      <c r="B7" s="8" t="s">
        <v>6</v>
      </c>
      <c r="C7" s="9" t="s">
        <v>7</v>
      </c>
      <c r="D7" s="8" t="s">
        <v>227</v>
      </c>
      <c r="E7" s="8" t="s">
        <v>8</v>
      </c>
      <c r="F7" s="9" t="s">
        <v>9</v>
      </c>
      <c r="G7" s="9" t="s">
        <v>228</v>
      </c>
      <c r="H7" s="313" t="s">
        <v>11</v>
      </c>
      <c r="I7" s="313"/>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c r="A10" s="345" t="s">
        <v>34</v>
      </c>
      <c r="B10" s="325" t="s">
        <v>565</v>
      </c>
      <c r="C10" s="280">
        <v>0.45</v>
      </c>
      <c r="D10" s="303" t="s">
        <v>141</v>
      </c>
      <c r="E10" s="284">
        <v>200</v>
      </c>
      <c r="F10" s="58"/>
      <c r="G10" s="58"/>
      <c r="H10" s="16"/>
      <c r="I10" s="76"/>
      <c r="J10" s="76"/>
      <c r="K10" s="76"/>
      <c r="L10" s="76"/>
    </row>
    <row r="11" spans="1:12">
      <c r="A11" s="345"/>
      <c r="B11" s="325"/>
      <c r="C11" s="280">
        <v>0.5</v>
      </c>
      <c r="D11" s="303" t="s">
        <v>141</v>
      </c>
      <c r="E11" s="284">
        <v>300</v>
      </c>
      <c r="F11" s="58"/>
      <c r="G11" s="58"/>
      <c r="H11" s="16"/>
      <c r="I11" s="76"/>
      <c r="J11" s="76"/>
      <c r="K11" s="76"/>
      <c r="L11" s="76"/>
    </row>
    <row r="12" spans="1:12">
      <c r="A12" s="345"/>
      <c r="B12" s="325"/>
      <c r="C12" s="280">
        <v>0.6</v>
      </c>
      <c r="D12" s="303" t="s">
        <v>141</v>
      </c>
      <c r="E12" s="284">
        <v>300</v>
      </c>
      <c r="F12" s="58"/>
      <c r="G12" s="58"/>
      <c r="H12" s="16"/>
      <c r="I12" s="76"/>
      <c r="J12" s="76"/>
      <c r="K12" s="76"/>
      <c r="L12" s="76"/>
    </row>
    <row r="13" spans="1:12">
      <c r="A13" s="345"/>
      <c r="B13" s="325"/>
      <c r="C13" s="280">
        <v>0.7</v>
      </c>
      <c r="D13" s="304" t="s">
        <v>141</v>
      </c>
      <c r="E13" s="279">
        <v>500</v>
      </c>
      <c r="F13" s="58"/>
      <c r="G13" s="58"/>
      <c r="H13" s="16"/>
      <c r="I13" s="76"/>
      <c r="J13" s="74"/>
      <c r="K13" s="76"/>
      <c r="L13" s="76"/>
    </row>
    <row r="14" spans="1:12">
      <c r="A14" s="345"/>
      <c r="B14" s="325"/>
      <c r="C14" s="280">
        <v>0.8</v>
      </c>
      <c r="D14" s="304" t="s">
        <v>141</v>
      </c>
      <c r="E14" s="279">
        <v>1000</v>
      </c>
      <c r="F14" s="58"/>
      <c r="G14" s="58"/>
      <c r="H14" s="16"/>
      <c r="I14" s="76"/>
      <c r="J14" s="76"/>
      <c r="K14" s="76"/>
      <c r="L14" s="76"/>
    </row>
    <row r="15" spans="1:12">
      <c r="A15" s="345"/>
      <c r="B15" s="325"/>
      <c r="C15" s="280">
        <v>0.9</v>
      </c>
      <c r="D15" s="304" t="s">
        <v>141</v>
      </c>
      <c r="E15" s="279">
        <v>500</v>
      </c>
      <c r="F15" s="58"/>
      <c r="G15" s="58"/>
      <c r="H15" s="16"/>
      <c r="I15" s="76"/>
      <c r="J15" s="76"/>
      <c r="K15" s="76"/>
      <c r="L15" s="76"/>
    </row>
    <row r="16" spans="1:12">
      <c r="A16" s="345"/>
      <c r="B16" s="325"/>
      <c r="C16" s="280">
        <v>1.1000000000000001</v>
      </c>
      <c r="D16" s="304" t="s">
        <v>141</v>
      </c>
      <c r="E16" s="279">
        <v>300</v>
      </c>
      <c r="F16" s="58"/>
      <c r="G16" s="58"/>
      <c r="H16" s="16"/>
      <c r="I16" s="76"/>
      <c r="J16" s="76"/>
      <c r="K16" s="76"/>
      <c r="L16" s="76"/>
    </row>
    <row r="17" spans="1:12">
      <c r="A17" s="345"/>
      <c r="B17" s="325"/>
      <c r="C17" s="280">
        <v>1.2</v>
      </c>
      <c r="D17" s="304" t="s">
        <v>141</v>
      </c>
      <c r="E17" s="279">
        <v>2500</v>
      </c>
      <c r="F17" s="58"/>
      <c r="G17" s="58"/>
      <c r="H17" s="16"/>
      <c r="I17" s="76"/>
      <c r="J17" s="76"/>
      <c r="K17" s="76"/>
      <c r="L17" s="76"/>
    </row>
    <row r="18" spans="1:12" ht="38.25">
      <c r="A18" s="56" t="s">
        <v>36</v>
      </c>
      <c r="B18" s="57" t="s">
        <v>566</v>
      </c>
      <c r="C18" s="280" t="s">
        <v>564</v>
      </c>
      <c r="D18" s="304" t="s">
        <v>141</v>
      </c>
      <c r="E18" s="279">
        <v>150</v>
      </c>
      <c r="F18" s="58"/>
      <c r="G18" s="58"/>
      <c r="H18" s="16"/>
      <c r="I18" s="76"/>
      <c r="J18" s="76"/>
      <c r="K18" s="76"/>
      <c r="L18" s="76"/>
    </row>
    <row r="19" spans="1:12" ht="38.25">
      <c r="A19" s="56" t="s">
        <v>38</v>
      </c>
      <c r="B19" s="102" t="s">
        <v>567</v>
      </c>
      <c r="C19" s="280" t="s">
        <v>156</v>
      </c>
      <c r="D19" s="304" t="s">
        <v>100</v>
      </c>
      <c r="E19" s="279">
        <v>12</v>
      </c>
      <c r="F19" s="58"/>
      <c r="G19" s="58"/>
      <c r="H19" s="16"/>
      <c r="I19" s="76"/>
      <c r="J19" s="76"/>
      <c r="K19" s="76"/>
      <c r="L19" s="76"/>
    </row>
    <row r="20" spans="1:12" ht="141" thickBot="1">
      <c r="A20" s="56" t="s">
        <v>40</v>
      </c>
      <c r="B20" s="102" t="s">
        <v>568</v>
      </c>
      <c r="C20" s="280" t="s">
        <v>157</v>
      </c>
      <c r="D20" s="304" t="s">
        <v>100</v>
      </c>
      <c r="E20" s="279">
        <v>12</v>
      </c>
      <c r="F20" s="58"/>
      <c r="G20" s="58"/>
      <c r="H20" s="16"/>
      <c r="I20" s="76"/>
      <c r="J20" s="76"/>
      <c r="K20" s="76"/>
      <c r="L20" s="76"/>
    </row>
    <row r="21" spans="1:12" ht="15.75" thickBot="1">
      <c r="A21" s="320" t="s">
        <v>19</v>
      </c>
      <c r="B21" s="337"/>
      <c r="C21" s="337"/>
      <c r="D21" s="337"/>
      <c r="E21" s="337"/>
      <c r="F21" s="338"/>
      <c r="G21" s="28"/>
      <c r="H21" s="29"/>
      <c r="I21" s="30"/>
      <c r="J21" s="30"/>
      <c r="K21" s="30"/>
      <c r="L21" s="31"/>
    </row>
    <row r="22" spans="1:12">
      <c r="A22" s="74"/>
      <c r="B22" s="326"/>
      <c r="C22" s="326"/>
      <c r="D22" s="326"/>
      <c r="E22" s="326"/>
      <c r="F22" s="4"/>
      <c r="G22" s="4"/>
      <c r="H22" s="74"/>
      <c r="I22" s="74"/>
      <c r="J22" s="74"/>
      <c r="K22" s="74"/>
      <c r="L22" s="74"/>
    </row>
    <row r="23" spans="1:12">
      <c r="A23" s="74"/>
      <c r="B23" s="38" t="s">
        <v>20</v>
      </c>
      <c r="C23" s="4"/>
      <c r="D23" s="4"/>
      <c r="E23" s="39"/>
      <c r="F23" s="40"/>
      <c r="G23" s="40"/>
      <c r="H23" s="40"/>
      <c r="I23" s="40"/>
      <c r="J23" s="74"/>
      <c r="K23" s="74"/>
      <c r="L23" s="74"/>
    </row>
    <row r="24" spans="1:12">
      <c r="A24" s="74"/>
      <c r="B24" s="4"/>
      <c r="C24" s="4"/>
      <c r="D24" s="4"/>
      <c r="E24" s="39"/>
      <c r="F24" s="40"/>
      <c r="G24" s="40"/>
      <c r="H24" s="40"/>
      <c r="I24" s="40"/>
      <c r="J24" s="74"/>
      <c r="K24" s="74"/>
      <c r="L24" s="74"/>
    </row>
    <row r="25" spans="1:12">
      <c r="A25" s="74"/>
      <c r="B25" s="4"/>
      <c r="C25" s="4"/>
      <c r="D25" s="4"/>
      <c r="E25" s="39"/>
      <c r="F25" s="40"/>
      <c r="G25" s="40"/>
      <c r="H25" s="40"/>
      <c r="I25" s="40"/>
      <c r="J25" s="74"/>
      <c r="K25" s="74"/>
      <c r="L25" s="74"/>
    </row>
    <row r="26" spans="1:12">
      <c r="B26" s="41"/>
      <c r="C26" s="42"/>
      <c r="D26" s="7"/>
      <c r="E26" s="43"/>
      <c r="F26" s="44"/>
      <c r="G26" s="311" t="s">
        <v>21</v>
      </c>
      <c r="H26" s="311"/>
      <c r="I26" s="311"/>
    </row>
    <row r="27" spans="1:12">
      <c r="B27" s="45" t="s">
        <v>22</v>
      </c>
      <c r="C27" s="46"/>
      <c r="D27" s="42"/>
      <c r="E27" s="43"/>
      <c r="F27" s="44"/>
      <c r="G27" s="311" t="s">
        <v>23</v>
      </c>
      <c r="H27" s="311"/>
      <c r="I27" s="311"/>
    </row>
  </sheetData>
  <mergeCells count="10">
    <mergeCell ref="H6:L6"/>
    <mergeCell ref="H7:I7"/>
    <mergeCell ref="A3:L3"/>
    <mergeCell ref="A9:L9"/>
    <mergeCell ref="G26:I26"/>
    <mergeCell ref="G27:I27"/>
    <mergeCell ref="A10:A17"/>
    <mergeCell ref="B10:B17"/>
    <mergeCell ref="B22:E22"/>
    <mergeCell ref="A21:F2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7"/>
  <sheetViews>
    <sheetView workbookViewId="0">
      <selection activeCell="J18" sqref="J18"/>
    </sheetView>
  </sheetViews>
  <sheetFormatPr defaultRowHeight="12.75"/>
  <cols>
    <col min="1" max="1" width="4.28515625" style="75" bestFit="1" customWidth="1"/>
    <col min="2" max="2" width="27.85546875" style="75" customWidth="1"/>
    <col min="3" max="3" width="12.28515625" style="75" customWidth="1"/>
    <col min="4" max="4" width="4.5703125" style="75" bestFit="1" customWidth="1"/>
    <col min="5" max="5" width="6.42578125" style="75" bestFit="1" customWidth="1"/>
    <col min="6" max="6" width="14.42578125" style="75" customWidth="1"/>
    <col min="7" max="7" width="12.28515625" style="75" customWidth="1"/>
    <col min="8" max="9" width="9.140625" style="75"/>
    <col min="10" max="10" width="23.5703125" style="75" customWidth="1"/>
    <col min="11" max="11" width="14.140625" style="75" customWidth="1"/>
    <col min="12" max="12" width="12.1406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51.75" customHeight="1">
      <c r="A3" s="317" t="s">
        <v>229</v>
      </c>
      <c r="B3" s="318"/>
      <c r="C3" s="318"/>
      <c r="D3" s="318"/>
      <c r="E3" s="318"/>
      <c r="F3" s="318"/>
      <c r="G3" s="318"/>
      <c r="H3" s="318"/>
      <c r="I3" s="318"/>
      <c r="J3" s="318"/>
      <c r="K3" s="318"/>
      <c r="L3" s="318"/>
    </row>
    <row r="4" spans="1:12">
      <c r="A4" s="4"/>
      <c r="B4" s="5"/>
      <c r="C4" s="5"/>
      <c r="D4" s="5"/>
      <c r="E4" s="5"/>
      <c r="F4" s="5"/>
      <c r="G4" s="5"/>
      <c r="H4" s="5"/>
      <c r="I4" s="5"/>
      <c r="J4" s="4"/>
      <c r="K4" s="4"/>
      <c r="L4" s="4"/>
    </row>
    <row r="5" spans="1:12" ht="13.5" thickBot="1">
      <c r="B5" s="237" t="s">
        <v>158</v>
      </c>
      <c r="C5" s="237"/>
      <c r="D5" s="237"/>
      <c r="E5" s="237"/>
      <c r="F5" s="237"/>
      <c r="G5" s="6"/>
      <c r="H5" s="7"/>
      <c r="I5" s="7"/>
      <c r="J5" s="7"/>
      <c r="K5" s="7"/>
      <c r="L5" s="74"/>
    </row>
    <row r="6" spans="1:12" ht="13.5" thickBot="1">
      <c r="B6" s="264" t="s">
        <v>159</v>
      </c>
      <c r="C6" s="264"/>
      <c r="D6" s="264"/>
      <c r="E6" s="264"/>
      <c r="F6" s="231"/>
      <c r="G6" s="74"/>
      <c r="H6" s="312" t="s">
        <v>4</v>
      </c>
      <c r="I6" s="312"/>
      <c r="J6" s="312"/>
      <c r="K6" s="312"/>
      <c r="L6" s="312"/>
    </row>
    <row r="7" spans="1:12" ht="51.75" thickBot="1">
      <c r="A7" s="8" t="s">
        <v>5</v>
      </c>
      <c r="B7" s="8" t="s">
        <v>6</v>
      </c>
      <c r="C7" s="9" t="s">
        <v>7</v>
      </c>
      <c r="D7" s="8" t="s">
        <v>227</v>
      </c>
      <c r="E7" s="8" t="s">
        <v>8</v>
      </c>
      <c r="F7" s="9" t="s">
        <v>9</v>
      </c>
      <c r="G7" s="9" t="s">
        <v>228</v>
      </c>
      <c r="H7" s="313" t="s">
        <v>11</v>
      </c>
      <c r="I7" s="313"/>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ht="102.75" thickBot="1">
      <c r="A10" s="107" t="s">
        <v>34</v>
      </c>
      <c r="B10" s="101" t="s">
        <v>160</v>
      </c>
      <c r="C10" s="271" t="s">
        <v>527</v>
      </c>
      <c r="D10" s="271" t="s">
        <v>100</v>
      </c>
      <c r="E10" s="271">
        <v>50</v>
      </c>
      <c r="F10" s="296"/>
      <c r="G10" s="58"/>
      <c r="H10" s="108"/>
      <c r="I10" s="76"/>
      <c r="J10" s="76"/>
      <c r="K10" s="76"/>
      <c r="L10" s="76"/>
    </row>
    <row r="11" spans="1:12" ht="15.75" thickBot="1">
      <c r="A11" s="320" t="s">
        <v>19</v>
      </c>
      <c r="B11" s="337"/>
      <c r="C11" s="337"/>
      <c r="D11" s="337"/>
      <c r="E11" s="337"/>
      <c r="F11" s="338"/>
      <c r="G11" s="28"/>
      <c r="H11" s="29"/>
      <c r="I11" s="30"/>
      <c r="J11" s="30"/>
      <c r="K11" s="30"/>
      <c r="L11" s="31"/>
    </row>
    <row r="12" spans="1:12">
      <c r="A12" s="74"/>
      <c r="B12" s="41"/>
      <c r="C12" s="42"/>
      <c r="D12" s="7"/>
      <c r="E12" s="7"/>
      <c r="F12" s="40"/>
      <c r="G12" s="40"/>
      <c r="H12" s="40"/>
      <c r="I12" s="74"/>
      <c r="J12" s="74"/>
      <c r="K12" s="74"/>
      <c r="L12" s="74"/>
    </row>
    <row r="13" spans="1:12">
      <c r="A13" s="74"/>
      <c r="B13" s="38" t="s">
        <v>20</v>
      </c>
      <c r="C13" s="4"/>
      <c r="D13" s="4"/>
      <c r="E13" s="39"/>
      <c r="F13" s="40"/>
      <c r="G13" s="40"/>
      <c r="H13" s="40"/>
      <c r="I13" s="40"/>
      <c r="J13" s="74"/>
      <c r="K13" s="74"/>
      <c r="L13" s="74"/>
    </row>
    <row r="14" spans="1:12">
      <c r="A14" s="74"/>
      <c r="B14" s="4"/>
      <c r="C14" s="4"/>
      <c r="D14" s="4"/>
      <c r="E14" s="39"/>
      <c r="F14" s="40"/>
      <c r="G14" s="40"/>
      <c r="H14" s="40"/>
      <c r="I14" s="40"/>
      <c r="J14" s="74"/>
      <c r="K14" s="74"/>
      <c r="L14" s="74"/>
    </row>
    <row r="15" spans="1:12">
      <c r="B15" s="4"/>
      <c r="C15" s="4"/>
      <c r="D15" s="4"/>
      <c r="E15" s="39"/>
      <c r="F15" s="40"/>
      <c r="G15" s="40"/>
      <c r="H15" s="40"/>
      <c r="I15" s="40"/>
    </row>
    <row r="16" spans="1:12">
      <c r="B16" s="41"/>
      <c r="C16" s="42"/>
      <c r="D16" s="7"/>
      <c r="E16" s="43"/>
      <c r="F16" s="44"/>
      <c r="G16" s="311" t="s">
        <v>21</v>
      </c>
      <c r="H16" s="311"/>
      <c r="I16" s="311"/>
    </row>
    <row r="17" spans="2:9" ht="25.5">
      <c r="B17" s="45" t="s">
        <v>22</v>
      </c>
      <c r="C17" s="46"/>
      <c r="D17" s="42"/>
      <c r="E17" s="43"/>
      <c r="F17" s="44"/>
      <c r="G17" s="311" t="s">
        <v>23</v>
      </c>
      <c r="H17" s="311"/>
      <c r="I17" s="311"/>
    </row>
  </sheetData>
  <mergeCells count="7">
    <mergeCell ref="A3:L3"/>
    <mergeCell ref="G16:I16"/>
    <mergeCell ref="G17:I17"/>
    <mergeCell ref="A11:F11"/>
    <mergeCell ref="H6:L6"/>
    <mergeCell ref="H7:I7"/>
    <mergeCell ref="A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4"/>
  <sheetViews>
    <sheetView workbookViewId="0">
      <selection activeCell="B6" sqref="B6"/>
    </sheetView>
  </sheetViews>
  <sheetFormatPr defaultRowHeight="15"/>
  <cols>
    <col min="1" max="1" width="4.28515625" bestFit="1" customWidth="1"/>
    <col min="2" max="2" width="45.5703125" customWidth="1"/>
    <col min="3" max="3" width="9.5703125" customWidth="1"/>
    <col min="4" max="4" width="6.42578125" bestFit="1" customWidth="1"/>
    <col min="5" max="5" width="12.85546875" bestFit="1" customWidth="1"/>
    <col min="6" max="6" width="8.85546875" bestFit="1" customWidth="1"/>
    <col min="8" max="8" width="11.7109375" customWidth="1"/>
    <col min="9" max="9" width="20.85546875" customWidth="1"/>
    <col min="10" max="10" width="15.140625" customWidth="1"/>
    <col min="11" max="11" width="12.85546875" customWidth="1"/>
  </cols>
  <sheetData>
    <row r="1" spans="1:12">
      <c r="A1" s="1"/>
      <c r="B1" s="2" t="s">
        <v>0</v>
      </c>
      <c r="C1" s="1"/>
      <c r="D1" s="1"/>
      <c r="E1" s="1"/>
      <c r="F1" s="1"/>
      <c r="G1" s="1"/>
      <c r="H1" s="1"/>
      <c r="I1" s="1"/>
      <c r="J1" s="1"/>
      <c r="K1" s="3" t="s">
        <v>1</v>
      </c>
    </row>
    <row r="2" spans="1:12">
      <c r="A2" s="1"/>
      <c r="B2" s="2"/>
      <c r="C2" s="1"/>
      <c r="D2" s="1"/>
      <c r="E2" s="1"/>
      <c r="F2" s="1"/>
      <c r="G2" s="1"/>
      <c r="H2" s="1"/>
      <c r="I2" s="1"/>
      <c r="J2" s="1"/>
      <c r="K2" s="3"/>
    </row>
    <row r="3" spans="1:12" ht="54.75" customHeight="1">
      <c r="A3" s="317" t="s">
        <v>229</v>
      </c>
      <c r="B3" s="318"/>
      <c r="C3" s="318"/>
      <c r="D3" s="318"/>
      <c r="E3" s="318"/>
      <c r="F3" s="318"/>
      <c r="G3" s="318"/>
      <c r="H3" s="318"/>
      <c r="I3" s="318"/>
      <c r="J3" s="318"/>
      <c r="K3" s="318"/>
      <c r="L3" s="269"/>
    </row>
    <row r="4" spans="1:12">
      <c r="A4" s="4"/>
      <c r="B4" s="5"/>
      <c r="C4" s="47"/>
      <c r="D4" s="47"/>
      <c r="E4" s="47"/>
      <c r="F4" s="47"/>
      <c r="G4" s="47"/>
      <c r="H4" s="47"/>
      <c r="I4" s="47"/>
      <c r="J4" s="47"/>
      <c r="K4" s="47"/>
    </row>
    <row r="5" spans="1:12" ht="15.75" thickBot="1">
      <c r="B5" s="237" t="s">
        <v>24</v>
      </c>
      <c r="C5" s="237"/>
      <c r="D5" s="237"/>
      <c r="E5" s="237"/>
      <c r="F5" s="237"/>
      <c r="G5" s="6"/>
      <c r="H5" s="7"/>
      <c r="I5" s="7"/>
      <c r="J5" s="7"/>
      <c r="K5" s="7"/>
    </row>
    <row r="6" spans="1:12" ht="15.75" thickBot="1">
      <c r="B6" s="266" t="s">
        <v>25</v>
      </c>
      <c r="C6" s="266"/>
      <c r="D6" s="266"/>
      <c r="E6" s="266"/>
      <c r="F6" s="231"/>
      <c r="G6" s="312" t="s">
        <v>4</v>
      </c>
      <c r="H6" s="312"/>
      <c r="I6" s="312"/>
      <c r="J6" s="312"/>
      <c r="K6" s="312"/>
    </row>
    <row r="7" spans="1:12" ht="77.25" thickBot="1">
      <c r="A7" s="8" t="s">
        <v>5</v>
      </c>
      <c r="B7" s="8" t="s">
        <v>6</v>
      </c>
      <c r="C7" s="9" t="s">
        <v>7</v>
      </c>
      <c r="D7" s="8" t="s">
        <v>8</v>
      </c>
      <c r="E7" s="9" t="s">
        <v>9</v>
      </c>
      <c r="F7" s="9" t="s">
        <v>10</v>
      </c>
      <c r="G7" s="313" t="s">
        <v>11</v>
      </c>
      <c r="H7" s="313"/>
      <c r="I7" s="10" t="s">
        <v>12</v>
      </c>
      <c r="J7" s="10" t="s">
        <v>13</v>
      </c>
      <c r="K7" s="10" t="s">
        <v>14</v>
      </c>
    </row>
    <row r="8" spans="1:12" ht="15.75" thickBot="1">
      <c r="A8" s="8">
        <v>1</v>
      </c>
      <c r="B8" s="8">
        <v>2</v>
      </c>
      <c r="C8" s="8">
        <v>3</v>
      </c>
      <c r="D8" s="8">
        <v>4</v>
      </c>
      <c r="E8" s="8">
        <v>5</v>
      </c>
      <c r="F8" s="8">
        <v>6</v>
      </c>
      <c r="G8" s="8">
        <v>7</v>
      </c>
      <c r="H8" s="8">
        <v>8</v>
      </c>
      <c r="I8" s="8">
        <v>9</v>
      </c>
      <c r="J8" s="8">
        <v>10</v>
      </c>
      <c r="K8" s="8">
        <v>11</v>
      </c>
    </row>
    <row r="9" spans="1:12" ht="15.75" thickBot="1">
      <c r="A9" s="314"/>
      <c r="B9" s="315"/>
      <c r="C9" s="315"/>
      <c r="D9" s="315"/>
      <c r="E9" s="315"/>
      <c r="F9" s="315"/>
      <c r="G9" s="315"/>
      <c r="H9" s="315"/>
      <c r="I9" s="315"/>
      <c r="J9" s="315"/>
      <c r="K9" s="316"/>
    </row>
    <row r="10" spans="1:12" ht="63.75">
      <c r="A10" s="11">
        <v>1</v>
      </c>
      <c r="B10" s="12" t="s">
        <v>26</v>
      </c>
      <c r="C10" s="12" t="s">
        <v>27</v>
      </c>
      <c r="D10" s="48">
        <v>2000</v>
      </c>
      <c r="E10" s="49"/>
      <c r="F10" s="49"/>
      <c r="G10" s="50"/>
      <c r="H10" s="51"/>
      <c r="I10" s="51"/>
      <c r="J10" s="51"/>
      <c r="K10" s="51"/>
    </row>
    <row r="11" spans="1:12" ht="114.75">
      <c r="A11" s="11">
        <v>2</v>
      </c>
      <c r="B11" s="12" t="s">
        <v>326</v>
      </c>
      <c r="C11" s="12" t="s">
        <v>27</v>
      </c>
      <c r="D11" s="48">
        <v>240</v>
      </c>
      <c r="E11" s="49"/>
      <c r="F11" s="49"/>
      <c r="G11" s="50"/>
      <c r="H11" s="51"/>
      <c r="I11" s="51"/>
      <c r="J11" s="51"/>
      <c r="K11" s="51"/>
    </row>
    <row r="12" spans="1:12" ht="76.5">
      <c r="A12" s="11">
        <v>3</v>
      </c>
      <c r="B12" s="12" t="s">
        <v>28</v>
      </c>
      <c r="C12" s="12" t="s">
        <v>29</v>
      </c>
      <c r="D12" s="48">
        <v>240</v>
      </c>
      <c r="E12" s="49"/>
      <c r="F12" s="49"/>
      <c r="G12" s="50"/>
      <c r="H12" s="51"/>
      <c r="I12" s="51"/>
      <c r="J12" s="51"/>
      <c r="K12" s="51"/>
    </row>
    <row r="13" spans="1:12" ht="51">
      <c r="A13" s="11">
        <v>4</v>
      </c>
      <c r="B13" s="12" t="s">
        <v>325</v>
      </c>
      <c r="C13" s="12" t="s">
        <v>27</v>
      </c>
      <c r="D13" s="48">
        <v>240</v>
      </c>
      <c r="E13" s="49"/>
      <c r="F13" s="49"/>
      <c r="G13" s="50"/>
      <c r="H13" s="51"/>
      <c r="I13" s="51"/>
      <c r="J13" s="51"/>
      <c r="K13" s="51"/>
    </row>
    <row r="14" spans="1:12" ht="114.75">
      <c r="A14" s="11">
        <v>5</v>
      </c>
      <c r="B14" s="12" t="s">
        <v>30</v>
      </c>
      <c r="C14" s="12" t="s">
        <v>27</v>
      </c>
      <c r="D14" s="48">
        <v>240</v>
      </c>
      <c r="E14" s="49"/>
      <c r="F14" s="49"/>
      <c r="G14" s="50"/>
      <c r="H14" s="51"/>
      <c r="I14" s="51"/>
      <c r="J14" s="51"/>
      <c r="K14" s="51"/>
    </row>
    <row r="15" spans="1:12" ht="64.5" thickBot="1">
      <c r="A15" s="11">
        <v>6</v>
      </c>
      <c r="B15" s="12" t="s">
        <v>31</v>
      </c>
      <c r="C15" s="12" t="s">
        <v>27</v>
      </c>
      <c r="D15" s="48">
        <v>240</v>
      </c>
      <c r="E15" s="49"/>
      <c r="F15" s="49"/>
      <c r="G15" s="50"/>
      <c r="H15" s="51"/>
      <c r="I15" s="51"/>
      <c r="J15" s="51"/>
      <c r="K15" s="51"/>
    </row>
    <row r="16" spans="1:12" ht="15.75" thickBot="1">
      <c r="A16" s="310" t="s">
        <v>19</v>
      </c>
      <c r="B16" s="310"/>
      <c r="C16" s="310"/>
      <c r="D16" s="310"/>
      <c r="E16" s="310"/>
      <c r="F16" s="28"/>
      <c r="G16" s="29"/>
      <c r="H16" s="30"/>
      <c r="I16" s="30"/>
      <c r="J16" s="30"/>
      <c r="K16" s="31"/>
    </row>
    <row r="17" spans="1:11">
      <c r="A17" s="32"/>
      <c r="B17" s="33"/>
      <c r="C17" s="33"/>
      <c r="D17" s="33"/>
      <c r="E17" s="33"/>
      <c r="F17" s="34"/>
      <c r="G17" s="35"/>
      <c r="H17" s="36"/>
      <c r="I17" s="36"/>
      <c r="J17" s="52"/>
      <c r="K17" s="52"/>
    </row>
    <row r="18" spans="1:11">
      <c r="A18" s="38"/>
      <c r="B18" s="38" t="s">
        <v>20</v>
      </c>
      <c r="C18" s="4"/>
      <c r="D18" s="4"/>
      <c r="E18" s="39"/>
      <c r="F18" s="40"/>
      <c r="G18" s="40"/>
      <c r="H18" s="40"/>
      <c r="I18" s="40"/>
      <c r="J18" s="52"/>
      <c r="K18" s="52"/>
    </row>
    <row r="19" spans="1:11">
      <c r="A19" s="38"/>
      <c r="B19" s="4"/>
      <c r="C19" s="4"/>
      <c r="D19" s="4"/>
      <c r="E19" s="39"/>
      <c r="F19" s="40"/>
      <c r="G19" s="40"/>
      <c r="H19" s="40"/>
      <c r="I19" s="40"/>
      <c r="J19" s="52"/>
      <c r="K19" s="52"/>
    </row>
    <row r="20" spans="1:11">
      <c r="A20" s="38"/>
      <c r="B20" s="4"/>
      <c r="C20" s="4"/>
      <c r="D20" s="4"/>
      <c r="E20" s="39"/>
      <c r="F20" s="40"/>
      <c r="G20" s="40"/>
      <c r="H20" s="40"/>
      <c r="I20" s="40"/>
      <c r="J20" s="52"/>
      <c r="K20" s="52"/>
    </row>
    <row r="21" spans="1:11">
      <c r="A21" s="38"/>
      <c r="B21" s="4"/>
      <c r="C21" s="4"/>
      <c r="D21" s="4"/>
      <c r="E21" s="39"/>
      <c r="F21" s="40"/>
      <c r="G21" s="40"/>
      <c r="H21" s="40"/>
      <c r="I21" s="40"/>
      <c r="J21" s="52"/>
      <c r="K21" s="52"/>
    </row>
    <row r="22" spans="1:11" ht="15" customHeight="1">
      <c r="A22" s="1"/>
      <c r="B22" s="41"/>
      <c r="C22" s="42"/>
      <c r="D22" s="7"/>
      <c r="E22" s="43"/>
      <c r="F22" s="44"/>
      <c r="G22" s="311" t="s">
        <v>21</v>
      </c>
      <c r="H22" s="311"/>
      <c r="I22" s="311"/>
      <c r="J22" s="52"/>
      <c r="K22" s="52"/>
    </row>
    <row r="23" spans="1:11" ht="15" customHeight="1">
      <c r="A23" s="7"/>
      <c r="B23" s="45" t="s">
        <v>22</v>
      </c>
      <c r="C23" s="46"/>
      <c r="D23" s="42"/>
      <c r="E23" s="43"/>
      <c r="F23" s="44"/>
      <c r="G23" s="311" t="s">
        <v>23</v>
      </c>
      <c r="H23" s="311"/>
      <c r="I23" s="311"/>
      <c r="J23" s="52"/>
      <c r="K23" s="52"/>
    </row>
    <row r="24" spans="1:11">
      <c r="A24" s="7"/>
      <c r="B24" s="53"/>
      <c r="C24" s="42"/>
      <c r="D24" s="42"/>
      <c r="E24" s="39"/>
      <c r="F24" s="40"/>
      <c r="G24" s="40"/>
      <c r="H24" s="40"/>
      <c r="I24" s="40"/>
      <c r="J24" s="52"/>
      <c r="K24" s="52"/>
    </row>
  </sheetData>
  <mergeCells count="7">
    <mergeCell ref="A3:K3"/>
    <mergeCell ref="A16:E16"/>
    <mergeCell ref="G22:I22"/>
    <mergeCell ref="G23:I23"/>
    <mergeCell ref="G6:K6"/>
    <mergeCell ref="G7:H7"/>
    <mergeCell ref="A9:K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17"/>
  <sheetViews>
    <sheetView workbookViewId="0">
      <selection activeCell="B6" sqref="B6"/>
    </sheetView>
  </sheetViews>
  <sheetFormatPr defaultRowHeight="12.75"/>
  <cols>
    <col min="1" max="1" width="4.28515625" style="75" bestFit="1" customWidth="1"/>
    <col min="2" max="2" width="44.140625" style="75" customWidth="1"/>
    <col min="3" max="3" width="12.85546875" style="75" customWidth="1"/>
    <col min="4" max="4" width="4.5703125" style="75" bestFit="1" customWidth="1"/>
    <col min="5" max="5" width="6.42578125" style="75" bestFit="1" customWidth="1"/>
    <col min="6" max="6" width="15.28515625" style="75" customWidth="1"/>
    <col min="7" max="7" width="14.85546875" style="75" customWidth="1"/>
    <col min="8" max="8" width="13" style="75" customWidth="1"/>
    <col min="9" max="9" width="12.42578125" style="75" customWidth="1"/>
    <col min="10" max="10" width="28.5703125" style="75" customWidth="1"/>
    <col min="11" max="11" width="14" style="75" customWidth="1"/>
    <col min="12" max="12" width="12.1406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51" customHeight="1">
      <c r="A3" s="317" t="s">
        <v>229</v>
      </c>
      <c r="B3" s="318"/>
      <c r="C3" s="318"/>
      <c r="D3" s="318"/>
      <c r="E3" s="318"/>
      <c r="F3" s="318"/>
      <c r="G3" s="318"/>
      <c r="H3" s="318"/>
      <c r="I3" s="318"/>
      <c r="J3" s="318"/>
      <c r="K3" s="318"/>
      <c r="L3" s="318"/>
    </row>
    <row r="4" spans="1:12">
      <c r="A4" s="4"/>
      <c r="B4" s="5"/>
      <c r="C4" s="5"/>
      <c r="D4" s="5"/>
      <c r="E4" s="5"/>
      <c r="F4" s="5"/>
      <c r="G4" s="5"/>
      <c r="H4" s="5"/>
      <c r="I4" s="5"/>
      <c r="J4" s="4"/>
      <c r="K4" s="4"/>
      <c r="L4" s="4"/>
    </row>
    <row r="5" spans="1:12" ht="13.5" thickBot="1">
      <c r="B5" s="237" t="s">
        <v>161</v>
      </c>
      <c r="C5" s="237"/>
      <c r="D5" s="237"/>
      <c r="E5" s="237"/>
      <c r="F5" s="237"/>
      <c r="G5" s="6"/>
      <c r="H5" s="7"/>
      <c r="I5" s="7"/>
      <c r="J5" s="7"/>
      <c r="K5" s="7"/>
      <c r="L5" s="74"/>
    </row>
    <row r="6" spans="1:12" ht="13.5" thickBot="1">
      <c r="B6" s="264" t="s">
        <v>162</v>
      </c>
      <c r="C6" s="264"/>
      <c r="D6" s="264"/>
      <c r="E6" s="264"/>
      <c r="F6" s="231"/>
      <c r="G6" s="74"/>
      <c r="H6" s="312" t="s">
        <v>4</v>
      </c>
      <c r="I6" s="312"/>
      <c r="J6" s="312"/>
      <c r="K6" s="312"/>
      <c r="L6" s="312"/>
    </row>
    <row r="7" spans="1:12" ht="51.75" thickBot="1">
      <c r="A7" s="8" t="s">
        <v>5</v>
      </c>
      <c r="B7" s="8" t="s">
        <v>6</v>
      </c>
      <c r="C7" s="9" t="s">
        <v>7</v>
      </c>
      <c r="D7" s="8" t="s">
        <v>227</v>
      </c>
      <c r="E7" s="8" t="s">
        <v>8</v>
      </c>
      <c r="F7" s="9" t="s">
        <v>9</v>
      </c>
      <c r="G7" s="9" t="s">
        <v>228</v>
      </c>
      <c r="H7" s="313" t="s">
        <v>11</v>
      </c>
      <c r="I7" s="313"/>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ht="26.25" thickBot="1">
      <c r="A10" s="107" t="s">
        <v>34</v>
      </c>
      <c r="B10" s="57" t="s">
        <v>163</v>
      </c>
      <c r="C10" s="271" t="s">
        <v>164</v>
      </c>
      <c r="D10" s="271" t="s">
        <v>100</v>
      </c>
      <c r="E10" s="270">
        <v>300</v>
      </c>
      <c r="F10" s="58"/>
      <c r="G10" s="58"/>
      <c r="H10" s="108"/>
      <c r="I10" s="76"/>
      <c r="J10" s="76"/>
      <c r="K10" s="76"/>
      <c r="L10" s="76"/>
    </row>
    <row r="11" spans="1:12" ht="15.75" thickBot="1">
      <c r="A11" s="320" t="s">
        <v>19</v>
      </c>
      <c r="B11" s="337"/>
      <c r="C11" s="337"/>
      <c r="D11" s="337"/>
      <c r="E11" s="337"/>
      <c r="F11" s="338"/>
      <c r="G11" s="28"/>
      <c r="H11" s="29"/>
      <c r="I11" s="30"/>
      <c r="J11" s="30"/>
      <c r="K11" s="30"/>
      <c r="L11" s="31"/>
    </row>
    <row r="12" spans="1:12">
      <c r="A12" s="74"/>
      <c r="B12" s="41"/>
      <c r="C12" s="42"/>
      <c r="D12" s="7"/>
      <c r="E12" s="7"/>
      <c r="F12" s="40"/>
      <c r="G12" s="40"/>
      <c r="H12" s="40"/>
      <c r="I12" s="74"/>
      <c r="J12" s="74"/>
      <c r="K12" s="74"/>
      <c r="L12" s="74"/>
    </row>
    <row r="13" spans="1:12">
      <c r="A13" s="74"/>
      <c r="B13" s="38" t="s">
        <v>20</v>
      </c>
      <c r="C13" s="4"/>
      <c r="D13" s="4"/>
      <c r="E13" s="39"/>
      <c r="F13" s="40"/>
      <c r="G13" s="40"/>
      <c r="H13" s="40"/>
      <c r="I13" s="40"/>
      <c r="J13" s="74"/>
      <c r="K13" s="74"/>
      <c r="L13" s="74"/>
    </row>
    <row r="14" spans="1:12">
      <c r="A14" s="74"/>
      <c r="B14" s="4"/>
      <c r="C14" s="4"/>
      <c r="D14" s="4"/>
      <c r="E14" s="39"/>
      <c r="F14" s="40"/>
      <c r="G14" s="40"/>
      <c r="H14" s="40"/>
      <c r="I14" s="40"/>
      <c r="J14" s="74"/>
      <c r="K14" s="74"/>
      <c r="L14" s="74"/>
    </row>
    <row r="15" spans="1:12">
      <c r="B15" s="4"/>
      <c r="C15" s="4"/>
      <c r="D15" s="4"/>
      <c r="E15" s="39"/>
      <c r="F15" s="40"/>
      <c r="G15" s="40"/>
      <c r="H15" s="40"/>
      <c r="I15" s="40"/>
    </row>
    <row r="16" spans="1:12">
      <c r="B16" s="41"/>
      <c r="C16" s="42"/>
      <c r="D16" s="7"/>
      <c r="E16" s="43"/>
      <c r="F16" s="44"/>
      <c r="G16" s="311" t="s">
        <v>21</v>
      </c>
      <c r="H16" s="311"/>
      <c r="I16" s="311"/>
    </row>
    <row r="17" spans="2:9">
      <c r="B17" s="45" t="s">
        <v>22</v>
      </c>
      <c r="C17" s="46"/>
      <c r="D17" s="42"/>
      <c r="E17" s="43"/>
      <c r="F17" s="44"/>
      <c r="G17" s="311" t="s">
        <v>23</v>
      </c>
      <c r="H17" s="311"/>
      <c r="I17" s="311"/>
    </row>
  </sheetData>
  <mergeCells count="7">
    <mergeCell ref="A3:L3"/>
    <mergeCell ref="G16:I16"/>
    <mergeCell ref="G17:I17"/>
    <mergeCell ref="A11:F11"/>
    <mergeCell ref="H6:L6"/>
    <mergeCell ref="H7:I7"/>
    <mergeCell ref="A9:L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8"/>
  <sheetViews>
    <sheetView workbookViewId="0">
      <selection activeCell="B5" sqref="B5"/>
    </sheetView>
  </sheetViews>
  <sheetFormatPr defaultRowHeight="12.75"/>
  <cols>
    <col min="1" max="1" width="4.28515625" style="64" bestFit="1" customWidth="1"/>
    <col min="2" max="2" width="29.85546875" style="64" customWidth="1"/>
    <col min="3" max="3" width="11.28515625" style="64" customWidth="1"/>
    <col min="4" max="5" width="9.140625" style="64"/>
    <col min="6" max="6" width="16.5703125" style="64" customWidth="1"/>
    <col min="7" max="7" width="12.42578125" style="64" customWidth="1"/>
    <col min="8" max="8" width="9.140625" style="64"/>
    <col min="9" max="9" width="12.28515625" style="64" customWidth="1"/>
    <col min="10" max="10" width="25.7109375" style="64" customWidth="1"/>
    <col min="11" max="11" width="14.28515625" style="64" customWidth="1"/>
    <col min="12" max="12" width="15.140625" style="64" customWidth="1"/>
    <col min="13" max="16384" width="9.140625" style="64"/>
  </cols>
  <sheetData>
    <row r="1" spans="1:12">
      <c r="A1" s="67"/>
      <c r="B1" s="2" t="s">
        <v>0</v>
      </c>
      <c r="C1" s="1"/>
      <c r="D1" s="1"/>
      <c r="E1" s="1"/>
      <c r="F1" s="1"/>
      <c r="G1" s="1"/>
      <c r="H1" s="1"/>
      <c r="I1" s="1"/>
      <c r="J1" s="1"/>
      <c r="L1" s="3" t="s">
        <v>1</v>
      </c>
    </row>
    <row r="2" spans="1:12" ht="12.75" customHeight="1">
      <c r="A2" s="4"/>
      <c r="B2" s="63"/>
      <c r="C2" s="42"/>
      <c r="D2" s="7"/>
      <c r="E2" s="40"/>
      <c r="F2" s="40"/>
      <c r="G2" s="40"/>
      <c r="H2" s="74"/>
      <c r="I2" s="74"/>
      <c r="J2" s="74"/>
      <c r="K2" s="74"/>
      <c r="L2" s="134"/>
    </row>
    <row r="3" spans="1:12" ht="56.25" customHeight="1">
      <c r="A3" s="317" t="s">
        <v>229</v>
      </c>
      <c r="B3" s="318"/>
      <c r="C3" s="318"/>
      <c r="D3" s="318"/>
      <c r="E3" s="318"/>
      <c r="F3" s="318"/>
      <c r="G3" s="318"/>
      <c r="H3" s="318"/>
      <c r="I3" s="318"/>
      <c r="J3" s="318"/>
      <c r="K3" s="318"/>
      <c r="L3" s="318"/>
    </row>
    <row r="4" spans="1:12">
      <c r="A4" s="4"/>
      <c r="B4" s="5"/>
      <c r="C4" s="5"/>
      <c r="D4" s="5"/>
      <c r="E4" s="5"/>
      <c r="F4" s="5"/>
      <c r="G4" s="5"/>
      <c r="H4" s="5"/>
      <c r="I4" s="5"/>
      <c r="J4" s="4"/>
      <c r="K4" s="4"/>
      <c r="L4" s="4"/>
    </row>
    <row r="5" spans="1:12" ht="13.5" thickBot="1">
      <c r="B5" s="237" t="s">
        <v>592</v>
      </c>
      <c r="C5" s="237"/>
      <c r="D5" s="237"/>
      <c r="E5" s="237"/>
      <c r="F5" s="237"/>
      <c r="G5" s="6"/>
      <c r="H5" s="7"/>
      <c r="I5" s="7"/>
      <c r="J5" s="7"/>
      <c r="K5" s="7"/>
      <c r="L5" s="67"/>
    </row>
    <row r="6" spans="1:12" ht="13.5" thickBot="1">
      <c r="B6" s="264" t="s">
        <v>162</v>
      </c>
      <c r="C6" s="264"/>
      <c r="D6" s="264"/>
      <c r="E6" s="264"/>
      <c r="F6" s="231"/>
      <c r="G6" s="67"/>
      <c r="H6" s="312" t="s">
        <v>4</v>
      </c>
      <c r="I6" s="312"/>
      <c r="J6" s="312"/>
      <c r="K6" s="312"/>
      <c r="L6" s="312"/>
    </row>
    <row r="7" spans="1:12" ht="51" customHeight="1" thickBot="1">
      <c r="A7" s="8" t="s">
        <v>5</v>
      </c>
      <c r="B7" s="8" t="s">
        <v>6</v>
      </c>
      <c r="C7" s="9" t="s">
        <v>7</v>
      </c>
      <c r="D7" s="8" t="s">
        <v>227</v>
      </c>
      <c r="E7" s="8" t="s">
        <v>8</v>
      </c>
      <c r="F7" s="9" t="s">
        <v>9</v>
      </c>
      <c r="G7" s="9" t="s">
        <v>228</v>
      </c>
      <c r="H7" s="313" t="s">
        <v>11</v>
      </c>
      <c r="I7" s="313"/>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ht="26.25" thickBot="1">
      <c r="A10" s="56" t="s">
        <v>34</v>
      </c>
      <c r="B10" s="57" t="s">
        <v>508</v>
      </c>
      <c r="C10" s="271" t="s">
        <v>509</v>
      </c>
      <c r="D10" s="271" t="s">
        <v>100</v>
      </c>
      <c r="E10" s="271">
        <v>50</v>
      </c>
      <c r="F10" s="58"/>
      <c r="G10" s="58"/>
      <c r="H10" s="106"/>
      <c r="I10" s="76"/>
      <c r="J10" s="76"/>
      <c r="K10" s="76"/>
      <c r="L10" s="76"/>
    </row>
    <row r="11" spans="1:12" ht="15.75" thickBot="1">
      <c r="A11" s="320" t="s">
        <v>19</v>
      </c>
      <c r="B11" s="337"/>
      <c r="C11" s="337"/>
      <c r="D11" s="337"/>
      <c r="E11" s="337"/>
      <c r="F11" s="338"/>
      <c r="G11" s="28"/>
      <c r="H11" s="29"/>
      <c r="I11" s="30"/>
      <c r="J11" s="30"/>
      <c r="K11" s="30"/>
      <c r="L11" s="31"/>
    </row>
    <row r="12" spans="1:12">
      <c r="A12" s="67"/>
      <c r="B12" s="326"/>
      <c r="C12" s="326"/>
      <c r="D12" s="326"/>
      <c r="E12" s="326"/>
      <c r="F12" s="4"/>
      <c r="G12" s="4"/>
      <c r="H12" s="67"/>
      <c r="I12" s="67"/>
      <c r="J12" s="67"/>
      <c r="K12" s="67"/>
      <c r="L12" s="67"/>
    </row>
    <row r="13" spans="1:12">
      <c r="A13" s="67"/>
      <c r="B13" s="38" t="s">
        <v>20</v>
      </c>
      <c r="C13" s="4"/>
      <c r="D13" s="4"/>
      <c r="E13" s="39"/>
      <c r="F13" s="40"/>
      <c r="G13" s="40"/>
      <c r="H13" s="40"/>
      <c r="I13" s="40"/>
      <c r="J13" s="67"/>
      <c r="K13" s="67"/>
      <c r="L13" s="67"/>
    </row>
    <row r="14" spans="1:12">
      <c r="B14" s="4"/>
      <c r="C14" s="4"/>
      <c r="D14" s="4"/>
      <c r="E14" s="39"/>
      <c r="F14" s="40"/>
      <c r="G14" s="40"/>
      <c r="H14" s="40"/>
      <c r="I14" s="40"/>
    </row>
    <row r="15" spans="1:12">
      <c r="B15" s="4"/>
      <c r="C15" s="4"/>
      <c r="D15" s="4"/>
      <c r="E15" s="39"/>
      <c r="F15" s="40"/>
      <c r="G15" s="40"/>
      <c r="H15" s="40"/>
      <c r="I15" s="40"/>
    </row>
    <row r="16" spans="1:12">
      <c r="B16" s="41"/>
      <c r="C16" s="42"/>
      <c r="D16" s="7"/>
      <c r="E16" s="43"/>
      <c r="F16" s="44"/>
      <c r="G16" s="311" t="s">
        <v>21</v>
      </c>
      <c r="H16" s="311"/>
      <c r="I16" s="311"/>
    </row>
    <row r="17" spans="2:9" ht="25.5">
      <c r="B17" s="45" t="s">
        <v>22</v>
      </c>
      <c r="C17" s="46"/>
      <c r="D17" s="42"/>
      <c r="E17" s="43"/>
      <c r="F17" s="44"/>
      <c r="G17" s="311" t="s">
        <v>23</v>
      </c>
      <c r="H17" s="311"/>
      <c r="I17" s="311"/>
    </row>
    <row r="18" spans="2:9">
      <c r="B18" s="75"/>
      <c r="C18" s="75"/>
      <c r="D18" s="75"/>
      <c r="E18" s="75"/>
      <c r="F18" s="75"/>
      <c r="G18" s="75"/>
      <c r="H18" s="75"/>
      <c r="I18" s="75"/>
    </row>
  </sheetData>
  <mergeCells count="8">
    <mergeCell ref="A3:L3"/>
    <mergeCell ref="G16:I16"/>
    <mergeCell ref="G17:I17"/>
    <mergeCell ref="B12:E12"/>
    <mergeCell ref="A11:F11"/>
    <mergeCell ref="H6:L6"/>
    <mergeCell ref="H7:I7"/>
    <mergeCell ref="A9:L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18"/>
  <sheetViews>
    <sheetView workbookViewId="0">
      <selection activeCell="B5" sqref="B5"/>
    </sheetView>
  </sheetViews>
  <sheetFormatPr defaultRowHeight="12.75"/>
  <cols>
    <col min="1" max="1" width="4.28515625" style="64" bestFit="1" customWidth="1"/>
    <col min="2" max="2" width="45.42578125" style="64" customWidth="1"/>
    <col min="3" max="4" width="9.140625" style="64"/>
    <col min="5" max="5" width="13.42578125" style="64" customWidth="1"/>
    <col min="6" max="6" width="12.7109375" style="64" customWidth="1"/>
    <col min="7" max="8" width="9.140625" style="64"/>
    <col min="9" max="9" width="24.28515625" style="64" customWidth="1"/>
    <col min="10" max="10" width="14.140625" style="64" customWidth="1"/>
    <col min="11" max="11" width="11.42578125" style="64" customWidth="1"/>
    <col min="12" max="16384" width="9.140625" style="64"/>
  </cols>
  <sheetData>
    <row r="1" spans="1:11">
      <c r="A1" s="74"/>
      <c r="B1" s="2" t="s">
        <v>0</v>
      </c>
      <c r="C1" s="1"/>
      <c r="D1" s="1"/>
      <c r="E1" s="1"/>
      <c r="F1" s="1"/>
      <c r="G1" s="1"/>
      <c r="H1" s="1"/>
      <c r="I1" s="1"/>
      <c r="J1" s="1"/>
      <c r="K1" s="3" t="s">
        <v>1</v>
      </c>
    </row>
    <row r="2" spans="1:11" ht="12.75" customHeight="1">
      <c r="A2" s="4"/>
      <c r="B2" s="63"/>
      <c r="C2" s="42"/>
      <c r="D2" s="7"/>
      <c r="E2" s="40"/>
      <c r="F2" s="40"/>
      <c r="G2" s="40"/>
      <c r="H2" s="74"/>
      <c r="I2" s="74"/>
      <c r="J2" s="74"/>
      <c r="K2" s="74"/>
    </row>
    <row r="3" spans="1:11" ht="45.75" customHeight="1">
      <c r="A3" s="308" t="s">
        <v>229</v>
      </c>
      <c r="B3" s="309"/>
      <c r="C3" s="309"/>
      <c r="D3" s="309"/>
      <c r="E3" s="309"/>
      <c r="F3" s="309"/>
      <c r="G3" s="309"/>
      <c r="H3" s="309"/>
      <c r="I3" s="309"/>
      <c r="J3" s="309"/>
      <c r="K3" s="309"/>
    </row>
    <row r="4" spans="1:11">
      <c r="A4" s="4"/>
      <c r="B4" s="5"/>
      <c r="C4" s="5"/>
      <c r="D4" s="5"/>
      <c r="E4" s="5"/>
      <c r="F4" s="5"/>
      <c r="G4" s="5"/>
      <c r="H4" s="5"/>
      <c r="I4" s="4"/>
      <c r="J4" s="4"/>
      <c r="K4" s="4"/>
    </row>
    <row r="5" spans="1:11" ht="13.5" thickBot="1">
      <c r="B5" s="237" t="s">
        <v>165</v>
      </c>
      <c r="C5" s="237"/>
      <c r="D5" s="237"/>
      <c r="E5" s="237"/>
      <c r="F5" s="6"/>
      <c r="G5" s="7"/>
      <c r="H5" s="7"/>
      <c r="I5" s="7"/>
      <c r="J5" s="7"/>
      <c r="K5" s="1"/>
    </row>
    <row r="6" spans="1:11" ht="13.5" thickBot="1">
      <c r="B6" s="264" t="s">
        <v>166</v>
      </c>
      <c r="C6" s="264"/>
      <c r="D6" s="264"/>
      <c r="E6" s="231"/>
      <c r="F6" s="67"/>
      <c r="G6" s="312" t="s">
        <v>4</v>
      </c>
      <c r="H6" s="312"/>
      <c r="I6" s="312"/>
      <c r="J6" s="312"/>
      <c r="K6" s="312"/>
    </row>
    <row r="7" spans="1:11" ht="51.75" thickBot="1">
      <c r="A7" s="8" t="s">
        <v>5</v>
      </c>
      <c r="B7" s="8" t="s">
        <v>6</v>
      </c>
      <c r="C7" s="8" t="s">
        <v>227</v>
      </c>
      <c r="D7" s="8" t="s">
        <v>8</v>
      </c>
      <c r="E7" s="9" t="s">
        <v>9</v>
      </c>
      <c r="F7" s="9" t="s">
        <v>10</v>
      </c>
      <c r="G7" s="313" t="s">
        <v>11</v>
      </c>
      <c r="H7" s="313"/>
      <c r="I7" s="10" t="s">
        <v>12</v>
      </c>
      <c r="J7" s="10" t="s">
        <v>13</v>
      </c>
      <c r="K7" s="10" t="s">
        <v>14</v>
      </c>
    </row>
    <row r="8" spans="1:11" ht="13.5" thickBot="1">
      <c r="A8" s="8">
        <v>1</v>
      </c>
      <c r="B8" s="8">
        <v>2</v>
      </c>
      <c r="C8" s="119">
        <v>3</v>
      </c>
      <c r="D8" s="121">
        <v>4</v>
      </c>
      <c r="E8" s="121">
        <v>5</v>
      </c>
      <c r="F8" s="121">
        <v>6</v>
      </c>
      <c r="G8" s="121">
        <v>7</v>
      </c>
      <c r="H8" s="121">
        <v>8</v>
      </c>
      <c r="I8" s="121">
        <v>9</v>
      </c>
      <c r="J8" s="121">
        <v>10</v>
      </c>
      <c r="K8" s="121">
        <v>11</v>
      </c>
    </row>
    <row r="9" spans="1:11" ht="15.75" thickBot="1">
      <c r="A9" s="328"/>
      <c r="B9" s="329"/>
      <c r="C9" s="329"/>
      <c r="D9" s="329"/>
      <c r="E9" s="329"/>
      <c r="F9" s="329"/>
      <c r="G9" s="329"/>
      <c r="H9" s="329"/>
      <c r="I9" s="329"/>
      <c r="J9" s="329"/>
      <c r="K9" s="330"/>
    </row>
    <row r="10" spans="1:11" ht="141" thickBot="1">
      <c r="A10" s="56" t="s">
        <v>34</v>
      </c>
      <c r="B10" s="60" t="s">
        <v>510</v>
      </c>
      <c r="C10" s="56" t="s">
        <v>100</v>
      </c>
      <c r="D10" s="56">
        <v>50</v>
      </c>
      <c r="E10" s="61"/>
      <c r="F10" s="61"/>
      <c r="G10" s="62"/>
      <c r="H10" s="56"/>
      <c r="I10" s="56"/>
      <c r="J10" s="56"/>
      <c r="K10" s="56"/>
    </row>
    <row r="11" spans="1:11" ht="15.75" thickBot="1">
      <c r="A11" s="320" t="s">
        <v>19</v>
      </c>
      <c r="B11" s="337"/>
      <c r="C11" s="337"/>
      <c r="D11" s="337"/>
      <c r="E11" s="338"/>
      <c r="F11" s="28"/>
      <c r="G11" s="29"/>
      <c r="H11" s="30"/>
      <c r="I11" s="30"/>
      <c r="J11" s="30"/>
      <c r="K11" s="31"/>
    </row>
    <row r="12" spans="1:11">
      <c r="A12" s="67"/>
      <c r="B12" s="326"/>
      <c r="C12" s="326"/>
      <c r="D12" s="326"/>
      <c r="E12" s="68"/>
      <c r="F12" s="68"/>
      <c r="G12" s="67"/>
      <c r="H12" s="67"/>
      <c r="I12" s="67"/>
      <c r="J12" s="67"/>
      <c r="K12" s="67"/>
    </row>
    <row r="13" spans="1:11">
      <c r="A13" s="67"/>
      <c r="B13" s="38" t="s">
        <v>20</v>
      </c>
      <c r="C13" s="4"/>
      <c r="D13" s="39"/>
      <c r="E13" s="40"/>
      <c r="F13" s="40"/>
      <c r="G13" s="40"/>
      <c r="H13" s="40"/>
      <c r="I13" s="67"/>
      <c r="J13" s="67"/>
      <c r="K13" s="67"/>
    </row>
    <row r="14" spans="1:11">
      <c r="A14" s="7"/>
      <c r="B14" s="4"/>
      <c r="C14" s="4"/>
      <c r="D14" s="39"/>
      <c r="E14" s="40"/>
      <c r="F14" s="40"/>
      <c r="G14" s="40"/>
      <c r="H14" s="40"/>
      <c r="I14" s="67"/>
      <c r="J14" s="67"/>
      <c r="K14" s="67"/>
    </row>
    <row r="15" spans="1:11">
      <c r="B15" s="4"/>
      <c r="C15" s="4"/>
      <c r="D15" s="39"/>
      <c r="E15" s="40"/>
      <c r="F15" s="40"/>
      <c r="G15" s="40"/>
      <c r="H15" s="40"/>
    </row>
    <row r="16" spans="1:11">
      <c r="B16" s="41"/>
      <c r="C16" s="7"/>
      <c r="D16" s="43"/>
      <c r="E16" s="44"/>
      <c r="F16" s="311" t="s">
        <v>21</v>
      </c>
      <c r="G16" s="311"/>
      <c r="H16" s="311"/>
    </row>
    <row r="17" spans="2:8">
      <c r="B17" s="45" t="s">
        <v>22</v>
      </c>
      <c r="C17" s="42"/>
      <c r="D17" s="43"/>
      <c r="E17" s="44"/>
      <c r="F17" s="311" t="s">
        <v>23</v>
      </c>
      <c r="G17" s="311"/>
      <c r="H17" s="311"/>
    </row>
    <row r="18" spans="2:8">
      <c r="B18" s="75"/>
      <c r="C18" s="75"/>
      <c r="D18" s="75"/>
      <c r="E18" s="75"/>
      <c r="F18" s="75"/>
      <c r="G18" s="75"/>
      <c r="H18" s="75"/>
    </row>
  </sheetData>
  <mergeCells count="8">
    <mergeCell ref="A3:K3"/>
    <mergeCell ref="F16:H16"/>
    <mergeCell ref="F17:H17"/>
    <mergeCell ref="B12:D12"/>
    <mergeCell ref="A11:E11"/>
    <mergeCell ref="G6:K6"/>
    <mergeCell ref="G7:H7"/>
    <mergeCell ref="A9:K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20"/>
  <sheetViews>
    <sheetView workbookViewId="0">
      <selection activeCell="B5" sqref="B5"/>
    </sheetView>
  </sheetViews>
  <sheetFormatPr defaultRowHeight="12.75"/>
  <cols>
    <col min="1" max="1" width="4.28515625" style="75" bestFit="1" customWidth="1"/>
    <col min="2" max="2" width="44.28515625" style="75" customWidth="1"/>
    <col min="3" max="3" width="12.5703125" style="75" customWidth="1"/>
    <col min="4" max="5" width="9.140625" style="75"/>
    <col min="6" max="6" width="14.140625" style="75" customWidth="1"/>
    <col min="7" max="7" width="12.140625" style="75" customWidth="1"/>
    <col min="8" max="8" width="9.140625" style="75"/>
    <col min="9" max="9" width="11.28515625" style="75" customWidth="1"/>
    <col min="10" max="10" width="24.85546875" style="75" customWidth="1"/>
    <col min="11" max="11" width="16.140625" style="75" customWidth="1"/>
    <col min="12" max="12" width="11.285156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71.25" customHeight="1">
      <c r="A3" s="317" t="s">
        <v>229</v>
      </c>
      <c r="B3" s="318"/>
      <c r="C3" s="318"/>
      <c r="D3" s="318"/>
      <c r="E3" s="318"/>
      <c r="F3" s="318"/>
      <c r="G3" s="318"/>
      <c r="H3" s="318"/>
      <c r="I3" s="318"/>
      <c r="J3" s="318"/>
      <c r="K3" s="318"/>
      <c r="L3" s="318"/>
    </row>
    <row r="4" spans="1:12">
      <c r="A4" s="4"/>
      <c r="B4" s="5"/>
      <c r="C4" s="5"/>
      <c r="D4" s="5"/>
      <c r="E4" s="5"/>
      <c r="F4" s="5"/>
      <c r="G4" s="5"/>
      <c r="H4" s="5"/>
      <c r="I4" s="5"/>
      <c r="J4" s="4"/>
      <c r="K4" s="4"/>
      <c r="L4" s="4"/>
    </row>
    <row r="5" spans="1:12" ht="13.5" thickBot="1">
      <c r="B5" s="237" t="s">
        <v>167</v>
      </c>
      <c r="C5" s="237"/>
      <c r="D5" s="237"/>
      <c r="E5" s="237"/>
      <c r="F5" s="237"/>
      <c r="G5" s="6"/>
      <c r="H5" s="7"/>
      <c r="I5" s="7"/>
      <c r="J5" s="7"/>
      <c r="K5" s="7"/>
      <c r="L5" s="74"/>
    </row>
    <row r="6" spans="1:12" ht="13.5" thickBot="1">
      <c r="B6" s="264" t="s">
        <v>98</v>
      </c>
      <c r="C6" s="264"/>
      <c r="D6" s="264"/>
      <c r="E6" s="264"/>
      <c r="F6" s="231"/>
      <c r="G6" s="74"/>
      <c r="H6" s="312" t="s">
        <v>4</v>
      </c>
      <c r="I6" s="312"/>
      <c r="J6" s="312"/>
      <c r="K6" s="312"/>
      <c r="L6" s="312"/>
    </row>
    <row r="7" spans="1:12" ht="51.75" thickBot="1">
      <c r="A7" s="8" t="s">
        <v>5</v>
      </c>
      <c r="B7" s="8" t="s">
        <v>6</v>
      </c>
      <c r="C7" s="9" t="s">
        <v>7</v>
      </c>
      <c r="D7" s="8" t="s">
        <v>227</v>
      </c>
      <c r="E7" s="8" t="s">
        <v>8</v>
      </c>
      <c r="F7" s="9" t="s">
        <v>9</v>
      </c>
      <c r="G7" s="9" t="s">
        <v>228</v>
      </c>
      <c r="H7" s="313" t="s">
        <v>11</v>
      </c>
      <c r="I7" s="313"/>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ht="25.5">
      <c r="A10" s="56" t="s">
        <v>34</v>
      </c>
      <c r="B10" s="57" t="s">
        <v>168</v>
      </c>
      <c r="C10" s="271" t="s">
        <v>169</v>
      </c>
      <c r="D10" s="271" t="s">
        <v>100</v>
      </c>
      <c r="E10" s="293">
        <v>24</v>
      </c>
      <c r="F10" s="58"/>
      <c r="G10" s="58"/>
      <c r="H10" s="106"/>
      <c r="I10" s="76"/>
      <c r="J10" s="76"/>
      <c r="K10" s="76"/>
      <c r="L10" s="76"/>
    </row>
    <row r="11" spans="1:12" ht="51">
      <c r="A11" s="56" t="s">
        <v>36</v>
      </c>
      <c r="B11" s="57" t="s">
        <v>170</v>
      </c>
      <c r="C11" s="271" t="s">
        <v>16</v>
      </c>
      <c r="D11" s="271" t="s">
        <v>100</v>
      </c>
      <c r="E11" s="293">
        <v>80</v>
      </c>
      <c r="F11" s="58"/>
      <c r="G11" s="58"/>
      <c r="H11" s="106"/>
      <c r="I11" s="76"/>
      <c r="J11" s="76"/>
      <c r="K11" s="76"/>
      <c r="L11" s="76"/>
    </row>
    <row r="12" spans="1:12" ht="38.25">
      <c r="A12" s="56" t="s">
        <v>38</v>
      </c>
      <c r="B12" s="111" t="s">
        <v>171</v>
      </c>
      <c r="C12" s="111" t="s">
        <v>16</v>
      </c>
      <c r="D12" s="111" t="s">
        <v>100</v>
      </c>
      <c r="E12" s="294">
        <v>120</v>
      </c>
      <c r="F12" s="58"/>
      <c r="G12" s="58"/>
      <c r="H12" s="109"/>
      <c r="I12" s="110"/>
      <c r="J12" s="110"/>
      <c r="K12" s="110"/>
      <c r="L12" s="110"/>
    </row>
    <row r="13" spans="1:12" ht="26.25" thickBot="1">
      <c r="A13" s="56" t="s">
        <v>40</v>
      </c>
      <c r="B13" s="57" t="s">
        <v>172</v>
      </c>
      <c r="C13" s="271" t="s">
        <v>16</v>
      </c>
      <c r="D13" s="271" t="s">
        <v>100</v>
      </c>
      <c r="E13" s="270">
        <v>24</v>
      </c>
      <c r="F13" s="58"/>
      <c r="G13" s="58"/>
      <c r="H13" s="106"/>
      <c r="I13" s="76"/>
      <c r="J13" s="76"/>
      <c r="K13" s="76"/>
      <c r="L13" s="76"/>
    </row>
    <row r="14" spans="1:12" ht="15.75" thickBot="1">
      <c r="A14" s="320" t="s">
        <v>19</v>
      </c>
      <c r="B14" s="337"/>
      <c r="C14" s="337"/>
      <c r="D14" s="337"/>
      <c r="E14" s="337"/>
      <c r="F14" s="338"/>
      <c r="G14" s="28"/>
      <c r="H14" s="29"/>
      <c r="I14" s="30"/>
      <c r="J14" s="30"/>
      <c r="K14" s="30"/>
      <c r="L14" s="31"/>
    </row>
    <row r="15" spans="1:12">
      <c r="A15" s="74"/>
      <c r="B15" s="45"/>
      <c r="C15" s="46"/>
      <c r="D15" s="42"/>
      <c r="E15" s="42"/>
      <c r="F15" s="44"/>
      <c r="G15" s="4"/>
      <c r="H15" s="74"/>
      <c r="I15" s="74"/>
      <c r="J15" s="74"/>
      <c r="K15" s="74"/>
      <c r="L15" s="74"/>
    </row>
    <row r="16" spans="1:12">
      <c r="A16" s="74"/>
      <c r="B16" s="38" t="s">
        <v>20</v>
      </c>
      <c r="C16" s="4"/>
      <c r="D16" s="4"/>
      <c r="E16" s="39"/>
      <c r="F16" s="40"/>
      <c r="G16" s="40"/>
      <c r="H16" s="40"/>
      <c r="I16" s="40"/>
      <c r="J16" s="74"/>
      <c r="K16" s="74"/>
      <c r="L16" s="74"/>
    </row>
    <row r="17" spans="2:9">
      <c r="B17" s="4"/>
      <c r="C17" s="4"/>
      <c r="D17" s="4"/>
      <c r="E17" s="39"/>
      <c r="F17" s="40"/>
      <c r="G17" s="40"/>
      <c r="H17" s="40"/>
      <c r="I17" s="40"/>
    </row>
    <row r="18" spans="2:9">
      <c r="B18" s="4"/>
      <c r="C18" s="4"/>
      <c r="D18" s="4"/>
      <c r="E18" s="39"/>
      <c r="F18" s="40"/>
      <c r="G18" s="40"/>
      <c r="H18" s="40"/>
      <c r="I18" s="40"/>
    </row>
    <row r="19" spans="2:9">
      <c r="B19" s="41"/>
      <c r="C19" s="42"/>
      <c r="D19" s="7"/>
      <c r="E19" s="43"/>
      <c r="F19" s="44"/>
      <c r="G19" s="311" t="s">
        <v>21</v>
      </c>
      <c r="H19" s="311"/>
      <c r="I19" s="311"/>
    </row>
    <row r="20" spans="2:9">
      <c r="B20" s="45" t="s">
        <v>22</v>
      </c>
      <c r="C20" s="46"/>
      <c r="D20" s="42"/>
      <c r="E20" s="43"/>
      <c r="F20" s="44"/>
      <c r="G20" s="311" t="s">
        <v>23</v>
      </c>
      <c r="H20" s="311"/>
      <c r="I20" s="311"/>
    </row>
  </sheetData>
  <mergeCells count="7">
    <mergeCell ref="A3:L3"/>
    <mergeCell ref="G19:I19"/>
    <mergeCell ref="G20:I20"/>
    <mergeCell ref="A14:F14"/>
    <mergeCell ref="H6:L6"/>
    <mergeCell ref="H7:I7"/>
    <mergeCell ref="A9:L9"/>
  </mergeCells>
  <phoneticPr fontId="15"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19"/>
  <sheetViews>
    <sheetView workbookViewId="0">
      <selection activeCell="B5" sqref="B5"/>
    </sheetView>
  </sheetViews>
  <sheetFormatPr defaultRowHeight="12.75"/>
  <cols>
    <col min="1" max="1" width="4.28515625" style="75" bestFit="1" customWidth="1"/>
    <col min="2" max="2" width="48.5703125" style="75" customWidth="1"/>
    <col min="3" max="4" width="9.140625" style="75"/>
    <col min="5" max="5" width="15.140625" style="75" customWidth="1"/>
    <col min="6" max="6" width="13.28515625" style="75" customWidth="1"/>
    <col min="7" max="7" width="13.42578125" style="75" customWidth="1"/>
    <col min="8" max="8" width="13.85546875" style="75" customWidth="1"/>
    <col min="9" max="9" width="24.42578125" style="75" customWidth="1"/>
    <col min="10" max="10" width="17.5703125" style="75" customWidth="1"/>
    <col min="11" max="11" width="12.7109375" style="75" customWidth="1"/>
    <col min="12" max="16384" width="9.140625" style="75"/>
  </cols>
  <sheetData>
    <row r="1" spans="1:11">
      <c r="A1" s="74"/>
      <c r="B1" s="2" t="s">
        <v>0</v>
      </c>
      <c r="C1" s="1"/>
      <c r="D1" s="1"/>
      <c r="E1" s="1"/>
      <c r="F1" s="1"/>
      <c r="G1" s="1"/>
      <c r="H1" s="1"/>
      <c r="I1" s="1"/>
      <c r="J1" s="1"/>
      <c r="K1" s="3" t="s">
        <v>1</v>
      </c>
    </row>
    <row r="2" spans="1:11" ht="12.75" customHeight="1">
      <c r="A2" s="4"/>
      <c r="B2" s="63"/>
      <c r="C2" s="42"/>
      <c r="D2" s="7"/>
      <c r="E2" s="40"/>
      <c r="F2" s="40"/>
      <c r="G2" s="40"/>
      <c r="H2" s="74"/>
      <c r="I2" s="74"/>
      <c r="J2" s="74"/>
      <c r="K2" s="74"/>
    </row>
    <row r="3" spans="1:11" ht="44.25" customHeight="1">
      <c r="A3" s="308" t="s">
        <v>229</v>
      </c>
      <c r="B3" s="309"/>
      <c r="C3" s="309"/>
      <c r="D3" s="309"/>
      <c r="E3" s="309"/>
      <c r="F3" s="309"/>
      <c r="G3" s="309"/>
      <c r="H3" s="309"/>
      <c r="I3" s="309"/>
      <c r="J3" s="309"/>
      <c r="K3" s="309"/>
    </row>
    <row r="4" spans="1:11">
      <c r="A4" s="4"/>
      <c r="B4" s="5"/>
      <c r="C4" s="5"/>
      <c r="D4" s="5"/>
      <c r="E4" s="5"/>
      <c r="F4" s="5"/>
      <c r="G4" s="5"/>
      <c r="H4" s="5"/>
      <c r="I4" s="4"/>
      <c r="J4" s="4"/>
      <c r="K4" s="4"/>
    </row>
    <row r="5" spans="1:11" ht="13.5" thickBot="1">
      <c r="B5" s="237" t="s">
        <v>173</v>
      </c>
      <c r="C5" s="237"/>
      <c r="D5" s="237"/>
      <c r="E5" s="237"/>
      <c r="F5" s="6"/>
      <c r="G5" s="7"/>
      <c r="H5" s="7"/>
      <c r="I5" s="7"/>
      <c r="J5" s="7"/>
      <c r="K5" s="74"/>
    </row>
    <row r="6" spans="1:11" ht="13.5" thickBot="1">
      <c r="B6" s="264" t="s">
        <v>174</v>
      </c>
      <c r="C6" s="264"/>
      <c r="D6" s="264"/>
      <c r="E6" s="231"/>
      <c r="F6" s="74"/>
      <c r="G6" s="312" t="s">
        <v>4</v>
      </c>
      <c r="H6" s="312"/>
      <c r="I6" s="312"/>
      <c r="J6" s="312"/>
      <c r="K6" s="312"/>
    </row>
    <row r="7" spans="1:11" ht="51" customHeight="1" thickBot="1">
      <c r="A7" s="8" t="s">
        <v>5</v>
      </c>
      <c r="B7" s="8" t="s">
        <v>6</v>
      </c>
      <c r="C7" s="8" t="s">
        <v>227</v>
      </c>
      <c r="D7" s="8" t="s">
        <v>8</v>
      </c>
      <c r="E7" s="9" t="s">
        <v>9</v>
      </c>
      <c r="F7" s="9" t="s">
        <v>10</v>
      </c>
      <c r="G7" s="313" t="s">
        <v>11</v>
      </c>
      <c r="H7" s="313"/>
      <c r="I7" s="10" t="s">
        <v>12</v>
      </c>
      <c r="J7" s="10" t="s">
        <v>13</v>
      </c>
      <c r="K7" s="10" t="s">
        <v>14</v>
      </c>
    </row>
    <row r="8" spans="1:11" ht="13.5" thickBot="1">
      <c r="A8" s="8">
        <v>1</v>
      </c>
      <c r="B8" s="8">
        <v>2</v>
      </c>
      <c r="C8" s="119">
        <v>3</v>
      </c>
      <c r="D8" s="121">
        <v>4</v>
      </c>
      <c r="E8" s="121">
        <v>5</v>
      </c>
      <c r="F8" s="121">
        <v>6</v>
      </c>
      <c r="G8" s="121">
        <v>7</v>
      </c>
      <c r="H8" s="121">
        <v>8</v>
      </c>
      <c r="I8" s="121">
        <v>9</v>
      </c>
      <c r="J8" s="121">
        <v>10</v>
      </c>
      <c r="K8" s="121">
        <v>11</v>
      </c>
    </row>
    <row r="9" spans="1:11" ht="15.75" thickBot="1">
      <c r="A9" s="328"/>
      <c r="B9" s="329"/>
      <c r="C9" s="329"/>
      <c r="D9" s="329"/>
      <c r="E9" s="329"/>
      <c r="F9" s="329"/>
      <c r="G9" s="329"/>
      <c r="H9" s="329"/>
      <c r="I9" s="329"/>
      <c r="J9" s="329"/>
      <c r="K9" s="330"/>
    </row>
    <row r="10" spans="1:11" ht="140.25">
      <c r="A10" s="56" t="s">
        <v>34</v>
      </c>
      <c r="B10" s="271" t="s">
        <v>175</v>
      </c>
      <c r="C10" s="271" t="s">
        <v>141</v>
      </c>
      <c r="D10" s="270">
        <v>100000</v>
      </c>
      <c r="E10" s="58"/>
      <c r="F10" s="58"/>
      <c r="G10" s="106"/>
      <c r="H10" s="76"/>
      <c r="I10" s="76"/>
      <c r="J10" s="76"/>
      <c r="K10" s="76"/>
    </row>
    <row r="11" spans="1:11" ht="140.25">
      <c r="A11" s="56" t="s">
        <v>36</v>
      </c>
      <c r="B11" s="271" t="s">
        <v>511</v>
      </c>
      <c r="C11" s="271" t="s">
        <v>141</v>
      </c>
      <c r="D11" s="270">
        <v>10000</v>
      </c>
      <c r="E11" s="58"/>
      <c r="F11" s="58"/>
      <c r="G11" s="106"/>
      <c r="H11" s="76"/>
      <c r="I11" s="76"/>
      <c r="J11" s="76"/>
      <c r="K11" s="76"/>
    </row>
    <row r="12" spans="1:11" ht="26.25" thickBot="1">
      <c r="A12" s="56" t="s">
        <v>38</v>
      </c>
      <c r="B12" s="271" t="s">
        <v>512</v>
      </c>
      <c r="C12" s="271" t="s">
        <v>141</v>
      </c>
      <c r="D12" s="270">
        <v>3000</v>
      </c>
      <c r="E12" s="58"/>
      <c r="F12" s="58"/>
      <c r="G12" s="106"/>
      <c r="H12" s="76"/>
      <c r="I12" s="76"/>
      <c r="J12" s="76"/>
      <c r="K12" s="76"/>
    </row>
    <row r="13" spans="1:11" ht="15.75" thickBot="1">
      <c r="A13" s="320" t="s">
        <v>19</v>
      </c>
      <c r="B13" s="337"/>
      <c r="C13" s="337"/>
      <c r="D13" s="337"/>
      <c r="E13" s="338"/>
      <c r="F13" s="28"/>
      <c r="G13" s="29"/>
      <c r="H13" s="30"/>
      <c r="I13" s="30"/>
      <c r="J13" s="30"/>
      <c r="K13" s="31"/>
    </row>
    <row r="14" spans="1:11">
      <c r="A14" s="74"/>
      <c r="B14" s="45"/>
      <c r="C14" s="42"/>
      <c r="D14" s="42"/>
      <c r="E14" s="44"/>
      <c r="F14" s="74"/>
      <c r="G14" s="74"/>
      <c r="H14" s="74"/>
      <c r="I14" s="74"/>
      <c r="J14" s="74"/>
      <c r="K14" s="74"/>
    </row>
    <row r="15" spans="1:11">
      <c r="B15" s="38" t="s">
        <v>20</v>
      </c>
      <c r="C15" s="4"/>
      <c r="D15" s="39"/>
      <c r="E15" s="40"/>
      <c r="F15" s="40"/>
      <c r="G15" s="40"/>
      <c r="H15" s="40"/>
    </row>
    <row r="16" spans="1:11">
      <c r="B16" s="4"/>
      <c r="C16" s="4"/>
      <c r="D16" s="39"/>
      <c r="E16" s="40"/>
      <c r="F16" s="40"/>
      <c r="G16" s="40"/>
      <c r="H16" s="40"/>
    </row>
    <row r="17" spans="2:8">
      <c r="B17" s="4"/>
      <c r="C17" s="4"/>
      <c r="D17" s="39"/>
      <c r="E17" s="40"/>
      <c r="F17" s="40"/>
      <c r="G17" s="40"/>
      <c r="H17" s="40"/>
    </row>
    <row r="18" spans="2:8">
      <c r="B18" s="41"/>
      <c r="C18" s="7"/>
      <c r="D18" s="43"/>
      <c r="E18" s="44"/>
      <c r="F18" s="311" t="s">
        <v>21</v>
      </c>
      <c r="G18" s="311"/>
      <c r="H18" s="311"/>
    </row>
    <row r="19" spans="2:8">
      <c r="B19" s="45" t="s">
        <v>22</v>
      </c>
      <c r="C19" s="42"/>
      <c r="D19" s="43"/>
      <c r="E19" s="44"/>
      <c r="F19" s="311" t="s">
        <v>23</v>
      </c>
      <c r="G19" s="311"/>
      <c r="H19" s="311"/>
    </row>
  </sheetData>
  <mergeCells count="7">
    <mergeCell ref="A3:K3"/>
    <mergeCell ref="F19:H19"/>
    <mergeCell ref="A13:E13"/>
    <mergeCell ref="F18:H18"/>
    <mergeCell ref="G6:K6"/>
    <mergeCell ref="G7:H7"/>
    <mergeCell ref="A9:K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21"/>
  <sheetViews>
    <sheetView workbookViewId="0">
      <selection activeCell="B6" sqref="B6"/>
    </sheetView>
  </sheetViews>
  <sheetFormatPr defaultRowHeight="12.75"/>
  <cols>
    <col min="1" max="1" width="4.28515625" style="75" bestFit="1" customWidth="1"/>
    <col min="2" max="2" width="35.85546875" style="75" customWidth="1"/>
    <col min="3" max="3" width="14" style="75" customWidth="1"/>
    <col min="4" max="5" width="9.140625" style="75"/>
    <col min="6" max="7" width="14.7109375" style="75" customWidth="1"/>
    <col min="8" max="8" width="9.140625" style="75"/>
    <col min="9" max="9" width="11.42578125" style="75" customWidth="1"/>
    <col min="10" max="10" width="23.140625" style="75" customWidth="1"/>
    <col min="11" max="11" width="14.85546875" style="75" customWidth="1"/>
    <col min="12" max="12" width="12.285156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5" customHeight="1">
      <c r="A3" s="317" t="s">
        <v>229</v>
      </c>
      <c r="B3" s="318"/>
      <c r="C3" s="318"/>
      <c r="D3" s="318"/>
      <c r="E3" s="318"/>
      <c r="F3" s="318"/>
      <c r="G3" s="318"/>
      <c r="H3" s="318"/>
      <c r="I3" s="318"/>
      <c r="J3" s="318"/>
      <c r="K3" s="318"/>
      <c r="L3" s="318"/>
    </row>
    <row r="4" spans="1:12">
      <c r="A4" s="4"/>
      <c r="B4" s="5"/>
      <c r="C4" s="5"/>
      <c r="D4" s="5"/>
      <c r="E4" s="5"/>
      <c r="F4" s="5"/>
      <c r="G4" s="5"/>
      <c r="H4" s="5"/>
      <c r="I4" s="5"/>
      <c r="J4" s="4"/>
      <c r="K4" s="4"/>
      <c r="L4" s="4"/>
    </row>
    <row r="5" spans="1:12" ht="13.5" thickBot="1">
      <c r="B5" s="237" t="s">
        <v>176</v>
      </c>
      <c r="C5" s="237"/>
      <c r="D5" s="237"/>
      <c r="E5" s="237"/>
      <c r="F5" s="237"/>
      <c r="G5" s="6"/>
      <c r="H5" s="7"/>
      <c r="I5" s="7"/>
      <c r="J5" s="7"/>
      <c r="K5" s="7"/>
      <c r="L5" s="74"/>
    </row>
    <row r="6" spans="1:12" ht="13.5" customHeight="1" thickBot="1">
      <c r="B6" s="264" t="s">
        <v>177</v>
      </c>
      <c r="C6" s="264"/>
      <c r="D6" s="264"/>
      <c r="E6" s="264"/>
      <c r="F6" s="231"/>
      <c r="G6" s="74"/>
      <c r="H6" s="312" t="s">
        <v>4</v>
      </c>
      <c r="I6" s="312"/>
      <c r="J6" s="312"/>
      <c r="K6" s="312"/>
      <c r="L6" s="312"/>
    </row>
    <row r="7" spans="1:12" ht="63.75" customHeight="1" thickBot="1">
      <c r="A7" s="8" t="s">
        <v>5</v>
      </c>
      <c r="B7" s="8" t="s">
        <v>6</v>
      </c>
      <c r="C7" s="9" t="s">
        <v>7</v>
      </c>
      <c r="D7" s="8" t="s">
        <v>227</v>
      </c>
      <c r="E7" s="8" t="s">
        <v>8</v>
      </c>
      <c r="F7" s="9" t="s">
        <v>9</v>
      </c>
      <c r="G7" s="9" t="s">
        <v>228</v>
      </c>
      <c r="H7" s="313" t="s">
        <v>11</v>
      </c>
      <c r="I7" s="313"/>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ht="51">
      <c r="A10" s="56" t="s">
        <v>34</v>
      </c>
      <c r="B10" s="57" t="s">
        <v>513</v>
      </c>
      <c r="C10" s="271" t="s">
        <v>178</v>
      </c>
      <c r="D10" s="271" t="s">
        <v>100</v>
      </c>
      <c r="E10" s="295">
        <v>2500</v>
      </c>
      <c r="F10" s="58"/>
      <c r="G10" s="58"/>
      <c r="H10" s="106"/>
      <c r="I10" s="76"/>
      <c r="J10" s="76"/>
      <c r="K10" s="76"/>
      <c r="L10" s="76"/>
    </row>
    <row r="11" spans="1:12" ht="51">
      <c r="A11" s="56" t="s">
        <v>36</v>
      </c>
      <c r="B11" s="57" t="s">
        <v>514</v>
      </c>
      <c r="C11" s="271" t="s">
        <v>179</v>
      </c>
      <c r="D11" s="271" t="s">
        <v>100</v>
      </c>
      <c r="E11" s="295">
        <v>800</v>
      </c>
      <c r="F11" s="58"/>
      <c r="G11" s="58"/>
      <c r="H11" s="106"/>
      <c r="I11" s="76"/>
      <c r="J11" s="76"/>
      <c r="K11" s="76"/>
      <c r="L11" s="76"/>
    </row>
    <row r="12" spans="1:12" ht="38.25">
      <c r="A12" s="56" t="s">
        <v>38</v>
      </c>
      <c r="B12" s="57" t="s">
        <v>515</v>
      </c>
      <c r="C12" s="271" t="s">
        <v>16</v>
      </c>
      <c r="D12" s="271" t="s">
        <v>100</v>
      </c>
      <c r="E12" s="295">
        <v>240</v>
      </c>
      <c r="F12" s="58"/>
      <c r="G12" s="58"/>
      <c r="H12" s="106"/>
      <c r="I12" s="76"/>
      <c r="J12" s="76"/>
      <c r="K12" s="76"/>
      <c r="L12" s="76"/>
    </row>
    <row r="13" spans="1:12">
      <c r="A13" s="56" t="s">
        <v>40</v>
      </c>
      <c r="B13" s="57" t="s">
        <v>180</v>
      </c>
      <c r="C13" s="271" t="s">
        <v>16</v>
      </c>
      <c r="D13" s="271" t="s">
        <v>100</v>
      </c>
      <c r="E13" s="295">
        <v>10000</v>
      </c>
      <c r="F13" s="58"/>
      <c r="G13" s="58"/>
      <c r="H13" s="106"/>
      <c r="I13" s="76"/>
      <c r="J13" s="76"/>
      <c r="K13" s="76"/>
      <c r="L13" s="76"/>
    </row>
    <row r="14" spans="1:12" ht="39" thickBot="1">
      <c r="A14" s="56" t="s">
        <v>41</v>
      </c>
      <c r="B14" s="57" t="s">
        <v>181</v>
      </c>
      <c r="C14" s="271" t="s">
        <v>182</v>
      </c>
      <c r="D14" s="271" t="s">
        <v>100</v>
      </c>
      <c r="E14" s="291">
        <v>100</v>
      </c>
      <c r="F14" s="58"/>
      <c r="G14" s="58"/>
      <c r="H14" s="106"/>
      <c r="I14" s="76"/>
      <c r="J14" s="76"/>
      <c r="K14" s="76"/>
      <c r="L14" s="76"/>
    </row>
    <row r="15" spans="1:12" ht="15.75" thickBot="1">
      <c r="A15" s="320" t="s">
        <v>19</v>
      </c>
      <c r="B15" s="337"/>
      <c r="C15" s="337"/>
      <c r="D15" s="337"/>
      <c r="E15" s="337"/>
      <c r="F15" s="338"/>
      <c r="G15" s="28"/>
      <c r="H15" s="29"/>
      <c r="I15" s="30"/>
      <c r="J15" s="30"/>
      <c r="K15" s="30"/>
      <c r="L15" s="31"/>
    </row>
    <row r="16" spans="1:12">
      <c r="A16" s="74"/>
      <c r="B16" s="45"/>
      <c r="C16" s="46"/>
      <c r="D16" s="42"/>
      <c r="E16" s="42"/>
      <c r="F16" s="44"/>
      <c r="G16" s="4"/>
      <c r="H16" s="74"/>
      <c r="I16" s="74"/>
      <c r="J16" s="74"/>
      <c r="K16" s="74"/>
      <c r="L16" s="74"/>
    </row>
    <row r="17" spans="1:12">
      <c r="A17" s="74"/>
      <c r="B17" s="38" t="s">
        <v>20</v>
      </c>
      <c r="C17" s="4"/>
      <c r="D17" s="4"/>
      <c r="E17" s="39"/>
      <c r="F17" s="40"/>
      <c r="G17" s="40"/>
      <c r="H17" s="40"/>
      <c r="I17" s="40"/>
      <c r="J17" s="74"/>
      <c r="K17" s="74"/>
      <c r="L17" s="74"/>
    </row>
    <row r="18" spans="1:12">
      <c r="B18" s="4"/>
      <c r="C18" s="4"/>
      <c r="D18" s="4"/>
      <c r="E18" s="39"/>
      <c r="F18" s="40"/>
      <c r="G18" s="40"/>
      <c r="H18" s="40"/>
      <c r="I18" s="40"/>
    </row>
    <row r="19" spans="1:12">
      <c r="B19" s="4"/>
      <c r="C19" s="4"/>
      <c r="D19" s="4"/>
      <c r="E19" s="39"/>
      <c r="F19" s="40"/>
      <c r="G19" s="40"/>
      <c r="H19" s="40"/>
      <c r="I19" s="40"/>
    </row>
    <row r="20" spans="1:12">
      <c r="B20" s="41"/>
      <c r="C20" s="42"/>
      <c r="D20" s="7"/>
      <c r="E20" s="43"/>
      <c r="F20" s="44"/>
      <c r="G20" s="311" t="s">
        <v>21</v>
      </c>
      <c r="H20" s="311"/>
      <c r="I20" s="311"/>
    </row>
    <row r="21" spans="1:12">
      <c r="B21" s="45" t="s">
        <v>22</v>
      </c>
      <c r="C21" s="46"/>
      <c r="D21" s="42"/>
      <c r="E21" s="43"/>
      <c r="F21" s="44"/>
      <c r="G21" s="311" t="s">
        <v>23</v>
      </c>
      <c r="H21" s="311"/>
      <c r="I21" s="311"/>
    </row>
  </sheetData>
  <mergeCells count="7">
    <mergeCell ref="A3:L3"/>
    <mergeCell ref="G21:I21"/>
    <mergeCell ref="A15:F15"/>
    <mergeCell ref="G20:I20"/>
    <mergeCell ref="H6:L6"/>
    <mergeCell ref="H7:I7"/>
    <mergeCell ref="A9:L9"/>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21"/>
  <sheetViews>
    <sheetView workbookViewId="0">
      <selection activeCell="B5" sqref="B5"/>
    </sheetView>
  </sheetViews>
  <sheetFormatPr defaultRowHeight="12.75"/>
  <cols>
    <col min="1" max="1" width="4.28515625" style="64" bestFit="1" customWidth="1"/>
    <col min="2" max="2" width="50.42578125" style="64" customWidth="1"/>
    <col min="3" max="3" width="11.42578125" style="64" customWidth="1"/>
    <col min="4" max="5" width="9.140625" style="64"/>
    <col min="6" max="6" width="13.42578125" style="64" customWidth="1"/>
    <col min="7" max="7" width="13.28515625" style="64" customWidth="1"/>
    <col min="8" max="9" width="12.42578125" style="64" customWidth="1"/>
    <col min="10" max="10" width="21.85546875" style="64" customWidth="1"/>
    <col min="11" max="11" width="9.140625" style="64"/>
    <col min="12" max="12" width="13.42578125" style="64" customWidth="1"/>
    <col min="13" max="16384" width="9.140625" style="64"/>
  </cols>
  <sheetData>
    <row r="1" spans="1:12">
      <c r="A1" s="67"/>
      <c r="B1" s="2" t="s">
        <v>0</v>
      </c>
      <c r="C1" s="1"/>
      <c r="D1" s="1"/>
      <c r="E1" s="1"/>
      <c r="F1" s="1"/>
      <c r="G1" s="1"/>
      <c r="H1" s="1"/>
      <c r="I1" s="1"/>
      <c r="J1" s="1"/>
      <c r="L1" s="3" t="s">
        <v>1</v>
      </c>
    </row>
    <row r="2" spans="1:12" ht="12.75" customHeight="1">
      <c r="A2" s="4"/>
      <c r="B2" s="63"/>
      <c r="C2" s="42"/>
      <c r="D2" s="7"/>
      <c r="E2" s="40"/>
      <c r="F2" s="40"/>
      <c r="G2" s="40"/>
      <c r="H2" s="74"/>
      <c r="I2" s="74"/>
      <c r="J2" s="74"/>
      <c r="K2" s="74"/>
      <c r="L2" s="134"/>
    </row>
    <row r="3" spans="1:12" ht="50.25" customHeight="1">
      <c r="A3" s="317" t="s">
        <v>229</v>
      </c>
      <c r="B3" s="318"/>
      <c r="C3" s="318"/>
      <c r="D3" s="318"/>
      <c r="E3" s="318"/>
      <c r="F3" s="318"/>
      <c r="G3" s="318"/>
      <c r="H3" s="318"/>
      <c r="I3" s="318"/>
      <c r="J3" s="318"/>
      <c r="K3" s="318"/>
      <c r="L3" s="318"/>
    </row>
    <row r="4" spans="1:12">
      <c r="A4" s="4"/>
      <c r="B4" s="5"/>
      <c r="C4" s="5"/>
      <c r="D4" s="5"/>
      <c r="E4" s="5"/>
      <c r="F4" s="5"/>
      <c r="G4" s="5"/>
      <c r="H4" s="5"/>
      <c r="I4" s="5"/>
      <c r="J4" s="4"/>
      <c r="K4" s="4"/>
      <c r="L4" s="4"/>
    </row>
    <row r="5" spans="1:12" ht="13.5" thickBot="1">
      <c r="B5" s="237" t="s">
        <v>183</v>
      </c>
      <c r="C5" s="237"/>
      <c r="D5" s="237"/>
      <c r="E5" s="237"/>
      <c r="F5" s="237"/>
      <c r="G5" s="6"/>
      <c r="H5" s="7"/>
      <c r="I5" s="7"/>
      <c r="J5" s="7"/>
      <c r="K5" s="7"/>
      <c r="L5" s="67"/>
    </row>
    <row r="6" spans="1:12" ht="13.5" thickBot="1">
      <c r="B6" s="264" t="s">
        <v>184</v>
      </c>
      <c r="C6" s="264"/>
      <c r="D6" s="264"/>
      <c r="E6" s="264"/>
      <c r="F6" s="231"/>
      <c r="G6" s="67"/>
      <c r="H6" s="312" t="s">
        <v>4</v>
      </c>
      <c r="I6" s="312"/>
      <c r="J6" s="312"/>
      <c r="K6" s="312"/>
      <c r="L6" s="312"/>
    </row>
    <row r="7" spans="1:12" ht="77.25" thickBot="1">
      <c r="A7" s="8" t="s">
        <v>5</v>
      </c>
      <c r="B7" s="8" t="s">
        <v>6</v>
      </c>
      <c r="C7" s="9" t="s">
        <v>7</v>
      </c>
      <c r="D7" s="8" t="s">
        <v>227</v>
      </c>
      <c r="E7" s="8" t="s">
        <v>8</v>
      </c>
      <c r="F7" s="9" t="s">
        <v>9</v>
      </c>
      <c r="G7" s="9" t="s">
        <v>228</v>
      </c>
      <c r="H7" s="313" t="s">
        <v>11</v>
      </c>
      <c r="I7" s="313"/>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ht="89.25">
      <c r="A10" s="56" t="s">
        <v>34</v>
      </c>
      <c r="B10" s="57" t="s">
        <v>525</v>
      </c>
      <c r="C10" s="271" t="s">
        <v>521</v>
      </c>
      <c r="D10" s="271" t="s">
        <v>185</v>
      </c>
      <c r="E10" s="270">
        <v>2000</v>
      </c>
      <c r="F10" s="58"/>
      <c r="G10" s="58"/>
      <c r="H10" s="106"/>
      <c r="I10" s="76"/>
      <c r="J10" s="76"/>
      <c r="K10" s="76"/>
      <c r="L10" s="76"/>
    </row>
    <row r="11" spans="1:12" ht="153">
      <c r="A11" s="56" t="s">
        <v>36</v>
      </c>
      <c r="B11" s="57" t="s">
        <v>526</v>
      </c>
      <c r="C11" s="271" t="s">
        <v>522</v>
      </c>
      <c r="D11" s="271" t="s">
        <v>185</v>
      </c>
      <c r="E11" s="270">
        <v>100000</v>
      </c>
      <c r="F11" s="58"/>
      <c r="G11" s="58"/>
      <c r="H11" s="106"/>
      <c r="I11" s="76"/>
      <c r="J11" s="76"/>
      <c r="K11" s="76"/>
      <c r="L11" s="76"/>
    </row>
    <row r="12" spans="1:12" ht="196.5" customHeight="1">
      <c r="A12" s="56" t="s">
        <v>38</v>
      </c>
      <c r="B12" s="57" t="s">
        <v>524</v>
      </c>
      <c r="C12" s="271" t="s">
        <v>186</v>
      </c>
      <c r="D12" s="271" t="s">
        <v>185</v>
      </c>
      <c r="E12" s="270">
        <v>480</v>
      </c>
      <c r="F12" s="58"/>
      <c r="G12" s="58"/>
      <c r="H12" s="106"/>
      <c r="I12" s="76"/>
      <c r="J12" s="76"/>
      <c r="K12" s="76"/>
      <c r="L12" s="76"/>
    </row>
    <row r="13" spans="1:12" ht="141" thickBot="1">
      <c r="A13" s="56" t="s">
        <v>40</v>
      </c>
      <c r="B13" s="57" t="s">
        <v>523</v>
      </c>
      <c r="C13" s="271" t="s">
        <v>521</v>
      </c>
      <c r="D13" s="271" t="s">
        <v>185</v>
      </c>
      <c r="E13" s="270">
        <v>1000</v>
      </c>
      <c r="F13" s="58"/>
      <c r="G13" s="58"/>
      <c r="H13" s="106"/>
      <c r="I13" s="76"/>
      <c r="J13" s="76"/>
      <c r="K13" s="76"/>
      <c r="L13" s="76"/>
    </row>
    <row r="14" spans="1:12" ht="15.75" thickBot="1">
      <c r="A14" s="320" t="s">
        <v>19</v>
      </c>
      <c r="B14" s="337"/>
      <c r="C14" s="337"/>
      <c r="D14" s="337"/>
      <c r="E14" s="337"/>
      <c r="F14" s="338"/>
      <c r="G14" s="28"/>
      <c r="H14" s="29"/>
      <c r="I14" s="30"/>
      <c r="J14" s="30"/>
      <c r="K14" s="30"/>
      <c r="L14" s="31"/>
    </row>
    <row r="15" spans="1:12">
      <c r="A15" s="67"/>
      <c r="B15" s="45"/>
      <c r="C15" s="46"/>
      <c r="D15" s="42"/>
      <c r="E15" s="42"/>
      <c r="F15" s="44"/>
      <c r="G15" s="67"/>
      <c r="H15" s="67"/>
      <c r="I15" s="67"/>
      <c r="J15" s="67"/>
      <c r="K15" s="67"/>
      <c r="L15" s="67"/>
    </row>
    <row r="16" spans="1:12">
      <c r="B16" s="38" t="s">
        <v>20</v>
      </c>
      <c r="C16" s="4"/>
      <c r="D16" s="4"/>
      <c r="E16" s="39"/>
      <c r="F16" s="40"/>
      <c r="G16" s="40"/>
      <c r="H16" s="40"/>
      <c r="I16" s="40"/>
    </row>
    <row r="17" spans="2:9">
      <c r="B17" s="4"/>
      <c r="C17" s="4"/>
      <c r="D17" s="4"/>
      <c r="E17" s="39"/>
      <c r="F17" s="40"/>
      <c r="G17" s="40"/>
      <c r="H17" s="40"/>
      <c r="I17" s="40"/>
    </row>
    <row r="18" spans="2:9">
      <c r="B18" s="4"/>
      <c r="C18" s="4"/>
      <c r="D18" s="4"/>
      <c r="E18" s="39"/>
      <c r="F18" s="40"/>
      <c r="G18" s="40"/>
      <c r="H18" s="40"/>
      <c r="I18" s="40"/>
    </row>
    <row r="19" spans="2:9">
      <c r="B19" s="41"/>
      <c r="C19" s="42"/>
      <c r="D19" s="7"/>
      <c r="E19" s="43"/>
      <c r="F19" s="44"/>
      <c r="G19" s="311" t="s">
        <v>21</v>
      </c>
      <c r="H19" s="311"/>
      <c r="I19" s="311"/>
    </row>
    <row r="20" spans="2:9">
      <c r="B20" s="45" t="s">
        <v>22</v>
      </c>
      <c r="C20" s="46"/>
      <c r="D20" s="42"/>
      <c r="E20" s="43"/>
      <c r="F20" s="44"/>
      <c r="G20" s="311" t="s">
        <v>23</v>
      </c>
      <c r="H20" s="311"/>
      <c r="I20" s="311"/>
    </row>
    <row r="21" spans="2:9">
      <c r="B21" s="75"/>
      <c r="C21" s="75"/>
      <c r="D21" s="75"/>
      <c r="E21" s="75"/>
      <c r="F21" s="75"/>
      <c r="G21" s="75"/>
      <c r="H21" s="75"/>
      <c r="I21" s="75"/>
    </row>
  </sheetData>
  <mergeCells count="7">
    <mergeCell ref="A3:L3"/>
    <mergeCell ref="G20:I20"/>
    <mergeCell ref="A14:F14"/>
    <mergeCell ref="G19:I19"/>
    <mergeCell ref="H6:L6"/>
    <mergeCell ref="H7:I7"/>
    <mergeCell ref="A9:L9"/>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19"/>
  <sheetViews>
    <sheetView topLeftCell="A4" workbookViewId="0">
      <selection activeCell="B5" sqref="B5"/>
    </sheetView>
  </sheetViews>
  <sheetFormatPr defaultRowHeight="12.75"/>
  <cols>
    <col min="1" max="1" width="4.28515625" style="75" bestFit="1" customWidth="1"/>
    <col min="2" max="2" width="34" style="75" customWidth="1"/>
    <col min="3" max="3" width="15.140625" style="75" customWidth="1"/>
    <col min="4" max="4" width="4.85546875" style="75" customWidth="1"/>
    <col min="5" max="5" width="6.42578125" style="75" bestFit="1" customWidth="1"/>
    <col min="6" max="6" width="15.5703125" style="75" customWidth="1"/>
    <col min="7" max="7" width="11.85546875" style="75" customWidth="1"/>
    <col min="8" max="9" width="9.140625" style="75"/>
    <col min="10" max="10" width="22" style="75" customWidth="1"/>
    <col min="11" max="11" width="15.42578125" style="75" customWidth="1"/>
    <col min="12" max="12" width="13"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8" customHeight="1">
      <c r="A3" s="317" t="s">
        <v>229</v>
      </c>
      <c r="B3" s="318"/>
      <c r="C3" s="318"/>
      <c r="D3" s="318"/>
      <c r="E3" s="318"/>
      <c r="F3" s="318"/>
      <c r="G3" s="318"/>
      <c r="H3" s="318"/>
      <c r="I3" s="318"/>
      <c r="J3" s="318"/>
      <c r="K3" s="318"/>
      <c r="L3" s="318"/>
    </row>
    <row r="4" spans="1:12">
      <c r="A4" s="4"/>
      <c r="B4" s="5"/>
      <c r="C4" s="5"/>
      <c r="D4" s="5"/>
      <c r="E4" s="5"/>
      <c r="F4" s="5"/>
      <c r="G4" s="5"/>
      <c r="H4" s="5"/>
      <c r="I4" s="5"/>
      <c r="J4" s="4"/>
      <c r="K4" s="4"/>
      <c r="L4" s="4"/>
    </row>
    <row r="5" spans="1:12" ht="13.5" thickBot="1">
      <c r="B5" s="237" t="s">
        <v>187</v>
      </c>
      <c r="C5" s="237"/>
      <c r="D5" s="237"/>
      <c r="E5" s="237"/>
      <c r="F5" s="7"/>
      <c r="G5" s="7"/>
      <c r="H5" s="7"/>
      <c r="I5" s="74"/>
      <c r="J5" s="74"/>
      <c r="K5" s="74"/>
      <c r="L5" s="74"/>
    </row>
    <row r="6" spans="1:12" ht="13.5" customHeight="1" thickBot="1">
      <c r="B6" s="264" t="s">
        <v>188</v>
      </c>
      <c r="C6" s="264"/>
      <c r="D6" s="264"/>
      <c r="E6" s="264"/>
      <c r="F6" s="74"/>
      <c r="G6" s="74"/>
      <c r="H6" s="312" t="s">
        <v>4</v>
      </c>
      <c r="I6" s="312"/>
      <c r="J6" s="312"/>
      <c r="K6" s="312"/>
      <c r="L6" s="312"/>
    </row>
    <row r="7" spans="1:12" ht="64.5" thickBot="1">
      <c r="A7" s="8" t="s">
        <v>5</v>
      </c>
      <c r="B7" s="8" t="s">
        <v>6</v>
      </c>
      <c r="C7" s="9" t="s">
        <v>7</v>
      </c>
      <c r="D7" s="8" t="s">
        <v>227</v>
      </c>
      <c r="E7" s="8" t="s">
        <v>8</v>
      </c>
      <c r="F7" s="9" t="s">
        <v>9</v>
      </c>
      <c r="G7" s="9" t="s">
        <v>228</v>
      </c>
      <c r="H7" s="313" t="s">
        <v>11</v>
      </c>
      <c r="I7" s="313"/>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ht="89.25">
      <c r="A10" s="56" t="s">
        <v>34</v>
      </c>
      <c r="B10" s="102" t="s">
        <v>516</v>
      </c>
      <c r="C10" s="271" t="s">
        <v>189</v>
      </c>
      <c r="D10" s="272" t="s">
        <v>100</v>
      </c>
      <c r="E10" s="272">
        <v>500</v>
      </c>
      <c r="F10" s="58"/>
      <c r="G10" s="58"/>
      <c r="H10" s="14"/>
      <c r="I10" s="76"/>
      <c r="J10" s="76"/>
      <c r="K10" s="76"/>
      <c r="L10" s="76"/>
    </row>
    <row r="11" spans="1:12" ht="61.5" customHeight="1">
      <c r="A11" s="345" t="s">
        <v>36</v>
      </c>
      <c r="B11" s="347" t="s">
        <v>517</v>
      </c>
      <c r="C11" s="271" t="s">
        <v>190</v>
      </c>
      <c r="D11" s="272" t="s">
        <v>100</v>
      </c>
      <c r="E11" s="272">
        <v>500</v>
      </c>
      <c r="F11" s="58"/>
      <c r="G11" s="58"/>
      <c r="H11" s="14"/>
      <c r="I11" s="76"/>
      <c r="J11" s="76"/>
      <c r="K11" s="76"/>
      <c r="L11" s="76"/>
    </row>
    <row r="12" spans="1:12" ht="52.5" customHeight="1" thickBot="1">
      <c r="A12" s="345"/>
      <c r="B12" s="347"/>
      <c r="C12" s="271" t="s">
        <v>191</v>
      </c>
      <c r="D12" s="272" t="s">
        <v>100</v>
      </c>
      <c r="E12" s="272">
        <v>500</v>
      </c>
      <c r="F12" s="58"/>
      <c r="G12" s="58"/>
      <c r="H12" s="14"/>
      <c r="I12" s="76"/>
      <c r="J12" s="76"/>
      <c r="K12" s="76"/>
      <c r="L12" s="76"/>
    </row>
    <row r="13" spans="1:12" ht="15.75" thickBot="1">
      <c r="A13" s="320" t="s">
        <v>19</v>
      </c>
      <c r="B13" s="337"/>
      <c r="C13" s="337"/>
      <c r="D13" s="337"/>
      <c r="E13" s="337"/>
      <c r="F13" s="338"/>
      <c r="G13" s="28"/>
      <c r="H13" s="29"/>
      <c r="I13" s="30"/>
      <c r="J13" s="30"/>
      <c r="K13" s="30"/>
      <c r="L13" s="31"/>
    </row>
    <row r="14" spans="1:12">
      <c r="A14" s="74"/>
      <c r="B14" s="45"/>
      <c r="C14" s="46"/>
      <c r="D14" s="42"/>
      <c r="E14" s="42"/>
      <c r="F14" s="44"/>
      <c r="G14" s="4"/>
      <c r="H14" s="74"/>
      <c r="I14" s="74"/>
      <c r="J14" s="74"/>
      <c r="K14" s="74"/>
      <c r="L14" s="74"/>
    </row>
    <row r="15" spans="1:12">
      <c r="A15" s="74"/>
      <c r="B15" s="38" t="s">
        <v>20</v>
      </c>
      <c r="C15" s="4"/>
      <c r="D15" s="4"/>
      <c r="E15" s="39"/>
      <c r="F15" s="40"/>
      <c r="G15" s="40"/>
      <c r="H15" s="40"/>
      <c r="I15" s="40"/>
      <c r="J15" s="74"/>
      <c r="K15" s="74"/>
      <c r="L15" s="74"/>
    </row>
    <row r="16" spans="1:12">
      <c r="A16" s="74"/>
      <c r="B16" s="4"/>
      <c r="C16" s="4"/>
      <c r="D16" s="4"/>
      <c r="E16" s="39"/>
      <c r="F16" s="40"/>
      <c r="G16" s="40"/>
      <c r="H16" s="40"/>
      <c r="I16" s="40"/>
      <c r="J16" s="74"/>
      <c r="K16" s="74"/>
      <c r="L16" s="74"/>
    </row>
    <row r="17" spans="2:9">
      <c r="B17" s="4"/>
      <c r="C17" s="4"/>
      <c r="D17" s="4"/>
      <c r="E17" s="39"/>
      <c r="F17" s="40"/>
      <c r="G17" s="40"/>
      <c r="H17" s="40"/>
      <c r="I17" s="40"/>
    </row>
    <row r="18" spans="2:9">
      <c r="B18" s="41"/>
      <c r="C18" s="42"/>
      <c r="D18" s="7"/>
      <c r="E18" s="43"/>
      <c r="F18" s="44"/>
      <c r="G18" s="311" t="s">
        <v>21</v>
      </c>
      <c r="H18" s="311"/>
      <c r="I18" s="311"/>
    </row>
    <row r="19" spans="2:9">
      <c r="B19" s="45" t="s">
        <v>22</v>
      </c>
      <c r="C19" s="46"/>
      <c r="D19" s="42"/>
      <c r="E19" s="43"/>
      <c r="F19" s="44"/>
      <c r="G19" s="311" t="s">
        <v>23</v>
      </c>
      <c r="H19" s="311"/>
      <c r="I19" s="311"/>
    </row>
  </sheetData>
  <mergeCells count="9">
    <mergeCell ref="A3:L3"/>
    <mergeCell ref="A9:L9"/>
    <mergeCell ref="G18:I18"/>
    <mergeCell ref="G19:I19"/>
    <mergeCell ref="A11:A12"/>
    <mergeCell ref="B11:B12"/>
    <mergeCell ref="A13:F13"/>
    <mergeCell ref="H6:L6"/>
    <mergeCell ref="H7:I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9"/>
  <sheetViews>
    <sheetView workbookViewId="0">
      <selection activeCell="B5" sqref="B5"/>
    </sheetView>
  </sheetViews>
  <sheetFormatPr defaultRowHeight="12.75"/>
  <cols>
    <col min="1" max="1" width="4.28515625" style="75" bestFit="1" customWidth="1"/>
    <col min="2" max="2" width="53.85546875" style="75" customWidth="1"/>
    <col min="3" max="3" width="4.42578125" style="75" bestFit="1" customWidth="1"/>
    <col min="4" max="4" width="5.28515625" style="75" bestFit="1" customWidth="1"/>
    <col min="5" max="5" width="17.7109375" style="75" bestFit="1" customWidth="1"/>
    <col min="6" max="6" width="14.85546875" style="75" customWidth="1"/>
    <col min="7" max="8" width="9.7109375" style="75" customWidth="1"/>
    <col min="9" max="9" width="21.28515625" style="75" customWidth="1"/>
    <col min="10" max="10" width="18.140625" style="75" customWidth="1"/>
    <col min="11" max="11" width="11.85546875" style="75" customWidth="1"/>
    <col min="12" max="16384" width="9.140625" style="75"/>
  </cols>
  <sheetData>
    <row r="1" spans="1:11">
      <c r="A1" s="74"/>
      <c r="B1" s="2" t="s">
        <v>0</v>
      </c>
      <c r="C1" s="1"/>
      <c r="D1" s="1"/>
      <c r="E1" s="1"/>
      <c r="F1" s="1"/>
      <c r="G1" s="1"/>
      <c r="H1" s="1"/>
      <c r="I1" s="1"/>
      <c r="J1" s="1"/>
      <c r="K1" s="3" t="s">
        <v>1</v>
      </c>
    </row>
    <row r="2" spans="1:11" ht="12.75" customHeight="1">
      <c r="A2" s="4"/>
      <c r="B2" s="63"/>
      <c r="C2" s="42"/>
      <c r="D2" s="7"/>
      <c r="E2" s="40"/>
      <c r="F2" s="40"/>
      <c r="G2" s="40"/>
      <c r="H2" s="74"/>
      <c r="I2" s="74"/>
      <c r="J2" s="74"/>
      <c r="K2" s="74"/>
    </row>
    <row r="3" spans="1:11" ht="48.75" customHeight="1">
      <c r="A3" s="308" t="s">
        <v>229</v>
      </c>
      <c r="B3" s="309"/>
      <c r="C3" s="309"/>
      <c r="D3" s="309"/>
      <c r="E3" s="309"/>
      <c r="F3" s="309"/>
      <c r="G3" s="309"/>
      <c r="H3" s="309"/>
      <c r="I3" s="309"/>
      <c r="J3" s="309"/>
      <c r="K3" s="309"/>
    </row>
    <row r="4" spans="1:11">
      <c r="A4" s="4"/>
      <c r="B4" s="5"/>
      <c r="C4" s="5"/>
      <c r="D4" s="5"/>
      <c r="E4" s="5"/>
      <c r="F4" s="5"/>
      <c r="G4" s="5"/>
      <c r="H4" s="5"/>
      <c r="I4" s="4"/>
      <c r="J4" s="4"/>
      <c r="K4" s="4"/>
    </row>
    <row r="5" spans="1:11" ht="13.5" thickBot="1">
      <c r="B5" s="237" t="s">
        <v>192</v>
      </c>
      <c r="C5" s="237"/>
      <c r="D5" s="237"/>
      <c r="E5" s="7"/>
      <c r="F5" s="7"/>
      <c r="G5" s="7"/>
      <c r="H5" s="74"/>
      <c r="I5" s="74"/>
      <c r="J5" s="74"/>
      <c r="K5" s="74"/>
    </row>
    <row r="6" spans="1:11" ht="13.5" customHeight="1" thickBot="1">
      <c r="B6" s="264" t="s">
        <v>193</v>
      </c>
      <c r="C6" s="264"/>
      <c r="D6" s="264"/>
      <c r="E6" s="74"/>
      <c r="F6" s="74"/>
      <c r="G6" s="312" t="s">
        <v>4</v>
      </c>
      <c r="H6" s="312"/>
      <c r="I6" s="312"/>
      <c r="J6" s="312"/>
      <c r="K6" s="312"/>
    </row>
    <row r="7" spans="1:11" ht="76.5" customHeight="1" thickBot="1">
      <c r="A7" s="8" t="s">
        <v>5</v>
      </c>
      <c r="B7" s="8" t="s">
        <v>6</v>
      </c>
      <c r="C7" s="8" t="s">
        <v>227</v>
      </c>
      <c r="D7" s="8" t="s">
        <v>8</v>
      </c>
      <c r="E7" s="9" t="s">
        <v>9</v>
      </c>
      <c r="F7" s="9" t="s">
        <v>10</v>
      </c>
      <c r="G7" s="313" t="s">
        <v>11</v>
      </c>
      <c r="H7" s="313"/>
      <c r="I7" s="10" t="s">
        <v>12</v>
      </c>
      <c r="J7" s="10" t="s">
        <v>13</v>
      </c>
      <c r="K7" s="10" t="s">
        <v>14</v>
      </c>
    </row>
    <row r="8" spans="1:11" ht="13.5" thickBot="1">
      <c r="A8" s="8">
        <v>1</v>
      </c>
      <c r="B8" s="8">
        <v>2</v>
      </c>
      <c r="C8" s="119">
        <v>3</v>
      </c>
      <c r="D8" s="121">
        <v>4</v>
      </c>
      <c r="E8" s="121">
        <v>5</v>
      </c>
      <c r="F8" s="121">
        <v>6</v>
      </c>
      <c r="G8" s="121">
        <v>7</v>
      </c>
      <c r="H8" s="121">
        <v>8</v>
      </c>
      <c r="I8" s="121">
        <v>9</v>
      </c>
      <c r="J8" s="121">
        <v>10</v>
      </c>
      <c r="K8" s="121">
        <v>11</v>
      </c>
    </row>
    <row r="9" spans="1:11" ht="15.75" thickBot="1">
      <c r="A9" s="328"/>
      <c r="B9" s="329"/>
      <c r="C9" s="329"/>
      <c r="D9" s="329"/>
      <c r="E9" s="329"/>
      <c r="F9" s="329"/>
      <c r="G9" s="329"/>
      <c r="H9" s="329"/>
      <c r="I9" s="329"/>
      <c r="J9" s="329"/>
      <c r="K9" s="330"/>
    </row>
    <row r="10" spans="1:11" ht="89.25">
      <c r="A10" s="56" t="s">
        <v>34</v>
      </c>
      <c r="B10" s="57" t="s">
        <v>519</v>
      </c>
      <c r="C10" s="272" t="s">
        <v>100</v>
      </c>
      <c r="D10" s="151">
        <v>300</v>
      </c>
      <c r="E10" s="112"/>
      <c r="F10" s="112"/>
      <c r="G10" s="84"/>
      <c r="H10" s="69"/>
      <c r="I10" s="69"/>
      <c r="J10" s="69"/>
      <c r="K10" s="69"/>
    </row>
    <row r="11" spans="1:11" ht="191.25">
      <c r="A11" s="56" t="s">
        <v>36</v>
      </c>
      <c r="B11" s="57" t="s">
        <v>518</v>
      </c>
      <c r="C11" s="272" t="s">
        <v>100</v>
      </c>
      <c r="D11" s="151">
        <v>120</v>
      </c>
      <c r="E11" s="112"/>
      <c r="F11" s="112"/>
      <c r="G11" s="84"/>
      <c r="H11" s="69"/>
      <c r="I11" s="69"/>
      <c r="J11" s="69"/>
      <c r="K11" s="69"/>
    </row>
    <row r="12" spans="1:11" ht="64.5" thickBot="1">
      <c r="A12" s="56" t="s">
        <v>38</v>
      </c>
      <c r="B12" s="57" t="s">
        <v>194</v>
      </c>
      <c r="C12" s="272" t="s">
        <v>100</v>
      </c>
      <c r="D12" s="151">
        <v>120</v>
      </c>
      <c r="E12" s="112"/>
      <c r="F12" s="112"/>
      <c r="G12" s="84"/>
      <c r="H12" s="69"/>
      <c r="I12" s="69"/>
      <c r="J12" s="69"/>
      <c r="K12" s="69"/>
    </row>
    <row r="13" spans="1:11" ht="15.75" thickBot="1">
      <c r="A13" s="320" t="s">
        <v>19</v>
      </c>
      <c r="B13" s="337"/>
      <c r="C13" s="337"/>
      <c r="D13" s="337"/>
      <c r="E13" s="338"/>
      <c r="F13" s="28"/>
      <c r="G13" s="29"/>
      <c r="H13" s="30"/>
      <c r="I13" s="30"/>
      <c r="J13" s="30"/>
      <c r="K13" s="31"/>
    </row>
    <row r="14" spans="1:11">
      <c r="A14" s="74"/>
      <c r="B14" s="45"/>
      <c r="C14" s="42"/>
      <c r="D14" s="42"/>
      <c r="E14" s="44"/>
      <c r="F14" s="4"/>
      <c r="G14" s="74"/>
      <c r="H14" s="74"/>
      <c r="I14" s="74"/>
      <c r="J14" s="74"/>
      <c r="K14" s="74"/>
    </row>
    <row r="15" spans="1:11">
      <c r="A15" s="74"/>
      <c r="B15" s="38" t="s">
        <v>20</v>
      </c>
      <c r="C15" s="4"/>
      <c r="D15" s="39"/>
      <c r="E15" s="40"/>
      <c r="F15" s="40"/>
      <c r="G15" s="40"/>
      <c r="H15" s="40"/>
      <c r="I15" s="74"/>
      <c r="J15" s="74"/>
      <c r="K15" s="74"/>
    </row>
    <row r="16" spans="1:11">
      <c r="A16" s="74"/>
      <c r="B16" s="4"/>
      <c r="C16" s="4"/>
      <c r="D16" s="39"/>
      <c r="E16" s="40"/>
      <c r="F16" s="40"/>
      <c r="G16" s="40"/>
      <c r="H16" s="40"/>
      <c r="I16" s="74"/>
      <c r="J16" s="74"/>
      <c r="K16" s="74"/>
    </row>
    <row r="17" spans="1:11">
      <c r="A17" s="74"/>
      <c r="B17" s="4"/>
      <c r="C17" s="4"/>
      <c r="D17" s="39"/>
      <c r="E17" s="40"/>
      <c r="F17" s="40"/>
      <c r="G17" s="40"/>
      <c r="H17" s="40"/>
      <c r="I17" s="74"/>
      <c r="J17" s="74"/>
      <c r="K17" s="74"/>
    </row>
    <row r="18" spans="1:11">
      <c r="B18" s="41"/>
      <c r="C18" s="7"/>
      <c r="D18" s="43"/>
      <c r="E18" s="44"/>
      <c r="F18" s="311" t="s">
        <v>21</v>
      </c>
      <c r="G18" s="311"/>
      <c r="H18" s="311"/>
    </row>
    <row r="19" spans="1:11">
      <c r="B19" s="45" t="s">
        <v>22</v>
      </c>
      <c r="C19" s="42"/>
      <c r="D19" s="43"/>
      <c r="E19" s="44"/>
      <c r="F19" s="311" t="s">
        <v>23</v>
      </c>
      <c r="G19" s="311"/>
      <c r="H19" s="311"/>
    </row>
  </sheetData>
  <mergeCells count="7">
    <mergeCell ref="A3:K3"/>
    <mergeCell ref="A13:E13"/>
    <mergeCell ref="F18:H18"/>
    <mergeCell ref="F19:H19"/>
    <mergeCell ref="G6:K6"/>
    <mergeCell ref="G7:H7"/>
    <mergeCell ref="A9:K9"/>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18"/>
  <sheetViews>
    <sheetView workbookViewId="0">
      <selection activeCell="B6" sqref="B6"/>
    </sheetView>
  </sheetViews>
  <sheetFormatPr defaultRowHeight="12.75"/>
  <cols>
    <col min="1" max="1" width="4.28515625" style="75" bestFit="1" customWidth="1"/>
    <col min="2" max="2" width="31.28515625" style="75" customWidth="1"/>
    <col min="3" max="4" width="9.140625" style="75"/>
    <col min="5" max="6" width="16" style="75" customWidth="1"/>
    <col min="7" max="8" width="9.140625" style="75"/>
    <col min="9" max="9" width="27.85546875" style="75" customWidth="1"/>
    <col min="10" max="10" width="20.85546875" style="75" customWidth="1"/>
    <col min="11" max="11" width="12.5703125" style="75" customWidth="1"/>
    <col min="12" max="16384" width="9.140625" style="75"/>
  </cols>
  <sheetData>
    <row r="1" spans="1:11">
      <c r="A1" s="74"/>
      <c r="B1" s="2" t="s">
        <v>0</v>
      </c>
      <c r="C1" s="1"/>
      <c r="D1" s="1"/>
      <c r="E1" s="1"/>
      <c r="F1" s="1"/>
      <c r="G1" s="1"/>
      <c r="H1" s="1"/>
      <c r="I1" s="1"/>
      <c r="J1" s="1"/>
      <c r="K1" s="3" t="s">
        <v>1</v>
      </c>
    </row>
    <row r="2" spans="1:11" ht="12.75" customHeight="1">
      <c r="A2" s="4"/>
      <c r="B2" s="63"/>
      <c r="C2" s="42"/>
      <c r="D2" s="7"/>
      <c r="E2" s="40"/>
      <c r="F2" s="40"/>
      <c r="G2" s="40"/>
      <c r="H2" s="74"/>
      <c r="I2" s="74"/>
      <c r="J2" s="74"/>
      <c r="K2" s="74"/>
    </row>
    <row r="3" spans="1:11" ht="51.75" customHeight="1">
      <c r="A3" s="308" t="s">
        <v>229</v>
      </c>
      <c r="B3" s="309"/>
      <c r="C3" s="309"/>
      <c r="D3" s="309"/>
      <c r="E3" s="309"/>
      <c r="F3" s="309"/>
      <c r="G3" s="309"/>
      <c r="H3" s="309"/>
      <c r="I3" s="309"/>
      <c r="J3" s="309"/>
      <c r="K3" s="309"/>
    </row>
    <row r="4" spans="1:11">
      <c r="A4" s="74"/>
      <c r="B4" s="63"/>
      <c r="C4" s="7"/>
      <c r="D4" s="7"/>
      <c r="E4" s="40"/>
      <c r="F4" s="40"/>
      <c r="G4" s="40"/>
      <c r="H4" s="74"/>
      <c r="I4" s="74"/>
      <c r="J4" s="74"/>
      <c r="K4" s="74"/>
    </row>
    <row r="5" spans="1:11">
      <c r="A5" s="74"/>
      <c r="B5" s="63"/>
      <c r="C5" s="7"/>
      <c r="D5" s="7"/>
      <c r="E5" s="40"/>
      <c r="F5" s="40"/>
      <c r="G5" s="40"/>
      <c r="H5" s="74"/>
      <c r="I5" s="74"/>
      <c r="J5" s="74"/>
      <c r="K5" s="74"/>
    </row>
    <row r="6" spans="1:11" ht="13.5" thickBot="1">
      <c r="B6" s="237" t="s">
        <v>195</v>
      </c>
      <c r="C6" s="237"/>
      <c r="D6" s="237"/>
      <c r="E6" s="7"/>
      <c r="F6" s="7"/>
      <c r="G6" s="7"/>
      <c r="H6" s="74"/>
      <c r="I6" s="74"/>
      <c r="J6" s="74"/>
      <c r="K6" s="74"/>
    </row>
    <row r="7" spans="1:11" ht="13.5" customHeight="1" thickBot="1">
      <c r="B7" s="264" t="s">
        <v>125</v>
      </c>
      <c r="C7" s="264"/>
      <c r="D7" s="264"/>
      <c r="E7" s="74"/>
      <c r="F7" s="74"/>
      <c r="G7" s="312" t="s">
        <v>4</v>
      </c>
      <c r="H7" s="312"/>
      <c r="I7" s="312"/>
      <c r="J7" s="312"/>
      <c r="K7" s="312"/>
    </row>
    <row r="8" spans="1:11" ht="51" customHeight="1" thickBot="1">
      <c r="A8" s="8" t="s">
        <v>5</v>
      </c>
      <c r="B8" s="8" t="s">
        <v>6</v>
      </c>
      <c r="C8" s="8" t="s">
        <v>227</v>
      </c>
      <c r="D8" s="8" t="s">
        <v>8</v>
      </c>
      <c r="E8" s="9" t="s">
        <v>9</v>
      </c>
      <c r="F8" s="9" t="s">
        <v>10</v>
      </c>
      <c r="G8" s="313" t="s">
        <v>11</v>
      </c>
      <c r="H8" s="313"/>
      <c r="I8" s="10" t="s">
        <v>12</v>
      </c>
      <c r="J8" s="10" t="s">
        <v>13</v>
      </c>
      <c r="K8" s="10" t="s">
        <v>14</v>
      </c>
    </row>
    <row r="9" spans="1:11" ht="13.5" thickBot="1">
      <c r="A9" s="8">
        <v>1</v>
      </c>
      <c r="B9" s="8">
        <v>2</v>
      </c>
      <c r="C9" s="119">
        <v>3</v>
      </c>
      <c r="D9" s="121">
        <v>4</v>
      </c>
      <c r="E9" s="121">
        <v>5</v>
      </c>
      <c r="F9" s="121">
        <v>6</v>
      </c>
      <c r="G9" s="121">
        <v>7</v>
      </c>
      <c r="H9" s="121">
        <v>8</v>
      </c>
      <c r="I9" s="121">
        <v>9</v>
      </c>
      <c r="J9" s="121">
        <v>10</v>
      </c>
      <c r="K9" s="121">
        <v>11</v>
      </c>
    </row>
    <row r="10" spans="1:11" ht="15.75" thickBot="1">
      <c r="A10" s="328"/>
      <c r="B10" s="329"/>
      <c r="C10" s="329"/>
      <c r="D10" s="329"/>
      <c r="E10" s="329"/>
      <c r="F10" s="329"/>
      <c r="G10" s="329"/>
      <c r="H10" s="329"/>
      <c r="I10" s="329"/>
      <c r="J10" s="329"/>
      <c r="K10" s="330"/>
    </row>
    <row r="11" spans="1:11" ht="39" thickBot="1">
      <c r="A11" s="56" t="s">
        <v>34</v>
      </c>
      <c r="B11" s="114" t="s">
        <v>196</v>
      </c>
      <c r="C11" s="272" t="s">
        <v>100</v>
      </c>
      <c r="D11" s="151">
        <v>5000</v>
      </c>
      <c r="E11" s="112"/>
      <c r="F11" s="112"/>
      <c r="G11" s="84"/>
      <c r="H11" s="76"/>
      <c r="I11" s="76"/>
      <c r="J11" s="76"/>
      <c r="K11" s="76"/>
    </row>
    <row r="12" spans="1:11" ht="15.75" thickBot="1">
      <c r="A12" s="320" t="s">
        <v>19</v>
      </c>
      <c r="B12" s="337"/>
      <c r="C12" s="337"/>
      <c r="D12" s="337"/>
      <c r="E12" s="338"/>
      <c r="F12" s="28"/>
      <c r="G12" s="29"/>
      <c r="H12" s="30"/>
      <c r="I12" s="30"/>
      <c r="J12" s="30"/>
      <c r="K12" s="31"/>
    </row>
    <row r="13" spans="1:11">
      <c r="A13" s="74"/>
      <c r="B13" s="45"/>
      <c r="C13" s="42"/>
      <c r="D13" s="42"/>
      <c r="E13" s="44"/>
      <c r="F13" s="4"/>
      <c r="G13" s="74"/>
      <c r="H13" s="74"/>
      <c r="I13" s="74"/>
      <c r="J13" s="74"/>
      <c r="K13" s="74"/>
    </row>
    <row r="14" spans="1:11">
      <c r="A14" s="74"/>
      <c r="B14" s="38" t="s">
        <v>20</v>
      </c>
      <c r="C14" s="4"/>
      <c r="D14" s="39"/>
      <c r="E14" s="40"/>
      <c r="F14" s="40"/>
      <c r="G14" s="40"/>
      <c r="H14" s="40"/>
      <c r="I14" s="74"/>
      <c r="J14" s="74"/>
      <c r="K14" s="74"/>
    </row>
    <row r="15" spans="1:11">
      <c r="B15" s="4"/>
      <c r="C15" s="4"/>
      <c r="D15" s="39"/>
      <c r="E15" s="40"/>
      <c r="F15" s="40"/>
      <c r="G15" s="40"/>
      <c r="H15" s="40"/>
    </row>
    <row r="16" spans="1:11">
      <c r="B16" s="4"/>
      <c r="C16" s="4"/>
      <c r="D16" s="39"/>
      <c r="E16" s="40"/>
      <c r="F16" s="40"/>
      <c r="G16" s="40"/>
      <c r="H16" s="40"/>
    </row>
    <row r="17" spans="2:8">
      <c r="B17" s="41"/>
      <c r="C17" s="7"/>
      <c r="D17" s="43"/>
      <c r="E17" s="44"/>
      <c r="F17" s="311" t="s">
        <v>21</v>
      </c>
      <c r="G17" s="311"/>
      <c r="H17" s="311"/>
    </row>
    <row r="18" spans="2:8">
      <c r="B18" s="45" t="s">
        <v>22</v>
      </c>
      <c r="C18" s="42"/>
      <c r="D18" s="43"/>
      <c r="E18" s="44"/>
      <c r="F18" s="311" t="s">
        <v>23</v>
      </c>
      <c r="G18" s="311"/>
      <c r="H18" s="311"/>
    </row>
  </sheetData>
  <mergeCells count="7">
    <mergeCell ref="A3:K3"/>
    <mergeCell ref="F17:H17"/>
    <mergeCell ref="F18:H18"/>
    <mergeCell ref="A12:E12"/>
    <mergeCell ref="G7:K7"/>
    <mergeCell ref="G8:H8"/>
    <mergeCell ref="A10:K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0"/>
  <sheetViews>
    <sheetView workbookViewId="0">
      <selection activeCell="B6" sqref="B6"/>
    </sheetView>
  </sheetViews>
  <sheetFormatPr defaultRowHeight="15"/>
  <cols>
    <col min="1" max="1" width="4.28515625" bestFit="1" customWidth="1"/>
    <col min="2" max="2" width="47.28515625" customWidth="1"/>
    <col min="3" max="3" width="11.7109375" customWidth="1"/>
    <col min="5" max="6" width="16.28515625" customWidth="1"/>
    <col min="7" max="8" width="12.42578125" customWidth="1"/>
    <col min="9" max="9" width="30.7109375" customWidth="1"/>
    <col min="10" max="10" width="15.5703125" customWidth="1"/>
    <col min="11" max="11" width="12.42578125" customWidth="1"/>
  </cols>
  <sheetData>
    <row r="1" spans="1:12">
      <c r="A1" s="1"/>
      <c r="B1" s="2" t="s">
        <v>0</v>
      </c>
      <c r="C1" s="1"/>
      <c r="D1" s="1"/>
      <c r="E1" s="1"/>
      <c r="F1" s="1"/>
      <c r="G1" s="1"/>
      <c r="H1" s="1"/>
      <c r="I1" s="1"/>
      <c r="J1" s="1"/>
      <c r="K1" s="3" t="s">
        <v>1</v>
      </c>
    </row>
    <row r="2" spans="1:12">
      <c r="A2" s="1"/>
      <c r="B2" s="2"/>
      <c r="C2" s="1"/>
      <c r="D2" s="1"/>
      <c r="E2" s="1"/>
      <c r="F2" s="1"/>
      <c r="G2" s="1"/>
      <c r="H2" s="1"/>
      <c r="I2" s="1"/>
      <c r="J2" s="1"/>
      <c r="K2" s="3"/>
    </row>
    <row r="3" spans="1:12" ht="50.25" customHeight="1">
      <c r="A3" s="308" t="s">
        <v>229</v>
      </c>
      <c r="B3" s="309"/>
      <c r="C3" s="309"/>
      <c r="D3" s="309"/>
      <c r="E3" s="309"/>
      <c r="F3" s="309"/>
      <c r="G3" s="309"/>
      <c r="H3" s="309"/>
      <c r="I3" s="309"/>
      <c r="J3" s="309"/>
      <c r="K3" s="309"/>
      <c r="L3" s="259"/>
    </row>
    <row r="4" spans="1:12">
      <c r="A4" s="4"/>
      <c r="B4" s="5"/>
      <c r="C4" s="5"/>
      <c r="D4" s="5"/>
      <c r="E4" s="5"/>
      <c r="F4" s="5"/>
      <c r="G4" s="5"/>
      <c r="H4" s="5"/>
      <c r="I4" s="4"/>
      <c r="J4" s="4"/>
      <c r="K4" s="4"/>
    </row>
    <row r="5" spans="1:12" ht="15.75" thickBot="1">
      <c r="B5" s="237" t="s">
        <v>32</v>
      </c>
      <c r="C5" s="237"/>
      <c r="D5" s="237"/>
      <c r="E5" s="237"/>
      <c r="F5" s="237"/>
      <c r="G5" s="6"/>
      <c r="H5" s="7"/>
      <c r="I5" s="7"/>
      <c r="J5" s="7"/>
      <c r="K5" s="7"/>
    </row>
    <row r="6" spans="1:12" ht="15.75" thickBot="1">
      <c r="B6" s="266" t="s">
        <v>33</v>
      </c>
      <c r="C6" s="266"/>
      <c r="D6" s="266"/>
      <c r="E6" s="266"/>
      <c r="F6" s="231"/>
      <c r="G6" s="312" t="s">
        <v>4</v>
      </c>
      <c r="H6" s="312"/>
      <c r="I6" s="312"/>
      <c r="J6" s="312"/>
      <c r="K6" s="312"/>
    </row>
    <row r="7" spans="1:12" ht="51.75" thickBot="1">
      <c r="A7" s="8" t="s">
        <v>5</v>
      </c>
      <c r="B7" s="8" t="s">
        <v>6</v>
      </c>
      <c r="C7" s="8" t="s">
        <v>7</v>
      </c>
      <c r="D7" s="8" t="s">
        <v>8</v>
      </c>
      <c r="E7" s="9" t="s">
        <v>9</v>
      </c>
      <c r="F7" s="9" t="s">
        <v>10</v>
      </c>
      <c r="G7" s="313" t="s">
        <v>11</v>
      </c>
      <c r="H7" s="313"/>
      <c r="I7" s="10" t="s">
        <v>12</v>
      </c>
      <c r="J7" s="10" t="s">
        <v>13</v>
      </c>
      <c r="K7" s="10" t="s">
        <v>14</v>
      </c>
    </row>
    <row r="8" spans="1:12" ht="15.75" thickBot="1">
      <c r="A8" s="8">
        <v>1</v>
      </c>
      <c r="B8" s="8">
        <v>2</v>
      </c>
      <c r="C8" s="8">
        <v>3</v>
      </c>
      <c r="D8" s="8">
        <v>4</v>
      </c>
      <c r="E8" s="8">
        <v>5</v>
      </c>
      <c r="F8" s="8">
        <v>6</v>
      </c>
      <c r="G8" s="8">
        <v>7</v>
      </c>
      <c r="H8" s="8">
        <v>8</v>
      </c>
      <c r="I8" s="8">
        <v>9</v>
      </c>
      <c r="J8" s="8">
        <v>10</v>
      </c>
      <c r="K8" s="8">
        <v>11</v>
      </c>
    </row>
    <row r="9" spans="1:12" ht="15.75" thickBot="1">
      <c r="A9" s="314"/>
      <c r="B9" s="315"/>
      <c r="C9" s="315"/>
      <c r="D9" s="315"/>
      <c r="E9" s="315"/>
      <c r="F9" s="315"/>
      <c r="G9" s="315"/>
      <c r="H9" s="315"/>
      <c r="I9" s="315"/>
      <c r="J9" s="315"/>
      <c r="K9" s="316"/>
    </row>
    <row r="10" spans="1:12" ht="51">
      <c r="A10" s="11" t="s">
        <v>34</v>
      </c>
      <c r="B10" s="12" t="s">
        <v>35</v>
      </c>
      <c r="C10" s="12" t="s">
        <v>16</v>
      </c>
      <c r="D10" s="12">
        <v>16000</v>
      </c>
      <c r="E10" s="54"/>
      <c r="F10" s="54"/>
      <c r="G10" s="55"/>
      <c r="H10" s="56"/>
      <c r="I10" s="16"/>
      <c r="J10" s="16"/>
      <c r="K10" s="16"/>
    </row>
    <row r="11" spans="1:12" ht="38.25">
      <c r="A11" s="11" t="s">
        <v>36</v>
      </c>
      <c r="B11" s="12" t="s">
        <v>37</v>
      </c>
      <c r="C11" s="12" t="s">
        <v>16</v>
      </c>
      <c r="D11" s="12">
        <v>50</v>
      </c>
      <c r="E11" s="54"/>
      <c r="F11" s="54"/>
      <c r="G11" s="57"/>
      <c r="H11" s="56"/>
      <c r="I11" s="16"/>
      <c r="J11" s="16"/>
      <c r="K11" s="16"/>
    </row>
    <row r="12" spans="1:12" ht="51">
      <c r="A12" s="11" t="s">
        <v>38</v>
      </c>
      <c r="B12" s="12" t="s">
        <v>39</v>
      </c>
      <c r="C12" s="12" t="s">
        <v>16</v>
      </c>
      <c r="D12" s="12">
        <v>5</v>
      </c>
      <c r="E12" s="54"/>
      <c r="F12" s="54"/>
      <c r="G12" s="57"/>
      <c r="H12" s="56"/>
      <c r="I12" s="16"/>
      <c r="J12" s="16"/>
      <c r="K12" s="16"/>
    </row>
    <row r="13" spans="1:12" ht="102">
      <c r="A13" s="11" t="s">
        <v>40</v>
      </c>
      <c r="B13" s="57" t="s">
        <v>343</v>
      </c>
      <c r="C13" s="57" t="s">
        <v>16</v>
      </c>
      <c r="D13" s="57">
        <v>20</v>
      </c>
      <c r="E13" s="58"/>
      <c r="F13" s="58"/>
      <c r="G13" s="57"/>
      <c r="H13" s="56"/>
      <c r="I13" s="16"/>
      <c r="J13" s="16"/>
      <c r="K13" s="16"/>
    </row>
    <row r="14" spans="1:12" ht="102">
      <c r="A14" s="11" t="s">
        <v>41</v>
      </c>
      <c r="B14" s="12" t="s">
        <v>342</v>
      </c>
      <c r="C14" s="12" t="s">
        <v>344</v>
      </c>
      <c r="D14" s="12">
        <v>240</v>
      </c>
      <c r="E14" s="54"/>
      <c r="F14" s="54"/>
      <c r="G14" s="59"/>
      <c r="H14" s="57"/>
      <c r="I14" s="16"/>
      <c r="J14" s="16"/>
      <c r="K14" s="16"/>
    </row>
    <row r="15" spans="1:12" ht="89.25">
      <c r="A15" s="11" t="s">
        <v>42</v>
      </c>
      <c r="B15" s="12" t="s">
        <v>341</v>
      </c>
      <c r="C15" s="12" t="s">
        <v>345</v>
      </c>
      <c r="D15" s="12">
        <v>500</v>
      </c>
      <c r="E15" s="54"/>
      <c r="F15" s="54"/>
      <c r="G15" s="59"/>
      <c r="H15" s="57"/>
      <c r="I15" s="16"/>
      <c r="J15" s="16"/>
      <c r="K15" s="16"/>
    </row>
    <row r="16" spans="1:12" ht="153">
      <c r="A16" s="11" t="s">
        <v>43</v>
      </c>
      <c r="B16" s="12" t="s">
        <v>340</v>
      </c>
      <c r="C16" s="12" t="s">
        <v>346</v>
      </c>
      <c r="D16" s="12">
        <v>240</v>
      </c>
      <c r="E16" s="54"/>
      <c r="F16" s="54"/>
      <c r="G16" s="56"/>
      <c r="H16" s="57"/>
      <c r="I16" s="16"/>
      <c r="J16" s="16"/>
      <c r="K16" s="16"/>
    </row>
    <row r="17" spans="1:11" ht="102">
      <c r="A17" s="11" t="s">
        <v>44</v>
      </c>
      <c r="B17" s="12" t="s">
        <v>339</v>
      </c>
      <c r="C17" s="12" t="s">
        <v>347</v>
      </c>
      <c r="D17" s="12">
        <v>50</v>
      </c>
      <c r="E17" s="54"/>
      <c r="F17" s="54"/>
      <c r="G17" s="57"/>
      <c r="H17" s="57"/>
      <c r="I17" s="16"/>
      <c r="J17" s="16"/>
      <c r="K17" s="16"/>
    </row>
    <row r="18" spans="1:11" ht="38.25">
      <c r="A18" s="11" t="s">
        <v>45</v>
      </c>
      <c r="B18" s="12" t="s">
        <v>338</v>
      </c>
      <c r="C18" s="12" t="s">
        <v>16</v>
      </c>
      <c r="D18" s="12">
        <v>240</v>
      </c>
      <c r="E18" s="54"/>
      <c r="F18" s="54"/>
      <c r="G18" s="57"/>
      <c r="H18" s="56"/>
      <c r="I18" s="16"/>
      <c r="J18" s="16"/>
      <c r="K18" s="16"/>
    </row>
    <row r="19" spans="1:11" ht="153">
      <c r="A19" s="11" t="s">
        <v>46</v>
      </c>
      <c r="B19" s="57" t="s">
        <v>337</v>
      </c>
      <c r="C19" s="57" t="s">
        <v>16</v>
      </c>
      <c r="D19" s="57">
        <v>240</v>
      </c>
      <c r="E19" s="58"/>
      <c r="F19" s="58"/>
      <c r="G19" s="57"/>
      <c r="H19" s="56"/>
      <c r="I19" s="16"/>
      <c r="J19" s="16"/>
      <c r="K19" s="16"/>
    </row>
    <row r="20" spans="1:11" ht="38.25">
      <c r="A20" s="11" t="s">
        <v>47</v>
      </c>
      <c r="B20" s="12" t="s">
        <v>336</v>
      </c>
      <c r="C20" s="12" t="s">
        <v>16</v>
      </c>
      <c r="D20" s="12">
        <v>2200</v>
      </c>
      <c r="E20" s="54"/>
      <c r="F20" s="54"/>
      <c r="G20" s="57"/>
      <c r="H20" s="57"/>
      <c r="I20" s="16"/>
      <c r="J20" s="16"/>
      <c r="K20" s="16"/>
    </row>
    <row r="21" spans="1:11" ht="76.5">
      <c r="A21" s="11" t="s">
        <v>48</v>
      </c>
      <c r="B21" s="12" t="s">
        <v>335</v>
      </c>
      <c r="C21" s="12" t="s">
        <v>16</v>
      </c>
      <c r="D21" s="12">
        <v>300</v>
      </c>
      <c r="E21" s="54"/>
      <c r="F21" s="54"/>
      <c r="G21" s="57"/>
      <c r="H21" s="56"/>
      <c r="I21" s="16"/>
      <c r="J21" s="16"/>
      <c r="K21" s="16"/>
    </row>
    <row r="22" spans="1:11" ht="89.25">
      <c r="A22" s="11" t="s">
        <v>49</v>
      </c>
      <c r="B22" s="12" t="s">
        <v>334</v>
      </c>
      <c r="C22" s="12" t="s">
        <v>16</v>
      </c>
      <c r="D22" s="12">
        <v>30000</v>
      </c>
      <c r="E22" s="54"/>
      <c r="F22" s="54"/>
      <c r="G22" s="57"/>
      <c r="H22" s="56"/>
      <c r="I22" s="16"/>
      <c r="J22" s="16"/>
      <c r="K22" s="16"/>
    </row>
    <row r="23" spans="1:11" ht="89.25">
      <c r="A23" s="11" t="s">
        <v>50</v>
      </c>
      <c r="B23" s="57" t="s">
        <v>333</v>
      </c>
      <c r="C23" s="57" t="s">
        <v>16</v>
      </c>
      <c r="D23" s="57">
        <v>1000</v>
      </c>
      <c r="E23" s="58"/>
      <c r="F23" s="58"/>
      <c r="G23" s="57"/>
      <c r="H23" s="56"/>
      <c r="I23" s="16"/>
      <c r="J23" s="16"/>
      <c r="K23" s="16"/>
    </row>
    <row r="24" spans="1:11" ht="63.75">
      <c r="A24" s="11" t="s">
        <v>51</v>
      </c>
      <c r="B24" s="12" t="s">
        <v>332</v>
      </c>
      <c r="C24" s="12" t="s">
        <v>16</v>
      </c>
      <c r="D24" s="12">
        <v>500</v>
      </c>
      <c r="E24" s="54"/>
      <c r="F24" s="54"/>
      <c r="G24" s="57"/>
      <c r="H24" s="56"/>
      <c r="I24" s="16"/>
      <c r="J24" s="16"/>
      <c r="K24" s="16"/>
    </row>
    <row r="25" spans="1:11" ht="63.75">
      <c r="A25" s="11" t="s">
        <v>52</v>
      </c>
      <c r="B25" s="275" t="s">
        <v>53</v>
      </c>
      <c r="C25" s="57" t="s">
        <v>16</v>
      </c>
      <c r="D25" s="57">
        <v>1000</v>
      </c>
      <c r="E25" s="58"/>
      <c r="F25" s="58"/>
      <c r="G25" s="57"/>
      <c r="H25" s="56"/>
      <c r="I25" s="16"/>
      <c r="J25" s="16"/>
      <c r="K25" s="16"/>
    </row>
    <row r="26" spans="1:11" ht="63.75">
      <c r="A26" s="11" t="s">
        <v>54</v>
      </c>
      <c r="B26" s="12" t="s">
        <v>331</v>
      </c>
      <c r="C26" s="12" t="s">
        <v>16</v>
      </c>
      <c r="D26" s="12">
        <v>200</v>
      </c>
      <c r="E26" s="54"/>
      <c r="F26" s="54"/>
      <c r="G26" s="57"/>
      <c r="H26" s="56"/>
      <c r="I26" s="16"/>
      <c r="J26" s="16"/>
      <c r="K26" s="16"/>
    </row>
    <row r="27" spans="1:11" ht="63.75">
      <c r="A27" s="11" t="s">
        <v>55</v>
      </c>
      <c r="B27" s="12" t="s">
        <v>330</v>
      </c>
      <c r="C27" s="12" t="s">
        <v>16</v>
      </c>
      <c r="D27" s="12">
        <v>1000</v>
      </c>
      <c r="E27" s="54"/>
      <c r="F27" s="54"/>
      <c r="G27" s="57"/>
      <c r="H27" s="56"/>
      <c r="I27" s="16"/>
      <c r="J27" s="16"/>
      <c r="K27" s="16"/>
    </row>
    <row r="28" spans="1:11" ht="63.75">
      <c r="A28" s="11" t="s">
        <v>56</v>
      </c>
      <c r="B28" s="12" t="s">
        <v>329</v>
      </c>
      <c r="C28" s="12" t="s">
        <v>16</v>
      </c>
      <c r="D28" s="12">
        <v>1200</v>
      </c>
      <c r="E28" s="54"/>
      <c r="F28" s="54"/>
      <c r="G28" s="57"/>
      <c r="H28" s="56"/>
      <c r="I28" s="16"/>
      <c r="J28" s="16"/>
      <c r="K28" s="16"/>
    </row>
    <row r="29" spans="1:11">
      <c r="A29" s="11" t="s">
        <v>57</v>
      </c>
      <c r="B29" s="12" t="s">
        <v>58</v>
      </c>
      <c r="C29" s="12" t="s">
        <v>16</v>
      </c>
      <c r="D29" s="12">
        <v>240</v>
      </c>
      <c r="E29" s="54"/>
      <c r="F29" s="54"/>
      <c r="G29" s="57"/>
      <c r="H29" s="56"/>
      <c r="I29" s="16"/>
      <c r="J29" s="16"/>
      <c r="K29" s="16"/>
    </row>
    <row r="30" spans="1:11" ht="51">
      <c r="A30" s="11" t="s">
        <v>59</v>
      </c>
      <c r="B30" s="12" t="s">
        <v>328</v>
      </c>
      <c r="C30" s="12" t="s">
        <v>16</v>
      </c>
      <c r="D30" s="12">
        <v>25</v>
      </c>
      <c r="E30" s="54"/>
      <c r="F30" s="54"/>
      <c r="G30" s="57"/>
      <c r="H30" s="56"/>
      <c r="I30" s="16"/>
      <c r="J30" s="16"/>
      <c r="K30" s="16"/>
    </row>
    <row r="31" spans="1:11" ht="115.5" thickBot="1">
      <c r="A31" s="11" t="s">
        <v>60</v>
      </c>
      <c r="B31" s="12" t="s">
        <v>327</v>
      </c>
      <c r="C31" s="12" t="s">
        <v>16</v>
      </c>
      <c r="D31" s="12">
        <v>50</v>
      </c>
      <c r="E31" s="54"/>
      <c r="F31" s="54"/>
      <c r="G31" s="59"/>
      <c r="H31" s="57"/>
      <c r="I31" s="16"/>
      <c r="J31" s="16"/>
      <c r="K31" s="16"/>
    </row>
    <row r="32" spans="1:11" ht="15.75" thickBot="1">
      <c r="A32" s="310" t="s">
        <v>19</v>
      </c>
      <c r="B32" s="310"/>
      <c r="C32" s="310"/>
      <c r="D32" s="310"/>
      <c r="E32" s="310"/>
      <c r="F32" s="28"/>
      <c r="G32" s="29"/>
      <c r="H32" s="30"/>
      <c r="I32" s="30"/>
      <c r="J32" s="30"/>
      <c r="K32" s="31"/>
    </row>
    <row r="33" spans="1:11">
      <c r="A33" s="32"/>
      <c r="B33" s="33"/>
      <c r="C33" s="33"/>
      <c r="D33" s="33"/>
      <c r="E33" s="33"/>
      <c r="F33" s="34"/>
      <c r="G33" s="35"/>
      <c r="H33" s="36"/>
      <c r="I33" s="36"/>
      <c r="J33" s="30"/>
      <c r="K33" s="31"/>
    </row>
    <row r="34" spans="1:11">
      <c r="A34" s="38"/>
      <c r="B34" s="38" t="s">
        <v>20</v>
      </c>
      <c r="C34" s="4"/>
      <c r="D34" s="4"/>
      <c r="E34" s="39"/>
      <c r="F34" s="40"/>
      <c r="G34" s="40"/>
      <c r="H34" s="40"/>
      <c r="I34" s="40"/>
      <c r="J34" s="52"/>
      <c r="K34" s="52"/>
    </row>
    <row r="35" spans="1:11">
      <c r="A35" s="38"/>
      <c r="B35" s="4"/>
      <c r="C35" s="4"/>
      <c r="D35" s="4"/>
      <c r="E35" s="39"/>
      <c r="F35" s="40"/>
      <c r="G35" s="40"/>
      <c r="H35" s="40"/>
      <c r="I35" s="40"/>
      <c r="J35" s="52"/>
      <c r="K35" s="52"/>
    </row>
    <row r="36" spans="1:11">
      <c r="A36" s="38"/>
      <c r="B36" s="4"/>
      <c r="C36" s="4"/>
      <c r="D36" s="4"/>
      <c r="E36" s="39"/>
      <c r="F36" s="40"/>
      <c r="G36" s="40"/>
      <c r="H36" s="40"/>
      <c r="I36" s="40"/>
      <c r="J36" s="52"/>
      <c r="K36" s="52"/>
    </row>
    <row r="37" spans="1:11">
      <c r="A37" s="38"/>
      <c r="B37" s="4"/>
      <c r="C37" s="4"/>
      <c r="D37" s="4"/>
      <c r="E37" s="39"/>
      <c r="F37" s="40"/>
      <c r="G37" s="40"/>
      <c r="H37" s="40"/>
      <c r="I37" s="40"/>
      <c r="J37" s="52"/>
      <c r="K37" s="52"/>
    </row>
    <row r="38" spans="1:11" ht="15" customHeight="1">
      <c r="A38" s="1"/>
      <c r="B38" s="41"/>
      <c r="C38" s="42"/>
      <c r="D38" s="7"/>
      <c r="E38" s="43"/>
      <c r="F38" s="44"/>
      <c r="G38" s="311" t="s">
        <v>21</v>
      </c>
      <c r="H38" s="311"/>
      <c r="I38" s="311"/>
      <c r="J38" s="52"/>
      <c r="K38" s="52"/>
    </row>
    <row r="39" spans="1:11">
      <c r="A39" s="7"/>
      <c r="B39" s="45" t="s">
        <v>22</v>
      </c>
      <c r="C39" s="46"/>
      <c r="D39" s="42"/>
      <c r="E39" s="43"/>
      <c r="F39" s="44"/>
      <c r="G39" s="311" t="s">
        <v>23</v>
      </c>
      <c r="H39" s="311"/>
      <c r="I39" s="311"/>
      <c r="J39" s="52"/>
      <c r="K39" s="52"/>
    </row>
    <row r="40" spans="1:11">
      <c r="A40" s="7"/>
      <c r="B40" s="53"/>
      <c r="C40" s="42"/>
      <c r="D40" s="42"/>
      <c r="E40" s="39"/>
      <c r="F40" s="40"/>
      <c r="G40" s="40"/>
      <c r="H40" s="40"/>
      <c r="I40" s="40"/>
      <c r="J40" s="52"/>
      <c r="K40" s="52"/>
    </row>
  </sheetData>
  <mergeCells count="7">
    <mergeCell ref="A3:K3"/>
    <mergeCell ref="A32:E32"/>
    <mergeCell ref="G38:I38"/>
    <mergeCell ref="G39:I39"/>
    <mergeCell ref="G6:K6"/>
    <mergeCell ref="G7:H7"/>
    <mergeCell ref="A9:K9"/>
  </mergeCells>
  <pageMargins left="0.7" right="0.7" top="0.75" bottom="0.75" header="0.3" footer="0.3"/>
  <pageSetup paperSize="9"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17"/>
  <sheetViews>
    <sheetView workbookViewId="0">
      <selection activeCell="B6" sqref="B6"/>
    </sheetView>
  </sheetViews>
  <sheetFormatPr defaultRowHeight="12.75"/>
  <cols>
    <col min="1" max="1" width="4.28515625" style="75" bestFit="1" customWidth="1"/>
    <col min="2" max="2" width="31.7109375" style="75" customWidth="1"/>
    <col min="3" max="3" width="14.85546875" style="75" customWidth="1"/>
    <col min="4" max="4" width="4.42578125" style="75" bestFit="1" customWidth="1"/>
    <col min="5" max="5" width="9.140625" style="75"/>
    <col min="6" max="6" width="15.140625" style="75" customWidth="1"/>
    <col min="7" max="7" width="14.5703125" style="75" customWidth="1"/>
    <col min="8" max="9" width="9.140625" style="75"/>
    <col min="10" max="10" width="22.28515625" style="75" customWidth="1"/>
    <col min="11" max="11" width="14.7109375" style="75" customWidth="1"/>
    <col min="12" max="12" width="12.8554687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60" customHeight="1">
      <c r="A3" s="317" t="s">
        <v>229</v>
      </c>
      <c r="B3" s="318"/>
      <c r="C3" s="318"/>
      <c r="D3" s="318"/>
      <c r="E3" s="318"/>
      <c r="F3" s="318"/>
      <c r="G3" s="318"/>
      <c r="H3" s="318"/>
      <c r="I3" s="318"/>
      <c r="J3" s="318"/>
      <c r="K3" s="318"/>
      <c r="L3" s="318"/>
    </row>
    <row r="4" spans="1:12">
      <c r="A4" s="4"/>
      <c r="B4" s="5"/>
      <c r="C4" s="5"/>
      <c r="D4" s="5"/>
      <c r="E4" s="5"/>
      <c r="F4" s="5"/>
      <c r="G4" s="5"/>
      <c r="H4" s="5"/>
      <c r="I4" s="5"/>
      <c r="J4" s="4"/>
      <c r="K4" s="4"/>
      <c r="L4" s="4"/>
    </row>
    <row r="5" spans="1:12" ht="13.5" thickBot="1">
      <c r="B5" s="237" t="s">
        <v>593</v>
      </c>
      <c r="C5" s="237"/>
      <c r="D5" s="237"/>
      <c r="E5" s="237"/>
      <c r="F5" s="7"/>
      <c r="G5" s="7"/>
      <c r="H5" s="7"/>
      <c r="I5" s="74"/>
      <c r="J5" s="74"/>
      <c r="K5" s="74"/>
      <c r="L5" s="74"/>
    </row>
    <row r="6" spans="1:12" ht="13.5" customHeight="1" thickBot="1">
      <c r="B6" s="266" t="s">
        <v>197</v>
      </c>
      <c r="C6" s="266"/>
      <c r="D6" s="266"/>
      <c r="E6" s="266"/>
      <c r="F6" s="74"/>
      <c r="G6" s="74"/>
      <c r="H6" s="348" t="s">
        <v>4</v>
      </c>
      <c r="I6" s="349"/>
      <c r="J6" s="349"/>
      <c r="K6" s="349"/>
      <c r="L6" s="350"/>
    </row>
    <row r="7" spans="1:12" ht="63.75" customHeight="1" thickBot="1">
      <c r="A7" s="8" t="s">
        <v>5</v>
      </c>
      <c r="B7" s="8" t="s">
        <v>6</v>
      </c>
      <c r="C7" s="9" t="s">
        <v>7</v>
      </c>
      <c r="D7" s="8" t="s">
        <v>227</v>
      </c>
      <c r="E7" s="8" t="s">
        <v>8</v>
      </c>
      <c r="F7" s="9" t="s">
        <v>9</v>
      </c>
      <c r="G7" s="9" t="s">
        <v>228</v>
      </c>
      <c r="H7" s="313" t="s">
        <v>11</v>
      </c>
      <c r="I7" s="313"/>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ht="39" thickBot="1">
      <c r="A10" s="56" t="s">
        <v>34</v>
      </c>
      <c r="B10" s="273" t="s">
        <v>520</v>
      </c>
      <c r="C10" s="271" t="s">
        <v>198</v>
      </c>
      <c r="D10" s="272" t="s">
        <v>100</v>
      </c>
      <c r="E10" s="151">
        <v>100</v>
      </c>
      <c r="F10" s="290"/>
      <c r="G10" s="112"/>
      <c r="H10" s="84"/>
      <c r="I10" s="76"/>
      <c r="J10" s="76"/>
      <c r="K10" s="76"/>
      <c r="L10" s="76"/>
    </row>
    <row r="11" spans="1:12" ht="15.75" thickBot="1">
      <c r="A11" s="320" t="s">
        <v>19</v>
      </c>
      <c r="B11" s="337"/>
      <c r="C11" s="337"/>
      <c r="D11" s="337"/>
      <c r="E11" s="337"/>
      <c r="F11" s="338"/>
      <c r="G11" s="28"/>
      <c r="H11" s="29"/>
      <c r="I11" s="30"/>
      <c r="J11" s="30"/>
      <c r="K11" s="30"/>
      <c r="L11" s="31"/>
    </row>
    <row r="12" spans="1:12">
      <c r="A12" s="74"/>
      <c r="B12" s="45"/>
      <c r="C12" s="46"/>
      <c r="D12" s="42"/>
      <c r="E12" s="42"/>
      <c r="F12" s="44"/>
      <c r="G12" s="4"/>
      <c r="H12" s="74"/>
      <c r="I12" s="74"/>
      <c r="J12" s="74"/>
      <c r="K12" s="74"/>
      <c r="L12" s="74"/>
    </row>
    <row r="13" spans="1:12">
      <c r="A13" s="74"/>
      <c r="B13" s="38" t="s">
        <v>20</v>
      </c>
      <c r="C13" s="4"/>
      <c r="D13" s="4"/>
      <c r="E13" s="39"/>
      <c r="F13" s="40"/>
      <c r="G13" s="40"/>
      <c r="H13" s="40"/>
      <c r="I13" s="40"/>
      <c r="J13" s="74"/>
      <c r="K13" s="74"/>
      <c r="L13" s="74"/>
    </row>
    <row r="14" spans="1:12">
      <c r="A14" s="74"/>
      <c r="B14" s="4"/>
      <c r="C14" s="4"/>
      <c r="D14" s="4"/>
      <c r="E14" s="39"/>
      <c r="F14" s="40"/>
      <c r="G14" s="40"/>
      <c r="H14" s="40"/>
      <c r="I14" s="40"/>
      <c r="J14" s="74"/>
      <c r="K14" s="74"/>
      <c r="L14" s="74"/>
    </row>
    <row r="15" spans="1:12">
      <c r="A15" s="74"/>
      <c r="B15" s="4"/>
      <c r="C15" s="4"/>
      <c r="D15" s="4"/>
      <c r="E15" s="39"/>
      <c r="F15" s="40"/>
      <c r="G15" s="40"/>
      <c r="H15" s="40"/>
      <c r="I15" s="40"/>
      <c r="J15" s="74"/>
      <c r="K15" s="74"/>
      <c r="L15" s="74"/>
    </row>
    <row r="16" spans="1:12">
      <c r="A16" s="74"/>
      <c r="B16" s="41"/>
      <c r="C16" s="42"/>
      <c r="D16" s="7"/>
      <c r="E16" s="43"/>
      <c r="F16" s="44"/>
      <c r="G16" s="311" t="s">
        <v>21</v>
      </c>
      <c r="H16" s="311"/>
      <c r="I16" s="311"/>
      <c r="J16" s="74"/>
      <c r="K16" s="74"/>
      <c r="L16" s="74"/>
    </row>
    <row r="17" spans="2:9">
      <c r="B17" s="45" t="s">
        <v>22</v>
      </c>
      <c r="C17" s="46"/>
      <c r="D17" s="42"/>
      <c r="E17" s="43"/>
      <c r="F17" s="44"/>
      <c r="G17" s="311" t="s">
        <v>23</v>
      </c>
      <c r="H17" s="311"/>
      <c r="I17" s="311"/>
    </row>
  </sheetData>
  <mergeCells count="7">
    <mergeCell ref="A3:L3"/>
    <mergeCell ref="G16:I16"/>
    <mergeCell ref="G17:I17"/>
    <mergeCell ref="A11:F11"/>
    <mergeCell ref="H6:L6"/>
    <mergeCell ref="H7:I7"/>
    <mergeCell ref="A9:L9"/>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18"/>
  <sheetViews>
    <sheetView workbookViewId="0">
      <selection activeCell="B6" sqref="B6"/>
    </sheetView>
  </sheetViews>
  <sheetFormatPr defaultColWidth="14" defaultRowHeight="12.75"/>
  <cols>
    <col min="1" max="1" width="4.28515625" style="75" bestFit="1" customWidth="1"/>
    <col min="2" max="2" width="39.42578125" style="75" customWidth="1"/>
    <col min="3" max="3" width="14" style="75"/>
    <col min="4" max="4" width="4.42578125" style="75" bestFit="1" customWidth="1"/>
    <col min="5" max="5" width="5.28515625" style="75" bestFit="1" customWidth="1"/>
    <col min="6" max="9" width="14" style="75"/>
    <col min="10" max="10" width="24" style="75" customWidth="1"/>
    <col min="11" max="11" width="15.85546875" style="75" customWidth="1"/>
    <col min="12" max="12" width="12.28515625" style="75" customWidth="1"/>
    <col min="13" max="16384" width="14"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38.25" customHeight="1">
      <c r="A3" s="317" t="s">
        <v>229</v>
      </c>
      <c r="B3" s="318"/>
      <c r="C3" s="318"/>
      <c r="D3" s="318"/>
      <c r="E3" s="318"/>
      <c r="F3" s="318"/>
      <c r="G3" s="318"/>
      <c r="H3" s="318"/>
      <c r="I3" s="318"/>
      <c r="J3" s="318"/>
      <c r="K3" s="318"/>
      <c r="L3" s="318"/>
    </row>
    <row r="4" spans="1:12">
      <c r="A4" s="74"/>
      <c r="B4" s="63"/>
      <c r="C4" s="42"/>
      <c r="D4" s="7"/>
      <c r="E4" s="7"/>
      <c r="F4" s="40"/>
      <c r="G4" s="40"/>
      <c r="H4" s="40"/>
      <c r="I4" s="74"/>
      <c r="J4" s="74"/>
      <c r="K4" s="74"/>
      <c r="L4" s="74"/>
    </row>
    <row r="5" spans="1:12">
      <c r="A5" s="74"/>
      <c r="B5" s="63"/>
      <c r="C5" s="42"/>
      <c r="D5" s="7"/>
      <c r="E5" s="7"/>
      <c r="F5" s="40"/>
      <c r="G5" s="40"/>
      <c r="H5" s="40"/>
      <c r="I5" s="74"/>
      <c r="J5" s="74"/>
      <c r="K5" s="74"/>
      <c r="L5" s="74"/>
    </row>
    <row r="6" spans="1:12" ht="13.5" thickBot="1">
      <c r="B6" s="237" t="s">
        <v>199</v>
      </c>
      <c r="C6" s="237"/>
      <c r="D6" s="237"/>
      <c r="E6" s="237"/>
      <c r="F6" s="217"/>
      <c r="G6" s="7"/>
      <c r="H6" s="7"/>
      <c r="I6" s="74"/>
      <c r="J6" s="74"/>
      <c r="K6" s="74"/>
      <c r="L6" s="74"/>
    </row>
    <row r="7" spans="1:12" ht="13.5" customHeight="1" thickBot="1">
      <c r="B7" s="264" t="s">
        <v>188</v>
      </c>
      <c r="C7" s="264"/>
      <c r="D7" s="264"/>
      <c r="E7" s="264"/>
      <c r="F7" s="265"/>
      <c r="G7" s="74"/>
      <c r="H7" s="312" t="s">
        <v>4</v>
      </c>
      <c r="I7" s="312"/>
      <c r="J7" s="312"/>
      <c r="K7" s="312"/>
      <c r="L7" s="312"/>
    </row>
    <row r="8" spans="1:12" ht="51" customHeight="1" thickBot="1">
      <c r="A8" s="8" t="s">
        <v>5</v>
      </c>
      <c r="B8" s="8" t="s">
        <v>6</v>
      </c>
      <c r="C8" s="9" t="s">
        <v>7</v>
      </c>
      <c r="D8" s="8" t="s">
        <v>227</v>
      </c>
      <c r="E8" s="8" t="s">
        <v>8</v>
      </c>
      <c r="F8" s="9" t="s">
        <v>9</v>
      </c>
      <c r="G8" s="9" t="s">
        <v>228</v>
      </c>
      <c r="H8" s="313" t="s">
        <v>11</v>
      </c>
      <c r="I8" s="313"/>
      <c r="J8" s="10" t="s">
        <v>12</v>
      </c>
      <c r="K8" s="10" t="s">
        <v>13</v>
      </c>
      <c r="L8" s="10" t="s">
        <v>14</v>
      </c>
    </row>
    <row r="9" spans="1:12" ht="13.5" thickBot="1">
      <c r="A9" s="8">
        <v>1</v>
      </c>
      <c r="B9" s="8">
        <v>2</v>
      </c>
      <c r="C9" s="8">
        <v>3</v>
      </c>
      <c r="D9" s="119">
        <v>4</v>
      </c>
      <c r="E9" s="121">
        <v>5</v>
      </c>
      <c r="F9" s="121">
        <v>6</v>
      </c>
      <c r="G9" s="121">
        <v>7</v>
      </c>
      <c r="H9" s="121">
        <v>8</v>
      </c>
      <c r="I9" s="121">
        <v>9</v>
      </c>
      <c r="J9" s="121">
        <v>10</v>
      </c>
      <c r="K9" s="121">
        <v>11</v>
      </c>
      <c r="L9" s="121">
        <v>12</v>
      </c>
    </row>
    <row r="10" spans="1:12" ht="15.75" thickBot="1">
      <c r="A10" s="328"/>
      <c r="B10" s="329"/>
      <c r="C10" s="329"/>
      <c r="D10" s="329"/>
      <c r="E10" s="329"/>
      <c r="F10" s="329"/>
      <c r="G10" s="329"/>
      <c r="H10" s="329"/>
      <c r="I10" s="329"/>
      <c r="J10" s="329"/>
      <c r="K10" s="329"/>
      <c r="L10" s="330"/>
    </row>
    <row r="11" spans="1:12" ht="102.75" thickBot="1">
      <c r="A11" s="56" t="s">
        <v>34</v>
      </c>
      <c r="B11" s="114" t="s">
        <v>476</v>
      </c>
      <c r="C11" s="271" t="s">
        <v>200</v>
      </c>
      <c r="D11" s="272" t="s">
        <v>100</v>
      </c>
      <c r="E11" s="151">
        <v>240</v>
      </c>
      <c r="F11" s="290"/>
      <c r="G11" s="112"/>
      <c r="H11" s="84"/>
      <c r="I11" s="76"/>
      <c r="J11" s="76"/>
      <c r="K11" s="76"/>
      <c r="L11" s="76"/>
    </row>
    <row r="12" spans="1:12" ht="15.75" thickBot="1">
      <c r="A12" s="320" t="s">
        <v>19</v>
      </c>
      <c r="B12" s="337"/>
      <c r="C12" s="337"/>
      <c r="D12" s="337"/>
      <c r="E12" s="337"/>
      <c r="F12" s="338"/>
      <c r="G12" s="28"/>
      <c r="H12" s="29"/>
      <c r="I12" s="30"/>
      <c r="J12" s="30"/>
      <c r="K12" s="30"/>
      <c r="L12" s="31"/>
    </row>
    <row r="13" spans="1:12">
      <c r="A13" s="113"/>
      <c r="B13" s="351"/>
      <c r="C13" s="351"/>
      <c r="D13" s="351"/>
      <c r="E13" s="351"/>
      <c r="F13" s="30"/>
      <c r="G13" s="30"/>
      <c r="H13" s="31"/>
      <c r="I13" s="74"/>
      <c r="J13" s="74"/>
      <c r="K13" s="74"/>
      <c r="L13" s="74"/>
    </row>
    <row r="14" spans="1:12">
      <c r="A14" s="74"/>
      <c r="B14" s="38" t="s">
        <v>20</v>
      </c>
      <c r="C14" s="4"/>
      <c r="D14" s="4"/>
      <c r="E14" s="39"/>
      <c r="F14" s="40"/>
      <c r="G14" s="40"/>
      <c r="H14" s="40"/>
      <c r="I14" s="40"/>
      <c r="J14" s="74"/>
      <c r="K14" s="74"/>
      <c r="L14" s="74"/>
    </row>
    <row r="15" spans="1:12">
      <c r="A15" s="74"/>
      <c r="B15" s="4"/>
      <c r="C15" s="4"/>
      <c r="D15" s="4"/>
      <c r="E15" s="39"/>
      <c r="F15" s="40"/>
      <c r="G15" s="40"/>
      <c r="H15" s="40"/>
      <c r="I15" s="40"/>
      <c r="J15" s="74"/>
      <c r="K15" s="74"/>
      <c r="L15" s="74"/>
    </row>
    <row r="16" spans="1:12">
      <c r="A16" s="74"/>
      <c r="B16" s="4"/>
      <c r="C16" s="4"/>
      <c r="D16" s="4"/>
      <c r="E16" s="39"/>
      <c r="F16" s="40"/>
      <c r="G16" s="40"/>
      <c r="H16" s="40"/>
      <c r="I16" s="40"/>
      <c r="J16" s="74"/>
      <c r="K16" s="74"/>
      <c r="L16" s="74"/>
    </row>
    <row r="17" spans="2:9">
      <c r="B17" s="41"/>
      <c r="C17" s="42"/>
      <c r="D17" s="7"/>
      <c r="E17" s="43"/>
      <c r="F17" s="44"/>
      <c r="G17" s="311" t="s">
        <v>21</v>
      </c>
      <c r="H17" s="311"/>
      <c r="I17" s="311"/>
    </row>
    <row r="18" spans="2:9">
      <c r="B18" s="45" t="s">
        <v>22</v>
      </c>
      <c r="C18" s="46"/>
      <c r="D18" s="42"/>
      <c r="E18" s="43"/>
      <c r="F18" s="44"/>
      <c r="G18" s="311" t="s">
        <v>23</v>
      </c>
      <c r="H18" s="311"/>
      <c r="I18" s="311"/>
    </row>
  </sheetData>
  <mergeCells count="8">
    <mergeCell ref="A3:L3"/>
    <mergeCell ref="G17:I17"/>
    <mergeCell ref="G18:I18"/>
    <mergeCell ref="B13:E13"/>
    <mergeCell ref="A12:F12"/>
    <mergeCell ref="H7:L7"/>
    <mergeCell ref="H8:I8"/>
    <mergeCell ref="A10:L10"/>
  </mergeCells>
  <pageMargins left="0.7" right="0.7" top="0.75" bottom="0.75" header="0.3" footer="0.3"/>
  <pageSetup paperSize="9" orientation="portrait" horizontalDpi="0"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29"/>
  <sheetViews>
    <sheetView topLeftCell="A3" workbookViewId="0">
      <selection activeCell="B6" sqref="B6"/>
    </sheetView>
  </sheetViews>
  <sheetFormatPr defaultRowHeight="12.75"/>
  <cols>
    <col min="1" max="1" width="9.140625" style="75"/>
    <col min="2" max="2" width="29.85546875" style="75" customWidth="1"/>
    <col min="3" max="3" width="18" style="75" customWidth="1"/>
    <col min="4" max="5" width="9.140625" style="75"/>
    <col min="6" max="6" width="15.140625" style="75" customWidth="1"/>
    <col min="7" max="7" width="11.5703125" style="75" customWidth="1"/>
    <col min="8" max="8" width="11.42578125" style="75" customWidth="1"/>
    <col min="9" max="9" width="10.7109375" style="75" customWidth="1"/>
    <col min="10" max="10" width="23.7109375" style="75" customWidth="1"/>
    <col min="11" max="11" width="16.28515625" style="75" customWidth="1"/>
    <col min="12" max="12" width="11.1406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54.75" customHeight="1">
      <c r="A3" s="317" t="s">
        <v>229</v>
      </c>
      <c r="B3" s="318"/>
      <c r="C3" s="318"/>
      <c r="D3" s="318"/>
      <c r="E3" s="318"/>
      <c r="F3" s="318"/>
      <c r="G3" s="318"/>
      <c r="H3" s="318"/>
      <c r="I3" s="318"/>
      <c r="J3" s="318"/>
      <c r="K3" s="318"/>
      <c r="L3" s="318"/>
    </row>
    <row r="4" spans="1:12">
      <c r="A4" s="4"/>
      <c r="B4" s="5"/>
      <c r="C4" s="5"/>
      <c r="D4" s="5"/>
      <c r="E4" s="5"/>
      <c r="F4" s="5"/>
      <c r="G4" s="5"/>
      <c r="H4" s="5"/>
      <c r="I4" s="5"/>
      <c r="J4" s="4"/>
      <c r="K4" s="4"/>
      <c r="L4" s="4"/>
    </row>
    <row r="5" spans="1:12" ht="13.5" thickBot="1">
      <c r="B5" s="237" t="s">
        <v>201</v>
      </c>
      <c r="C5" s="237"/>
      <c r="D5" s="237"/>
      <c r="E5" s="237"/>
      <c r="F5" s="7"/>
      <c r="G5" s="7"/>
      <c r="H5" s="7"/>
      <c r="I5" s="74"/>
      <c r="J5" s="74"/>
      <c r="K5" s="74"/>
      <c r="L5" s="74"/>
    </row>
    <row r="6" spans="1:12" ht="13.5" customHeight="1" thickBot="1">
      <c r="B6" s="264" t="s">
        <v>188</v>
      </c>
      <c r="C6" s="264"/>
      <c r="D6" s="264"/>
      <c r="E6" s="264"/>
      <c r="F6" s="74"/>
      <c r="G6" s="74"/>
      <c r="H6" s="312" t="s">
        <v>4</v>
      </c>
      <c r="I6" s="312"/>
      <c r="J6" s="312"/>
      <c r="K6" s="312"/>
      <c r="L6" s="312"/>
    </row>
    <row r="7" spans="1:12" ht="51.75" thickBot="1">
      <c r="A7" s="8" t="s">
        <v>5</v>
      </c>
      <c r="B7" s="8" t="s">
        <v>6</v>
      </c>
      <c r="C7" s="9" t="s">
        <v>7</v>
      </c>
      <c r="D7" s="8" t="s">
        <v>227</v>
      </c>
      <c r="E7" s="8" t="s">
        <v>8</v>
      </c>
      <c r="F7" s="9" t="s">
        <v>9</v>
      </c>
      <c r="G7" s="9" t="s">
        <v>228</v>
      </c>
      <c r="H7" s="313" t="s">
        <v>11</v>
      </c>
      <c r="I7" s="313"/>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c r="A10" s="345" t="s">
        <v>34</v>
      </c>
      <c r="B10" s="352" t="s">
        <v>202</v>
      </c>
      <c r="C10" s="271" t="s">
        <v>477</v>
      </c>
      <c r="D10" s="272" t="s">
        <v>100</v>
      </c>
      <c r="E10" s="291">
        <v>10000</v>
      </c>
      <c r="F10" s="112"/>
      <c r="G10" s="112"/>
      <c r="H10" s="84"/>
      <c r="I10" s="76"/>
      <c r="J10" s="76"/>
      <c r="K10" s="76"/>
      <c r="L10" s="76"/>
    </row>
    <row r="11" spans="1:12">
      <c r="A11" s="345"/>
      <c r="B11" s="352"/>
      <c r="C11" s="271" t="s">
        <v>203</v>
      </c>
      <c r="D11" s="272" t="s">
        <v>100</v>
      </c>
      <c r="E11" s="291">
        <v>120</v>
      </c>
      <c r="F11" s="112"/>
      <c r="G11" s="112"/>
      <c r="H11" s="84"/>
      <c r="I11" s="76"/>
      <c r="J11" s="76"/>
      <c r="K11" s="76"/>
      <c r="L11" s="76"/>
    </row>
    <row r="12" spans="1:12">
      <c r="A12" s="345"/>
      <c r="B12" s="352"/>
      <c r="C12" s="271" t="s">
        <v>448</v>
      </c>
      <c r="D12" s="272" t="s">
        <v>100</v>
      </c>
      <c r="E12" s="291">
        <v>120</v>
      </c>
      <c r="F12" s="112"/>
      <c r="G12" s="112"/>
      <c r="H12" s="84"/>
      <c r="I12" s="76"/>
      <c r="J12" s="76"/>
      <c r="K12" s="76"/>
      <c r="L12" s="76"/>
    </row>
    <row r="13" spans="1:12">
      <c r="A13" s="345"/>
      <c r="B13" s="352"/>
      <c r="C13" s="271" t="s">
        <v>204</v>
      </c>
      <c r="D13" s="272" t="s">
        <v>100</v>
      </c>
      <c r="E13" s="291">
        <v>120</v>
      </c>
      <c r="F13" s="112"/>
      <c r="G13" s="112"/>
      <c r="H13" s="84"/>
      <c r="I13" s="76"/>
      <c r="J13" s="76"/>
      <c r="K13" s="76"/>
      <c r="L13" s="76"/>
    </row>
    <row r="14" spans="1:12">
      <c r="A14" s="345"/>
      <c r="B14" s="352"/>
      <c r="C14" s="271" t="s">
        <v>478</v>
      </c>
      <c r="D14" s="272" t="s">
        <v>100</v>
      </c>
      <c r="E14" s="291">
        <v>120</v>
      </c>
      <c r="F14" s="112"/>
      <c r="G14" s="112"/>
      <c r="H14" s="84"/>
      <c r="I14" s="76"/>
      <c r="J14" s="76"/>
      <c r="K14" s="76"/>
      <c r="L14" s="76"/>
    </row>
    <row r="15" spans="1:12">
      <c r="A15" s="345" t="s">
        <v>36</v>
      </c>
      <c r="B15" s="352" t="s">
        <v>202</v>
      </c>
      <c r="C15" s="271" t="s">
        <v>205</v>
      </c>
      <c r="D15" s="272" t="s">
        <v>100</v>
      </c>
      <c r="E15" s="291">
        <v>120</v>
      </c>
      <c r="F15" s="112"/>
      <c r="G15" s="112"/>
      <c r="H15" s="84"/>
      <c r="I15" s="76"/>
      <c r="J15" s="76"/>
      <c r="K15" s="76"/>
      <c r="L15" s="76"/>
    </row>
    <row r="16" spans="1:12">
      <c r="A16" s="345"/>
      <c r="B16" s="352"/>
      <c r="C16" s="271" t="s">
        <v>206</v>
      </c>
      <c r="D16" s="272" t="s">
        <v>100</v>
      </c>
      <c r="E16" s="291">
        <v>1000</v>
      </c>
      <c r="F16" s="112"/>
      <c r="G16" s="112"/>
      <c r="H16" s="84"/>
      <c r="I16" s="76"/>
      <c r="J16" s="76"/>
      <c r="K16" s="76"/>
      <c r="L16" s="76"/>
    </row>
    <row r="17" spans="1:12">
      <c r="A17" s="345"/>
      <c r="B17" s="352"/>
      <c r="C17" s="271" t="s">
        <v>479</v>
      </c>
      <c r="D17" s="272" t="s">
        <v>100</v>
      </c>
      <c r="E17" s="291">
        <v>120</v>
      </c>
      <c r="F17" s="112"/>
      <c r="G17" s="112"/>
      <c r="H17" s="84"/>
      <c r="I17" s="76"/>
      <c r="J17" s="76"/>
      <c r="K17" s="76"/>
      <c r="L17" s="76"/>
    </row>
    <row r="18" spans="1:12" ht="24" customHeight="1">
      <c r="A18" s="345"/>
      <c r="B18" s="352"/>
      <c r="C18" s="271" t="s">
        <v>207</v>
      </c>
      <c r="D18" s="272" t="s">
        <v>100</v>
      </c>
      <c r="E18" s="291">
        <v>120</v>
      </c>
      <c r="F18" s="112"/>
      <c r="G18" s="112"/>
      <c r="H18" s="84"/>
      <c r="I18" s="76"/>
      <c r="J18" s="76"/>
      <c r="K18" s="76"/>
      <c r="L18" s="76"/>
    </row>
    <row r="19" spans="1:12">
      <c r="A19" s="345" t="s">
        <v>38</v>
      </c>
      <c r="B19" s="352" t="s">
        <v>202</v>
      </c>
      <c r="C19" s="271" t="s">
        <v>208</v>
      </c>
      <c r="D19" s="272" t="s">
        <v>100</v>
      </c>
      <c r="E19" s="291">
        <v>300</v>
      </c>
      <c r="F19" s="112"/>
      <c r="G19" s="112"/>
      <c r="H19" s="84"/>
      <c r="I19" s="76"/>
      <c r="J19" s="76"/>
      <c r="K19" s="76"/>
      <c r="L19" s="76"/>
    </row>
    <row r="20" spans="1:12">
      <c r="A20" s="345"/>
      <c r="B20" s="352"/>
      <c r="C20" s="271" t="s">
        <v>209</v>
      </c>
      <c r="D20" s="272" t="s">
        <v>100</v>
      </c>
      <c r="E20" s="291">
        <v>48</v>
      </c>
      <c r="F20" s="112"/>
      <c r="G20" s="112"/>
      <c r="H20" s="84"/>
      <c r="I20" s="76"/>
      <c r="J20" s="76"/>
      <c r="K20" s="76"/>
      <c r="L20" s="76"/>
    </row>
    <row r="21" spans="1:12">
      <c r="A21" s="345"/>
      <c r="B21" s="352"/>
      <c r="C21" s="271" t="s">
        <v>210</v>
      </c>
      <c r="D21" s="272" t="s">
        <v>100</v>
      </c>
      <c r="E21" s="291">
        <v>48</v>
      </c>
      <c r="F21" s="112"/>
      <c r="G21" s="112"/>
      <c r="H21" s="84"/>
      <c r="I21" s="76"/>
      <c r="J21" s="76"/>
      <c r="K21" s="76"/>
      <c r="L21" s="76"/>
    </row>
    <row r="22" spans="1:12" ht="26.25" customHeight="1" thickBot="1">
      <c r="A22" s="345"/>
      <c r="B22" s="352"/>
      <c r="C22" s="271" t="s">
        <v>211</v>
      </c>
      <c r="D22" s="272" t="s">
        <v>100</v>
      </c>
      <c r="E22" s="291">
        <v>48</v>
      </c>
      <c r="F22" s="112"/>
      <c r="G22" s="112"/>
      <c r="H22" s="84"/>
      <c r="I22" s="76"/>
      <c r="J22" s="76"/>
      <c r="K22" s="76"/>
      <c r="L22" s="76"/>
    </row>
    <row r="23" spans="1:12" ht="15.75" thickBot="1">
      <c r="A23" s="320" t="s">
        <v>19</v>
      </c>
      <c r="B23" s="337"/>
      <c r="C23" s="337"/>
      <c r="D23" s="337"/>
      <c r="E23" s="337"/>
      <c r="F23" s="338"/>
      <c r="G23" s="28"/>
      <c r="H23" s="29"/>
      <c r="I23" s="30"/>
      <c r="J23" s="30"/>
      <c r="K23" s="30"/>
      <c r="L23" s="31"/>
    </row>
    <row r="24" spans="1:12">
      <c r="A24" s="74"/>
      <c r="B24" s="74"/>
      <c r="C24" s="74"/>
      <c r="D24" s="74"/>
      <c r="E24" s="74"/>
      <c r="F24" s="74"/>
      <c r="G24" s="74"/>
      <c r="H24" s="74"/>
      <c r="I24" s="74"/>
      <c r="J24" s="74"/>
      <c r="K24" s="74"/>
      <c r="L24" s="74"/>
    </row>
    <row r="25" spans="1:12">
      <c r="A25" s="74"/>
      <c r="B25" s="38" t="s">
        <v>20</v>
      </c>
      <c r="C25" s="4"/>
      <c r="D25" s="4"/>
      <c r="E25" s="39"/>
      <c r="F25" s="40"/>
      <c r="G25" s="40"/>
      <c r="H25" s="40"/>
      <c r="I25" s="40"/>
      <c r="J25" s="74"/>
      <c r="K25" s="74"/>
      <c r="L25" s="74"/>
    </row>
    <row r="26" spans="1:12">
      <c r="A26" s="74"/>
      <c r="B26" s="4"/>
      <c r="C26" s="4"/>
      <c r="D26" s="4"/>
      <c r="E26" s="39"/>
      <c r="F26" s="40"/>
      <c r="G26" s="40"/>
      <c r="H26" s="40"/>
      <c r="I26" s="40"/>
      <c r="J26" s="74"/>
      <c r="K26" s="74"/>
      <c r="L26" s="74"/>
    </row>
    <row r="27" spans="1:12">
      <c r="A27" s="74"/>
      <c r="B27" s="4"/>
      <c r="C27" s="4"/>
      <c r="D27" s="4"/>
      <c r="E27" s="39"/>
      <c r="F27" s="40"/>
      <c r="G27" s="40"/>
      <c r="H27" s="40"/>
      <c r="I27" s="40"/>
      <c r="J27" s="74"/>
      <c r="K27" s="74"/>
      <c r="L27" s="74"/>
    </row>
    <row r="28" spans="1:12">
      <c r="B28" s="41"/>
      <c r="C28" s="42"/>
      <c r="D28" s="7"/>
      <c r="E28" s="43"/>
      <c r="F28" s="44"/>
      <c r="G28" s="311" t="s">
        <v>21</v>
      </c>
      <c r="H28" s="311"/>
      <c r="I28" s="311"/>
    </row>
    <row r="29" spans="1:12" ht="25.5">
      <c r="B29" s="45" t="s">
        <v>22</v>
      </c>
      <c r="C29" s="46"/>
      <c r="D29" s="42"/>
      <c r="E29" s="43"/>
      <c r="F29" s="44"/>
      <c r="G29" s="311" t="s">
        <v>23</v>
      </c>
      <c r="H29" s="311"/>
      <c r="I29" s="311"/>
    </row>
  </sheetData>
  <mergeCells count="13">
    <mergeCell ref="H6:L6"/>
    <mergeCell ref="H7:I7"/>
    <mergeCell ref="A9:L9"/>
    <mergeCell ref="A3:L3"/>
    <mergeCell ref="G29:I29"/>
    <mergeCell ref="A23:F23"/>
    <mergeCell ref="G28:I28"/>
    <mergeCell ref="A10:A14"/>
    <mergeCell ref="B10:B14"/>
    <mergeCell ref="A15:A18"/>
    <mergeCell ref="B15:B18"/>
    <mergeCell ref="A19:A22"/>
    <mergeCell ref="B19:B2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31"/>
  <sheetViews>
    <sheetView workbookViewId="0">
      <selection activeCell="B5" sqref="B5"/>
    </sheetView>
  </sheetViews>
  <sheetFormatPr defaultRowHeight="12.75"/>
  <cols>
    <col min="1" max="1" width="4.28515625" style="75" bestFit="1" customWidth="1"/>
    <col min="2" max="2" width="65.5703125" style="75" customWidth="1"/>
    <col min="3" max="4" width="9.140625" style="75"/>
    <col min="5" max="6" width="14.28515625" style="75" customWidth="1"/>
    <col min="7" max="7" width="9.140625" style="75"/>
    <col min="8" max="8" width="12" style="75" customWidth="1"/>
    <col min="9" max="9" width="25.140625" style="75" customWidth="1"/>
    <col min="10" max="10" width="14.28515625" style="75" customWidth="1"/>
    <col min="11" max="11" width="11.85546875" style="75" customWidth="1"/>
    <col min="12" max="16384" width="9.140625" style="75"/>
  </cols>
  <sheetData>
    <row r="1" spans="1:11">
      <c r="A1" s="74"/>
      <c r="B1" s="2" t="s">
        <v>0</v>
      </c>
      <c r="C1" s="1"/>
      <c r="D1" s="1"/>
      <c r="E1" s="1"/>
      <c r="F1" s="1"/>
      <c r="G1" s="1"/>
      <c r="H1" s="1"/>
      <c r="I1" s="1"/>
      <c r="J1" s="1"/>
      <c r="K1" s="3" t="s">
        <v>1</v>
      </c>
    </row>
    <row r="2" spans="1:11" ht="12.75" customHeight="1">
      <c r="A2" s="4"/>
      <c r="B2" s="63"/>
      <c r="C2" s="42"/>
      <c r="D2" s="7"/>
      <c r="E2" s="40"/>
      <c r="F2" s="40"/>
      <c r="G2" s="40"/>
      <c r="H2" s="74"/>
      <c r="I2" s="74"/>
      <c r="J2" s="74"/>
      <c r="K2" s="74"/>
    </row>
    <row r="3" spans="1:11" ht="46.5" customHeight="1">
      <c r="A3" s="308" t="s">
        <v>229</v>
      </c>
      <c r="B3" s="309"/>
      <c r="C3" s="309"/>
      <c r="D3" s="309"/>
      <c r="E3" s="309"/>
      <c r="F3" s="309"/>
      <c r="G3" s="309"/>
      <c r="H3" s="309"/>
      <c r="I3" s="309"/>
      <c r="J3" s="309"/>
      <c r="K3" s="309"/>
    </row>
    <row r="4" spans="1:11">
      <c r="A4" s="4"/>
      <c r="B4" s="5"/>
      <c r="C4" s="5"/>
      <c r="D4" s="5"/>
      <c r="E4" s="5"/>
      <c r="F4" s="5"/>
      <c r="G4" s="5"/>
      <c r="H4" s="5"/>
      <c r="I4" s="4"/>
      <c r="J4" s="4"/>
      <c r="K4" s="4"/>
    </row>
    <row r="5" spans="1:11" ht="13.5" thickBot="1">
      <c r="B5" s="237" t="s">
        <v>212</v>
      </c>
      <c r="C5" s="237"/>
      <c r="D5" s="237"/>
      <c r="E5" s="7"/>
      <c r="F5" s="7"/>
      <c r="G5" s="7"/>
      <c r="H5" s="74"/>
      <c r="I5" s="74"/>
      <c r="J5" s="74"/>
      <c r="K5" s="74"/>
    </row>
    <row r="6" spans="1:11" ht="13.5" customHeight="1" thickBot="1">
      <c r="B6" s="264" t="s">
        <v>188</v>
      </c>
      <c r="C6" s="264"/>
      <c r="D6" s="264"/>
      <c r="E6" s="74"/>
      <c r="F6" s="74"/>
      <c r="G6" s="312" t="s">
        <v>4</v>
      </c>
      <c r="H6" s="312"/>
      <c r="I6" s="312"/>
      <c r="J6" s="312"/>
      <c r="K6" s="312"/>
    </row>
    <row r="7" spans="1:11" ht="51" customHeight="1" thickBot="1">
      <c r="A7" s="8" t="s">
        <v>5</v>
      </c>
      <c r="B7" s="8" t="s">
        <v>6</v>
      </c>
      <c r="C7" s="8" t="s">
        <v>227</v>
      </c>
      <c r="D7" s="8" t="s">
        <v>8</v>
      </c>
      <c r="E7" s="9" t="s">
        <v>9</v>
      </c>
      <c r="F7" s="9" t="s">
        <v>10</v>
      </c>
      <c r="G7" s="313" t="s">
        <v>11</v>
      </c>
      <c r="H7" s="313"/>
      <c r="I7" s="10" t="s">
        <v>12</v>
      </c>
      <c r="J7" s="10" t="s">
        <v>13</v>
      </c>
      <c r="K7" s="10" t="s">
        <v>14</v>
      </c>
    </row>
    <row r="8" spans="1:11" ht="13.5" thickBot="1">
      <c r="A8" s="8">
        <v>1</v>
      </c>
      <c r="B8" s="8">
        <v>2</v>
      </c>
      <c r="C8" s="119">
        <v>3</v>
      </c>
      <c r="D8" s="121">
        <v>4</v>
      </c>
      <c r="E8" s="121">
        <v>5</v>
      </c>
      <c r="F8" s="121">
        <v>6</v>
      </c>
      <c r="G8" s="121">
        <v>7</v>
      </c>
      <c r="H8" s="121">
        <v>8</v>
      </c>
      <c r="I8" s="121">
        <v>9</v>
      </c>
      <c r="J8" s="121">
        <v>10</v>
      </c>
      <c r="K8" s="121">
        <v>11</v>
      </c>
    </row>
    <row r="9" spans="1:11" ht="15.75" thickBot="1">
      <c r="A9" s="328"/>
      <c r="B9" s="329"/>
      <c r="C9" s="329"/>
      <c r="D9" s="329"/>
      <c r="E9" s="329"/>
      <c r="F9" s="329"/>
      <c r="G9" s="329"/>
      <c r="H9" s="329"/>
      <c r="I9" s="329"/>
      <c r="J9" s="329"/>
      <c r="K9" s="330"/>
    </row>
    <row r="10" spans="1:11" ht="240" customHeight="1">
      <c r="A10" s="56" t="s">
        <v>34</v>
      </c>
      <c r="B10" s="114" t="s">
        <v>507</v>
      </c>
      <c r="C10" s="272" t="s">
        <v>141</v>
      </c>
      <c r="D10" s="291">
        <v>400</v>
      </c>
      <c r="E10" s="116"/>
      <c r="F10" s="116"/>
      <c r="G10" s="84"/>
      <c r="H10" s="76"/>
      <c r="I10" s="76"/>
      <c r="J10" s="76"/>
      <c r="K10" s="76"/>
    </row>
    <row r="11" spans="1:11" ht="114" customHeight="1">
      <c r="A11" s="56" t="s">
        <v>36</v>
      </c>
      <c r="B11" s="114" t="s">
        <v>506</v>
      </c>
      <c r="C11" s="272" t="s">
        <v>100</v>
      </c>
      <c r="D11" s="291">
        <v>120</v>
      </c>
      <c r="E11" s="116"/>
      <c r="F11" s="116"/>
      <c r="G11" s="84"/>
      <c r="H11" s="76"/>
      <c r="I11" s="76"/>
      <c r="J11" s="76"/>
      <c r="K11" s="76"/>
    </row>
    <row r="12" spans="1:11" ht="114.75">
      <c r="A12" s="56" t="s">
        <v>38</v>
      </c>
      <c r="B12" s="102" t="s">
        <v>505</v>
      </c>
      <c r="C12" s="272" t="s">
        <v>141</v>
      </c>
      <c r="D12" s="291">
        <v>120</v>
      </c>
      <c r="E12" s="116"/>
      <c r="F12" s="116"/>
      <c r="G12" s="84"/>
      <c r="H12" s="76"/>
      <c r="I12" s="76"/>
      <c r="J12" s="76"/>
      <c r="K12" s="76"/>
    </row>
    <row r="13" spans="1:11" ht="116.25" customHeight="1">
      <c r="A13" s="56" t="s">
        <v>40</v>
      </c>
      <c r="B13" s="114" t="s">
        <v>504</v>
      </c>
      <c r="C13" s="272" t="s">
        <v>100</v>
      </c>
      <c r="D13" s="291">
        <v>1000</v>
      </c>
      <c r="E13" s="116"/>
      <c r="F13" s="116"/>
      <c r="G13" s="84"/>
      <c r="H13" s="76"/>
      <c r="I13" s="76"/>
      <c r="J13" s="76"/>
      <c r="K13" s="76"/>
    </row>
    <row r="14" spans="1:11" ht="177" customHeight="1">
      <c r="A14" s="56" t="s">
        <v>41</v>
      </c>
      <c r="B14" s="114" t="s">
        <v>503</v>
      </c>
      <c r="C14" s="272" t="s">
        <v>100</v>
      </c>
      <c r="D14" s="291">
        <v>48</v>
      </c>
      <c r="E14" s="116"/>
      <c r="F14" s="116"/>
      <c r="G14" s="84"/>
      <c r="H14" s="76"/>
      <c r="I14" s="76"/>
      <c r="J14" s="76"/>
      <c r="K14" s="76"/>
    </row>
    <row r="15" spans="1:11" ht="65.25" customHeight="1">
      <c r="A15" s="56" t="s">
        <v>42</v>
      </c>
      <c r="B15" s="114" t="s">
        <v>502</v>
      </c>
      <c r="C15" s="272" t="s">
        <v>141</v>
      </c>
      <c r="D15" s="291">
        <v>100</v>
      </c>
      <c r="E15" s="116"/>
      <c r="F15" s="116"/>
      <c r="G15" s="84"/>
      <c r="H15" s="76"/>
      <c r="I15" s="76"/>
      <c r="J15" s="76"/>
      <c r="K15" s="76"/>
    </row>
    <row r="16" spans="1:11" ht="78" customHeight="1">
      <c r="A16" s="56" t="s">
        <v>43</v>
      </c>
      <c r="B16" s="114" t="s">
        <v>501</v>
      </c>
      <c r="C16" s="272" t="s">
        <v>100</v>
      </c>
      <c r="D16" s="291">
        <v>400</v>
      </c>
      <c r="E16" s="116"/>
      <c r="F16" s="116"/>
      <c r="G16" s="84"/>
      <c r="H16" s="76"/>
      <c r="I16" s="76"/>
      <c r="J16" s="76"/>
      <c r="K16" s="76"/>
    </row>
    <row r="17" spans="1:11" ht="193.5" customHeight="1">
      <c r="A17" s="56" t="s">
        <v>44</v>
      </c>
      <c r="B17" s="114" t="s">
        <v>500</v>
      </c>
      <c r="C17" s="272" t="s">
        <v>141</v>
      </c>
      <c r="D17" s="291">
        <v>3000</v>
      </c>
      <c r="E17" s="116"/>
      <c r="F17" s="116"/>
      <c r="G17" s="84"/>
      <c r="H17" s="76"/>
      <c r="I17" s="76"/>
      <c r="J17" s="76"/>
      <c r="K17" s="76"/>
    </row>
    <row r="18" spans="1:11" ht="253.5" customHeight="1">
      <c r="A18" s="56" t="s">
        <v>45</v>
      </c>
      <c r="B18" s="114" t="s">
        <v>499</v>
      </c>
      <c r="C18" s="272" t="s">
        <v>100</v>
      </c>
      <c r="D18" s="291">
        <v>120</v>
      </c>
      <c r="E18" s="116"/>
      <c r="F18" s="116"/>
      <c r="G18" s="84"/>
      <c r="H18" s="76"/>
      <c r="I18" s="76"/>
      <c r="J18" s="76"/>
      <c r="K18" s="76"/>
    </row>
    <row r="19" spans="1:11" ht="114.75">
      <c r="A19" s="56" t="s">
        <v>46</v>
      </c>
      <c r="B19" s="102" t="s">
        <v>498</v>
      </c>
      <c r="C19" s="272" t="s">
        <v>100</v>
      </c>
      <c r="D19" s="270">
        <v>1</v>
      </c>
      <c r="E19" s="116"/>
      <c r="F19" s="116"/>
      <c r="G19" s="84"/>
      <c r="H19" s="84"/>
      <c r="I19" s="84"/>
      <c r="J19" s="84"/>
      <c r="K19" s="76"/>
    </row>
    <row r="20" spans="1:11" ht="38.25">
      <c r="A20" s="56" t="s">
        <v>47</v>
      </c>
      <c r="B20" s="102" t="s">
        <v>213</v>
      </c>
      <c r="C20" s="272" t="s">
        <v>100</v>
      </c>
      <c r="D20" s="270">
        <v>1</v>
      </c>
      <c r="E20" s="116"/>
      <c r="F20" s="116"/>
      <c r="G20" s="84"/>
      <c r="H20" s="84"/>
      <c r="I20" s="84"/>
      <c r="J20" s="84"/>
      <c r="K20" s="76"/>
    </row>
    <row r="21" spans="1:11" ht="51">
      <c r="A21" s="56" t="s">
        <v>48</v>
      </c>
      <c r="B21" s="102" t="s">
        <v>497</v>
      </c>
      <c r="C21" s="272" t="s">
        <v>100</v>
      </c>
      <c r="D21" s="270">
        <v>800</v>
      </c>
      <c r="E21" s="116"/>
      <c r="F21" s="116"/>
      <c r="G21" s="84"/>
      <c r="H21" s="84"/>
      <c r="I21" s="84"/>
      <c r="J21" s="84"/>
      <c r="K21" s="76"/>
    </row>
    <row r="22" spans="1:11" ht="51">
      <c r="A22" s="56" t="s">
        <v>49</v>
      </c>
      <c r="B22" s="102" t="s">
        <v>496</v>
      </c>
      <c r="C22" s="272" t="s">
        <v>100</v>
      </c>
      <c r="D22" s="270">
        <v>120</v>
      </c>
      <c r="E22" s="116"/>
      <c r="F22" s="116"/>
      <c r="G22" s="84"/>
      <c r="H22" s="84"/>
      <c r="I22" s="84"/>
      <c r="J22" s="84"/>
      <c r="K22" s="76"/>
    </row>
    <row r="23" spans="1:11" ht="51">
      <c r="A23" s="56" t="s">
        <v>50</v>
      </c>
      <c r="B23" s="117" t="s">
        <v>482</v>
      </c>
      <c r="C23" s="272" t="s">
        <v>141</v>
      </c>
      <c r="D23" s="270">
        <v>10</v>
      </c>
      <c r="E23" s="116"/>
      <c r="F23" s="116"/>
      <c r="G23" s="84"/>
      <c r="H23" s="84"/>
      <c r="I23" s="84"/>
      <c r="J23" s="84"/>
      <c r="K23" s="76"/>
    </row>
    <row r="24" spans="1:11" ht="51.75" thickBot="1">
      <c r="A24" s="56" t="s">
        <v>51</v>
      </c>
      <c r="B24" s="102" t="s">
        <v>495</v>
      </c>
      <c r="C24" s="272" t="s">
        <v>100</v>
      </c>
      <c r="D24" s="270">
        <v>120</v>
      </c>
      <c r="E24" s="116"/>
      <c r="F24" s="116"/>
      <c r="G24" s="84"/>
      <c r="H24" s="84"/>
      <c r="I24" s="84"/>
      <c r="J24" s="84"/>
      <c r="K24" s="76"/>
    </row>
    <row r="25" spans="1:11" ht="15.75" thickBot="1">
      <c r="A25" s="320" t="s">
        <v>19</v>
      </c>
      <c r="B25" s="337"/>
      <c r="C25" s="337"/>
      <c r="D25" s="337"/>
      <c r="E25" s="338"/>
      <c r="F25" s="28"/>
      <c r="G25" s="29"/>
      <c r="H25" s="30"/>
      <c r="I25" s="30"/>
      <c r="J25" s="30"/>
      <c r="K25" s="31"/>
    </row>
    <row r="26" spans="1:11">
      <c r="A26" s="74"/>
      <c r="B26" s="45"/>
      <c r="C26" s="42"/>
      <c r="D26" s="42"/>
      <c r="E26" s="44"/>
      <c r="F26" s="4"/>
      <c r="G26" s="74"/>
      <c r="H26" s="74"/>
      <c r="I26" s="74"/>
      <c r="J26" s="74"/>
      <c r="K26" s="74"/>
    </row>
    <row r="27" spans="1:11">
      <c r="A27" s="74"/>
      <c r="B27" s="38" t="s">
        <v>20</v>
      </c>
      <c r="C27" s="4"/>
      <c r="D27" s="39"/>
      <c r="E27" s="40"/>
      <c r="F27" s="40"/>
      <c r="G27" s="40"/>
      <c r="H27" s="40"/>
      <c r="I27" s="74"/>
      <c r="J27" s="74"/>
      <c r="K27" s="74"/>
    </row>
    <row r="28" spans="1:11">
      <c r="A28" s="74"/>
      <c r="B28" s="4"/>
      <c r="C28" s="4"/>
      <c r="D28" s="39"/>
      <c r="E28" s="40"/>
      <c r="F28" s="40"/>
      <c r="G28" s="40"/>
      <c r="H28" s="40"/>
      <c r="I28" s="74"/>
      <c r="J28" s="74"/>
      <c r="K28" s="74"/>
    </row>
    <row r="29" spans="1:11">
      <c r="A29" s="74"/>
      <c r="B29" s="4"/>
      <c r="C29" s="4"/>
      <c r="D29" s="39"/>
      <c r="E29" s="40"/>
      <c r="F29" s="40"/>
      <c r="G29" s="40"/>
      <c r="H29" s="40"/>
      <c r="I29" s="74"/>
      <c r="J29" s="74"/>
      <c r="K29" s="74"/>
    </row>
    <row r="30" spans="1:11">
      <c r="B30" s="41"/>
      <c r="C30" s="7"/>
      <c r="D30" s="43"/>
      <c r="E30" s="44"/>
      <c r="F30" s="311" t="s">
        <v>21</v>
      </c>
      <c r="G30" s="311"/>
      <c r="H30" s="311"/>
    </row>
    <row r="31" spans="1:11">
      <c r="B31" s="45" t="s">
        <v>22</v>
      </c>
      <c r="C31" s="42"/>
      <c r="D31" s="43"/>
      <c r="E31" s="44"/>
      <c r="F31" s="311" t="s">
        <v>23</v>
      </c>
      <c r="G31" s="311"/>
      <c r="H31" s="311"/>
    </row>
  </sheetData>
  <mergeCells count="7">
    <mergeCell ref="A3:K3"/>
    <mergeCell ref="F30:H30"/>
    <mergeCell ref="F31:H31"/>
    <mergeCell ref="A25:E25"/>
    <mergeCell ref="G6:K6"/>
    <mergeCell ref="G7:H7"/>
    <mergeCell ref="A9:K9"/>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19"/>
  <sheetViews>
    <sheetView workbookViewId="0">
      <selection activeCell="B5" sqref="B5"/>
    </sheetView>
  </sheetViews>
  <sheetFormatPr defaultRowHeight="12.75"/>
  <cols>
    <col min="1" max="1" width="4.28515625" style="75" bestFit="1" customWidth="1"/>
    <col min="2" max="2" width="51.7109375" style="75" customWidth="1"/>
    <col min="3" max="3" width="4.5703125" style="75" bestFit="1" customWidth="1"/>
    <col min="4" max="4" width="6.42578125" style="75" bestFit="1" customWidth="1"/>
    <col min="5" max="6" width="18.7109375" style="75" customWidth="1"/>
    <col min="7" max="8" width="12.5703125" style="75" customWidth="1"/>
    <col min="9" max="9" width="22.140625" style="75" customWidth="1"/>
    <col min="10" max="10" width="15.28515625" style="75" customWidth="1"/>
    <col min="11" max="11" width="12" style="75" customWidth="1"/>
    <col min="12" max="16384" width="9.140625" style="75"/>
  </cols>
  <sheetData>
    <row r="1" spans="1:11">
      <c r="A1" s="74"/>
      <c r="B1" s="2" t="s">
        <v>0</v>
      </c>
      <c r="C1" s="1"/>
      <c r="D1" s="1"/>
      <c r="E1" s="1"/>
      <c r="F1" s="1"/>
      <c r="G1" s="1"/>
      <c r="H1" s="1"/>
      <c r="I1" s="1"/>
      <c r="J1" s="1"/>
      <c r="K1" s="3" t="s">
        <v>1</v>
      </c>
    </row>
    <row r="2" spans="1:11" ht="12.75" customHeight="1">
      <c r="A2" s="4"/>
      <c r="B2" s="63"/>
      <c r="C2" s="42"/>
      <c r="D2" s="7"/>
      <c r="E2" s="40"/>
      <c r="F2" s="40"/>
      <c r="G2" s="40"/>
      <c r="H2" s="74"/>
      <c r="I2" s="74"/>
      <c r="J2" s="74"/>
      <c r="K2" s="74"/>
    </row>
    <row r="3" spans="1:11" ht="43.5" customHeight="1">
      <c r="A3" s="308" t="s">
        <v>229</v>
      </c>
      <c r="B3" s="309"/>
      <c r="C3" s="309"/>
      <c r="D3" s="309"/>
      <c r="E3" s="309"/>
      <c r="F3" s="309"/>
      <c r="G3" s="309"/>
      <c r="H3" s="309"/>
      <c r="I3" s="309"/>
      <c r="J3" s="309"/>
      <c r="K3" s="309"/>
    </row>
    <row r="4" spans="1:11">
      <c r="A4" s="4"/>
      <c r="B4" s="5"/>
      <c r="C4" s="5"/>
      <c r="D4" s="5"/>
      <c r="E4" s="5"/>
      <c r="F4" s="5"/>
      <c r="G4" s="5"/>
      <c r="H4" s="5"/>
      <c r="I4" s="4"/>
      <c r="J4" s="4"/>
      <c r="K4" s="4"/>
    </row>
    <row r="5" spans="1:11" ht="13.5" thickBot="1">
      <c r="B5" s="237" t="s">
        <v>214</v>
      </c>
      <c r="C5" s="237"/>
      <c r="D5" s="237"/>
      <c r="E5" s="7"/>
      <c r="F5" s="7"/>
      <c r="G5" s="7"/>
      <c r="H5" s="74"/>
      <c r="I5" s="74"/>
      <c r="J5" s="74"/>
      <c r="K5" s="74"/>
    </row>
    <row r="6" spans="1:11" ht="13.5" customHeight="1" thickBot="1">
      <c r="B6" s="264" t="s">
        <v>188</v>
      </c>
      <c r="C6" s="264"/>
      <c r="D6" s="264"/>
      <c r="E6" s="74"/>
      <c r="F6" s="74"/>
      <c r="G6" s="312" t="s">
        <v>4</v>
      </c>
      <c r="H6" s="312"/>
      <c r="I6" s="312"/>
      <c r="J6" s="312"/>
      <c r="K6" s="312"/>
    </row>
    <row r="7" spans="1:11" ht="63.75" customHeight="1" thickBot="1">
      <c r="A7" s="8" t="s">
        <v>5</v>
      </c>
      <c r="B7" s="8" t="s">
        <v>6</v>
      </c>
      <c r="C7" s="8" t="s">
        <v>227</v>
      </c>
      <c r="D7" s="8" t="s">
        <v>8</v>
      </c>
      <c r="E7" s="9" t="s">
        <v>9</v>
      </c>
      <c r="F7" s="9" t="s">
        <v>10</v>
      </c>
      <c r="G7" s="313" t="s">
        <v>11</v>
      </c>
      <c r="H7" s="313"/>
      <c r="I7" s="10" t="s">
        <v>12</v>
      </c>
      <c r="J7" s="123" t="s">
        <v>13</v>
      </c>
      <c r="K7" s="123" t="s">
        <v>14</v>
      </c>
    </row>
    <row r="8" spans="1:11" ht="13.5" thickBot="1">
      <c r="A8" s="8">
        <v>1</v>
      </c>
      <c r="B8" s="8">
        <v>2</v>
      </c>
      <c r="C8" s="119">
        <v>3</v>
      </c>
      <c r="D8" s="121">
        <v>4</v>
      </c>
      <c r="E8" s="121">
        <v>5</v>
      </c>
      <c r="F8" s="121">
        <v>6</v>
      </c>
      <c r="G8" s="121">
        <v>7</v>
      </c>
      <c r="H8" s="121">
        <v>8</v>
      </c>
      <c r="I8" s="121">
        <v>9</v>
      </c>
      <c r="J8" s="121">
        <v>10</v>
      </c>
      <c r="K8" s="121">
        <v>11</v>
      </c>
    </row>
    <row r="9" spans="1:11" ht="15.75" thickBot="1">
      <c r="A9" s="328"/>
      <c r="B9" s="329"/>
      <c r="C9" s="329"/>
      <c r="D9" s="329"/>
      <c r="E9" s="329"/>
      <c r="F9" s="329"/>
      <c r="G9" s="329"/>
      <c r="H9" s="329"/>
      <c r="I9" s="329"/>
      <c r="J9" s="329"/>
      <c r="K9" s="330"/>
    </row>
    <row r="10" spans="1:11" ht="178.5">
      <c r="A10" s="56" t="s">
        <v>34</v>
      </c>
      <c r="B10" s="102" t="s">
        <v>494</v>
      </c>
      <c r="C10" s="272" t="s">
        <v>100</v>
      </c>
      <c r="D10" s="272">
        <v>1000</v>
      </c>
      <c r="E10" s="116"/>
      <c r="F10" s="116"/>
      <c r="G10" s="84"/>
      <c r="H10" s="76"/>
      <c r="I10" s="76"/>
      <c r="J10" s="76"/>
      <c r="K10" s="76"/>
    </row>
    <row r="11" spans="1:11" ht="167.25" customHeight="1">
      <c r="A11" s="56" t="s">
        <v>36</v>
      </c>
      <c r="B11" s="102" t="s">
        <v>493</v>
      </c>
      <c r="C11" s="272" t="s">
        <v>100</v>
      </c>
      <c r="D11" s="272">
        <v>1000</v>
      </c>
      <c r="E11" s="116"/>
      <c r="F11" s="116"/>
      <c r="G11" s="84"/>
      <c r="H11" s="76"/>
      <c r="I11" s="76"/>
      <c r="J11" s="76"/>
      <c r="K11" s="76"/>
    </row>
    <row r="12" spans="1:11" ht="77.25" thickBot="1">
      <c r="A12" s="56" t="s">
        <v>38</v>
      </c>
      <c r="B12" s="114" t="s">
        <v>492</v>
      </c>
      <c r="C12" s="272" t="s">
        <v>100</v>
      </c>
      <c r="D12" s="272">
        <v>500</v>
      </c>
      <c r="E12" s="116"/>
      <c r="F12" s="116"/>
      <c r="G12" s="84"/>
      <c r="H12" s="76"/>
      <c r="I12" s="76"/>
      <c r="J12" s="76"/>
      <c r="K12" s="76"/>
    </row>
    <row r="13" spans="1:11" ht="15.75" thickBot="1">
      <c r="A13" s="320" t="s">
        <v>19</v>
      </c>
      <c r="B13" s="337"/>
      <c r="C13" s="337"/>
      <c r="D13" s="337"/>
      <c r="E13" s="338"/>
      <c r="F13" s="28"/>
      <c r="G13" s="29"/>
      <c r="H13" s="30"/>
      <c r="I13" s="30"/>
      <c r="J13" s="30"/>
      <c r="K13" s="31"/>
    </row>
    <row r="14" spans="1:11">
      <c r="A14" s="113"/>
      <c r="B14" s="351"/>
      <c r="C14" s="351"/>
      <c r="D14" s="351"/>
      <c r="E14" s="30"/>
      <c r="F14" s="30"/>
      <c r="G14" s="31"/>
      <c r="H14" s="74"/>
      <c r="I14" s="74"/>
      <c r="J14" s="74"/>
      <c r="K14" s="74"/>
    </row>
    <row r="15" spans="1:11">
      <c r="A15" s="74"/>
      <c r="B15" s="38" t="s">
        <v>20</v>
      </c>
      <c r="C15" s="4"/>
      <c r="D15" s="39"/>
      <c r="E15" s="40"/>
      <c r="F15" s="40"/>
      <c r="G15" s="40"/>
      <c r="H15" s="40"/>
      <c r="I15" s="74"/>
      <c r="J15" s="74"/>
      <c r="K15" s="74"/>
    </row>
    <row r="16" spans="1:11">
      <c r="B16" s="4"/>
      <c r="C16" s="4"/>
      <c r="D16" s="39"/>
      <c r="E16" s="40"/>
      <c r="F16" s="40"/>
      <c r="G16" s="40"/>
      <c r="H16" s="40"/>
    </row>
    <row r="17" spans="2:8">
      <c r="B17" s="4"/>
      <c r="C17" s="4"/>
      <c r="D17" s="39"/>
      <c r="E17" s="40"/>
      <c r="F17" s="40"/>
      <c r="G17" s="40"/>
      <c r="H17" s="40"/>
    </row>
    <row r="18" spans="2:8">
      <c r="B18" s="41"/>
      <c r="C18" s="7"/>
      <c r="D18" s="43"/>
      <c r="E18" s="44"/>
      <c r="F18" s="311" t="s">
        <v>21</v>
      </c>
      <c r="G18" s="311"/>
      <c r="H18" s="311"/>
    </row>
    <row r="19" spans="2:8">
      <c r="B19" s="45" t="s">
        <v>22</v>
      </c>
      <c r="C19" s="42"/>
      <c r="D19" s="43"/>
      <c r="E19" s="44"/>
      <c r="F19" s="311" t="s">
        <v>23</v>
      </c>
      <c r="G19" s="311"/>
      <c r="H19" s="311"/>
    </row>
  </sheetData>
  <mergeCells count="8">
    <mergeCell ref="A3:K3"/>
    <mergeCell ref="F18:H18"/>
    <mergeCell ref="F19:H19"/>
    <mergeCell ref="B14:D14"/>
    <mergeCell ref="A13:E13"/>
    <mergeCell ref="G6:K6"/>
    <mergeCell ref="G7:H7"/>
    <mergeCell ref="A9:K9"/>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24"/>
  <sheetViews>
    <sheetView workbookViewId="0">
      <selection activeCell="B5" sqref="B5"/>
    </sheetView>
  </sheetViews>
  <sheetFormatPr defaultRowHeight="12.75"/>
  <cols>
    <col min="1" max="1" width="4.28515625" style="75" bestFit="1" customWidth="1"/>
    <col min="2" max="2" width="36.42578125" style="75" customWidth="1"/>
    <col min="3" max="3" width="10.5703125" style="75" customWidth="1"/>
    <col min="4" max="4" width="5" style="75" bestFit="1" customWidth="1"/>
    <col min="5" max="5" width="6.7109375" style="75" bestFit="1" customWidth="1"/>
    <col min="6" max="7" width="15" style="75" customWidth="1"/>
    <col min="8" max="8" width="11.28515625" style="75" customWidth="1"/>
    <col min="9" max="9" width="12.140625" style="75" customWidth="1"/>
    <col min="10" max="10" width="24.7109375" style="75" customWidth="1"/>
    <col min="11" max="11" width="14.7109375" style="75" customWidth="1"/>
    <col min="12" max="12" width="11.285156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17" t="s">
        <v>229</v>
      </c>
      <c r="B3" s="318"/>
      <c r="C3" s="318"/>
      <c r="D3" s="318"/>
      <c r="E3" s="318"/>
      <c r="F3" s="318"/>
      <c r="G3" s="318"/>
      <c r="H3" s="318"/>
      <c r="I3" s="318"/>
      <c r="J3" s="318"/>
      <c r="K3" s="318"/>
      <c r="L3" s="318"/>
    </row>
    <row r="4" spans="1:12">
      <c r="A4" s="4"/>
      <c r="B4" s="5"/>
      <c r="C4" s="5"/>
      <c r="D4" s="5"/>
      <c r="E4" s="5"/>
      <c r="F4" s="5"/>
      <c r="G4" s="5"/>
      <c r="H4" s="5"/>
      <c r="I4" s="5"/>
      <c r="J4" s="4"/>
      <c r="K4" s="4"/>
      <c r="L4" s="4"/>
    </row>
    <row r="5" spans="1:12" ht="13.5" thickBot="1">
      <c r="B5" s="237" t="s">
        <v>215</v>
      </c>
      <c r="C5" s="237"/>
      <c r="D5" s="237"/>
      <c r="E5" s="237"/>
      <c r="F5" s="7"/>
      <c r="G5" s="7"/>
      <c r="H5" s="7"/>
      <c r="I5" s="74"/>
      <c r="J5" s="74"/>
      <c r="K5" s="74"/>
      <c r="L5" s="74"/>
    </row>
    <row r="6" spans="1:12" ht="13.5" customHeight="1" thickBot="1">
      <c r="B6" s="264" t="s">
        <v>188</v>
      </c>
      <c r="C6" s="264"/>
      <c r="D6" s="264"/>
      <c r="E6" s="264"/>
      <c r="F6" s="74"/>
      <c r="G6" s="74"/>
      <c r="H6" s="312" t="s">
        <v>4</v>
      </c>
      <c r="I6" s="312"/>
      <c r="J6" s="312"/>
      <c r="K6" s="312"/>
      <c r="L6" s="312"/>
    </row>
    <row r="7" spans="1:12" ht="51" customHeight="1" thickBot="1">
      <c r="A7" s="8" t="s">
        <v>5</v>
      </c>
      <c r="B7" s="8" t="s">
        <v>6</v>
      </c>
      <c r="C7" s="9" t="s">
        <v>7</v>
      </c>
      <c r="D7" s="8" t="s">
        <v>227</v>
      </c>
      <c r="E7" s="120" t="s">
        <v>8</v>
      </c>
      <c r="F7" s="122" t="s">
        <v>9</v>
      </c>
      <c r="G7" s="122" t="s">
        <v>228</v>
      </c>
      <c r="H7" s="353" t="s">
        <v>11</v>
      </c>
      <c r="I7" s="353"/>
      <c r="J7" s="123" t="s">
        <v>12</v>
      </c>
      <c r="K7" s="123" t="s">
        <v>13</v>
      </c>
      <c r="L7" s="123"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c r="A10" s="345" t="s">
        <v>34</v>
      </c>
      <c r="B10" s="352" t="s">
        <v>216</v>
      </c>
      <c r="C10" s="292" t="s">
        <v>217</v>
      </c>
      <c r="D10" s="292" t="s">
        <v>100</v>
      </c>
      <c r="E10" s="292">
        <v>1000</v>
      </c>
      <c r="F10" s="112"/>
      <c r="G10" s="112"/>
      <c r="H10" s="118"/>
      <c r="I10" s="118"/>
      <c r="J10" s="118"/>
      <c r="K10" s="118"/>
      <c r="L10" s="118"/>
    </row>
    <row r="11" spans="1:12">
      <c r="A11" s="345"/>
      <c r="B11" s="352"/>
      <c r="C11" s="271" t="s">
        <v>218</v>
      </c>
      <c r="D11" s="272" t="s">
        <v>100</v>
      </c>
      <c r="E11" s="151">
        <v>2500</v>
      </c>
      <c r="F11" s="112"/>
      <c r="G11" s="112"/>
      <c r="H11" s="84"/>
      <c r="I11" s="69"/>
      <c r="J11" s="76"/>
      <c r="K11" s="76"/>
      <c r="L11" s="76"/>
    </row>
    <row r="12" spans="1:12">
      <c r="A12" s="345"/>
      <c r="B12" s="352"/>
      <c r="C12" s="271" t="s">
        <v>219</v>
      </c>
      <c r="D12" s="272" t="s">
        <v>100</v>
      </c>
      <c r="E12" s="151">
        <v>2000</v>
      </c>
      <c r="F12" s="112"/>
      <c r="G12" s="112"/>
      <c r="H12" s="84"/>
      <c r="I12" s="69"/>
      <c r="J12" s="76"/>
      <c r="K12" s="76"/>
      <c r="L12" s="76"/>
    </row>
    <row r="13" spans="1:12">
      <c r="A13" s="345"/>
      <c r="B13" s="352"/>
      <c r="C13" s="271" t="s">
        <v>220</v>
      </c>
      <c r="D13" s="272" t="s">
        <v>100</v>
      </c>
      <c r="E13" s="151">
        <v>1500</v>
      </c>
      <c r="F13" s="112"/>
      <c r="G13" s="112"/>
      <c r="H13" s="84"/>
      <c r="I13" s="69"/>
      <c r="J13" s="76"/>
      <c r="K13" s="76"/>
      <c r="L13" s="76"/>
    </row>
    <row r="14" spans="1:12">
      <c r="A14" s="345"/>
      <c r="B14" s="352"/>
      <c r="C14" s="271" t="s">
        <v>221</v>
      </c>
      <c r="D14" s="272" t="s">
        <v>100</v>
      </c>
      <c r="E14" s="151">
        <v>1000</v>
      </c>
      <c r="F14" s="112"/>
      <c r="G14" s="112"/>
      <c r="H14" s="84"/>
      <c r="I14" s="69"/>
      <c r="J14" s="76"/>
      <c r="K14" s="76"/>
      <c r="L14" s="76"/>
    </row>
    <row r="15" spans="1:12" ht="63.75">
      <c r="A15" s="56" t="s">
        <v>36</v>
      </c>
      <c r="B15" s="115" t="s">
        <v>222</v>
      </c>
      <c r="C15" s="271" t="s">
        <v>16</v>
      </c>
      <c r="D15" s="272" t="s">
        <v>100</v>
      </c>
      <c r="E15" s="151">
        <v>1000</v>
      </c>
      <c r="F15" s="112"/>
      <c r="G15" s="112"/>
      <c r="H15" s="84"/>
      <c r="I15" s="69"/>
      <c r="J15" s="76"/>
      <c r="K15" s="76"/>
      <c r="L15" s="76"/>
    </row>
    <row r="16" spans="1:12" ht="25.5">
      <c r="A16" s="56" t="s">
        <v>38</v>
      </c>
      <c r="B16" s="115" t="s">
        <v>223</v>
      </c>
      <c r="C16" s="271" t="s">
        <v>16</v>
      </c>
      <c r="D16" s="272" t="s">
        <v>224</v>
      </c>
      <c r="E16" s="151">
        <v>1000</v>
      </c>
      <c r="F16" s="112"/>
      <c r="G16" s="112"/>
      <c r="H16" s="84"/>
      <c r="I16" s="69"/>
      <c r="J16" s="76"/>
      <c r="K16" s="76"/>
      <c r="L16" s="76"/>
    </row>
    <row r="17" spans="1:12" ht="13.5" thickBot="1">
      <c r="A17" s="56" t="s">
        <v>40</v>
      </c>
      <c r="B17" s="115" t="s">
        <v>225</v>
      </c>
      <c r="C17" s="271" t="s">
        <v>16</v>
      </c>
      <c r="D17" s="272" t="s">
        <v>100</v>
      </c>
      <c r="E17" s="151">
        <v>15000</v>
      </c>
      <c r="F17" s="112"/>
      <c r="G17" s="112"/>
      <c r="H17" s="84"/>
      <c r="I17" s="69"/>
      <c r="J17" s="76"/>
      <c r="K17" s="76"/>
      <c r="L17" s="76"/>
    </row>
    <row r="18" spans="1:12" ht="15.75" thickBot="1">
      <c r="A18" s="320" t="s">
        <v>19</v>
      </c>
      <c r="B18" s="337"/>
      <c r="C18" s="337"/>
      <c r="D18" s="337"/>
      <c r="E18" s="337"/>
      <c r="F18" s="338"/>
      <c r="G18" s="28"/>
      <c r="H18" s="29"/>
      <c r="I18" s="30"/>
      <c r="J18" s="30"/>
      <c r="K18" s="30"/>
      <c r="L18" s="31"/>
    </row>
    <row r="19" spans="1:12">
      <c r="A19" s="74"/>
      <c r="B19" s="45"/>
      <c r="C19" s="46"/>
      <c r="D19" s="42"/>
      <c r="E19" s="42"/>
      <c r="F19" s="44"/>
      <c r="G19" s="4"/>
      <c r="H19" s="74"/>
      <c r="I19" s="74"/>
      <c r="J19" s="74"/>
      <c r="K19" s="74"/>
      <c r="L19" s="74"/>
    </row>
    <row r="20" spans="1:12">
      <c r="A20" s="74"/>
      <c r="B20" s="38" t="s">
        <v>20</v>
      </c>
      <c r="C20" s="4"/>
      <c r="D20" s="4"/>
      <c r="E20" s="39"/>
      <c r="F20" s="40"/>
      <c r="G20" s="40"/>
      <c r="H20" s="40"/>
      <c r="I20" s="40"/>
      <c r="J20" s="74"/>
      <c r="K20" s="74"/>
      <c r="L20" s="74"/>
    </row>
    <row r="21" spans="1:12">
      <c r="A21" s="74"/>
      <c r="B21" s="4"/>
      <c r="C21" s="4"/>
      <c r="D21" s="4"/>
      <c r="E21" s="39"/>
      <c r="F21" s="40"/>
      <c r="G21" s="40"/>
      <c r="H21" s="40"/>
      <c r="I21" s="40"/>
      <c r="J21" s="74"/>
      <c r="K21" s="74"/>
      <c r="L21" s="74"/>
    </row>
    <row r="22" spans="1:12">
      <c r="A22" s="74"/>
      <c r="B22" s="4"/>
      <c r="C22" s="4"/>
      <c r="D22" s="4"/>
      <c r="E22" s="39"/>
      <c r="F22" s="40"/>
      <c r="G22" s="40"/>
      <c r="H22" s="40"/>
      <c r="I22" s="40"/>
      <c r="J22" s="74"/>
      <c r="K22" s="74"/>
      <c r="L22" s="74"/>
    </row>
    <row r="23" spans="1:12">
      <c r="B23" s="41"/>
      <c r="C23" s="42"/>
      <c r="D23" s="7"/>
      <c r="E23" s="43"/>
      <c r="F23" s="44"/>
      <c r="G23" s="311" t="s">
        <v>21</v>
      </c>
      <c r="H23" s="311"/>
      <c r="I23" s="311"/>
    </row>
    <row r="24" spans="1:12">
      <c r="B24" s="45" t="s">
        <v>22</v>
      </c>
      <c r="C24" s="46"/>
      <c r="D24" s="42"/>
      <c r="E24" s="43"/>
      <c r="F24" s="44"/>
      <c r="G24" s="311" t="s">
        <v>23</v>
      </c>
      <c r="H24" s="311"/>
      <c r="I24" s="311"/>
    </row>
  </sheetData>
  <mergeCells count="9">
    <mergeCell ref="A3:L3"/>
    <mergeCell ref="A18:F18"/>
    <mergeCell ref="G23:I23"/>
    <mergeCell ref="G24:I24"/>
    <mergeCell ref="A10:A14"/>
    <mergeCell ref="B10:B14"/>
    <mergeCell ref="H6:L6"/>
    <mergeCell ref="H7:I7"/>
    <mergeCell ref="A9:L9"/>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K18"/>
  <sheetViews>
    <sheetView workbookViewId="0">
      <selection activeCell="B5" sqref="B5"/>
    </sheetView>
  </sheetViews>
  <sheetFormatPr defaultRowHeight="12.75"/>
  <cols>
    <col min="1" max="1" width="3.7109375" style="75" bestFit="1" customWidth="1"/>
    <col min="2" max="2" width="36.85546875" style="75" customWidth="1"/>
    <col min="3" max="4" width="9.140625" style="75"/>
    <col min="5" max="5" width="14.28515625" style="75" customWidth="1"/>
    <col min="6" max="6" width="14" style="75" customWidth="1"/>
    <col min="7" max="8" width="12.5703125" style="75" customWidth="1"/>
    <col min="9" max="9" width="26.42578125" style="75" customWidth="1"/>
    <col min="10" max="10" width="14.140625" style="75" customWidth="1"/>
    <col min="11" max="11" width="12.5703125" style="75" customWidth="1"/>
    <col min="12" max="16384" width="9.140625" style="75"/>
  </cols>
  <sheetData>
    <row r="1" spans="1:11">
      <c r="A1" s="74"/>
      <c r="B1" s="2" t="s">
        <v>0</v>
      </c>
      <c r="C1" s="1"/>
      <c r="D1" s="1"/>
      <c r="E1" s="1"/>
      <c r="F1" s="1"/>
      <c r="G1" s="1"/>
      <c r="H1" s="1"/>
      <c r="I1" s="1"/>
      <c r="J1" s="1"/>
      <c r="K1" s="3" t="s">
        <v>1</v>
      </c>
    </row>
    <row r="2" spans="1:11" ht="12.75" customHeight="1">
      <c r="A2" s="4"/>
      <c r="B2" s="63"/>
      <c r="C2" s="42"/>
      <c r="D2" s="7"/>
      <c r="E2" s="40"/>
      <c r="F2" s="40"/>
      <c r="G2" s="40"/>
      <c r="H2" s="74"/>
      <c r="I2" s="74"/>
      <c r="J2" s="74"/>
      <c r="K2" s="74"/>
    </row>
    <row r="3" spans="1:11" ht="66" customHeight="1">
      <c r="A3" s="308" t="s">
        <v>229</v>
      </c>
      <c r="B3" s="309"/>
      <c r="C3" s="309"/>
      <c r="D3" s="309"/>
      <c r="E3" s="309"/>
      <c r="F3" s="309"/>
      <c r="G3" s="309"/>
      <c r="H3" s="309"/>
      <c r="I3" s="309"/>
      <c r="J3" s="309"/>
      <c r="K3" s="309"/>
    </row>
    <row r="5" spans="1:11" ht="13.5" thickBot="1">
      <c r="B5" s="237" t="s">
        <v>230</v>
      </c>
      <c r="C5" s="237"/>
      <c r="D5" s="237"/>
      <c r="E5" s="217"/>
      <c r="F5" s="217"/>
      <c r="G5" s="217"/>
      <c r="H5" s="214"/>
      <c r="I5" s="214"/>
      <c r="J5" s="214"/>
      <c r="K5" s="214"/>
    </row>
    <row r="6" spans="1:11" ht="13.5" customHeight="1" thickBot="1">
      <c r="B6" s="264" t="s">
        <v>231</v>
      </c>
      <c r="C6" s="264"/>
      <c r="D6" s="264"/>
      <c r="E6" s="214"/>
      <c r="F6" s="214"/>
      <c r="G6" s="312" t="s">
        <v>4</v>
      </c>
      <c r="H6" s="312"/>
      <c r="I6" s="312"/>
      <c r="J6" s="312"/>
      <c r="K6" s="312"/>
    </row>
    <row r="7" spans="1:11" ht="51.75" thickBot="1">
      <c r="A7" s="219" t="s">
        <v>5</v>
      </c>
      <c r="B7" s="219" t="s">
        <v>6</v>
      </c>
      <c r="C7" s="219" t="s">
        <v>227</v>
      </c>
      <c r="D7" s="120" t="s">
        <v>8</v>
      </c>
      <c r="E7" s="122" t="s">
        <v>9</v>
      </c>
      <c r="F7" s="122" t="s">
        <v>10</v>
      </c>
      <c r="G7" s="353" t="s">
        <v>11</v>
      </c>
      <c r="H7" s="353"/>
      <c r="I7" s="123" t="s">
        <v>12</v>
      </c>
      <c r="J7" s="123" t="s">
        <v>13</v>
      </c>
      <c r="K7" s="123" t="s">
        <v>14</v>
      </c>
    </row>
    <row r="8" spans="1:11" ht="13.5" thickBot="1">
      <c r="A8" s="219">
        <v>1</v>
      </c>
      <c r="B8" s="219">
        <v>2</v>
      </c>
      <c r="C8" s="119">
        <v>3</v>
      </c>
      <c r="D8" s="121">
        <v>4</v>
      </c>
      <c r="E8" s="121">
        <v>5</v>
      </c>
      <c r="F8" s="121">
        <v>6</v>
      </c>
      <c r="G8" s="121">
        <v>7</v>
      </c>
      <c r="H8" s="121">
        <v>8</v>
      </c>
      <c r="I8" s="121">
        <v>9</v>
      </c>
      <c r="J8" s="121">
        <v>10</v>
      </c>
      <c r="K8" s="121">
        <v>11</v>
      </c>
    </row>
    <row r="9" spans="1:11" ht="15.75" thickBot="1">
      <c r="A9" s="328"/>
      <c r="B9" s="329"/>
      <c r="C9" s="329"/>
      <c r="D9" s="329"/>
      <c r="E9" s="329"/>
      <c r="F9" s="329"/>
      <c r="G9" s="329"/>
      <c r="H9" s="329"/>
      <c r="I9" s="329"/>
      <c r="J9" s="329"/>
      <c r="K9" s="330"/>
    </row>
    <row r="10" spans="1:11">
      <c r="A10" s="234" t="s">
        <v>34</v>
      </c>
      <c r="B10" s="198" t="s">
        <v>232</v>
      </c>
      <c r="C10" s="274" t="s">
        <v>141</v>
      </c>
      <c r="D10" s="151">
        <v>200</v>
      </c>
      <c r="E10" s="200"/>
      <c r="F10" s="200"/>
      <c r="G10" s="148"/>
      <c r="H10" s="199"/>
      <c r="I10" s="199"/>
      <c r="J10" s="199"/>
      <c r="K10" s="199"/>
    </row>
    <row r="11" spans="1:11" ht="13.5" thickBot="1">
      <c r="A11" s="234" t="s">
        <v>36</v>
      </c>
      <c r="B11" s="198" t="s">
        <v>233</v>
      </c>
      <c r="C11" s="274" t="s">
        <v>100</v>
      </c>
      <c r="D11" s="151">
        <v>18000</v>
      </c>
      <c r="E11" s="200"/>
      <c r="F11" s="200"/>
      <c r="G11" s="148"/>
      <c r="H11" s="199"/>
      <c r="I11" s="199"/>
      <c r="J11" s="199"/>
      <c r="K11" s="199"/>
    </row>
    <row r="12" spans="1:11" ht="15.75" thickBot="1">
      <c r="A12" s="320" t="s">
        <v>19</v>
      </c>
      <c r="B12" s="337"/>
      <c r="C12" s="337"/>
      <c r="D12" s="337"/>
      <c r="E12" s="338"/>
      <c r="F12" s="227"/>
      <c r="G12" s="228"/>
      <c r="H12" s="229"/>
      <c r="I12" s="229"/>
      <c r="J12" s="229"/>
      <c r="K12" s="230"/>
    </row>
    <row r="14" spans="1:11">
      <c r="B14" s="38" t="s">
        <v>20</v>
      </c>
      <c r="C14" s="4"/>
      <c r="D14" s="39"/>
      <c r="E14" s="40"/>
      <c r="F14" s="40"/>
      <c r="G14" s="40"/>
      <c r="H14" s="40"/>
    </row>
    <row r="15" spans="1:11">
      <c r="B15" s="4"/>
      <c r="C15" s="4"/>
      <c r="D15" s="39"/>
      <c r="E15" s="40"/>
      <c r="F15" s="40"/>
      <c r="G15" s="40"/>
      <c r="H15" s="40"/>
    </row>
    <row r="16" spans="1:11">
      <c r="B16" s="4"/>
      <c r="C16" s="4"/>
      <c r="D16" s="39"/>
      <c r="E16" s="40"/>
      <c r="F16" s="40"/>
      <c r="G16" s="40"/>
      <c r="H16" s="40"/>
    </row>
    <row r="17" spans="2:8">
      <c r="B17" s="41"/>
      <c r="C17" s="7"/>
      <c r="D17" s="43"/>
      <c r="E17" s="258"/>
      <c r="F17" s="311" t="s">
        <v>21</v>
      </c>
      <c r="G17" s="311"/>
      <c r="H17" s="311"/>
    </row>
    <row r="18" spans="2:8">
      <c r="B18" s="45" t="s">
        <v>22</v>
      </c>
      <c r="C18" s="42"/>
      <c r="D18" s="43"/>
      <c r="E18" s="258"/>
      <c r="F18" s="311" t="s">
        <v>23</v>
      </c>
      <c r="G18" s="311"/>
      <c r="H18" s="311"/>
    </row>
  </sheetData>
  <mergeCells count="7">
    <mergeCell ref="F17:H17"/>
    <mergeCell ref="F18:H18"/>
    <mergeCell ref="A3:K3"/>
    <mergeCell ref="G7:H7"/>
    <mergeCell ref="A9:K9"/>
    <mergeCell ref="A12:E12"/>
    <mergeCell ref="G6:K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29"/>
  <sheetViews>
    <sheetView workbookViewId="0">
      <selection activeCell="B6" sqref="B6"/>
    </sheetView>
  </sheetViews>
  <sheetFormatPr defaultRowHeight="12.75"/>
  <cols>
    <col min="1" max="1" width="4.28515625" style="75" bestFit="1" customWidth="1"/>
    <col min="2" max="2" width="41.5703125" style="75" customWidth="1"/>
    <col min="3" max="3" width="11.85546875" style="75" customWidth="1"/>
    <col min="4" max="5" width="9.140625" style="75"/>
    <col min="6" max="6" width="15" style="75" customWidth="1"/>
    <col min="7" max="7" width="12.5703125" style="75" customWidth="1"/>
    <col min="8" max="9" width="9.140625" style="75"/>
    <col min="10" max="10" width="23" style="75" customWidth="1"/>
    <col min="11" max="11" width="14.140625" style="75" customWidth="1"/>
    <col min="12" max="12" width="11.57031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17" t="s">
        <v>229</v>
      </c>
      <c r="B3" s="318"/>
      <c r="C3" s="318"/>
      <c r="D3" s="318"/>
      <c r="E3" s="318"/>
      <c r="F3" s="318"/>
      <c r="G3" s="318"/>
      <c r="H3" s="318"/>
      <c r="I3" s="318"/>
      <c r="J3" s="318"/>
      <c r="K3" s="318"/>
      <c r="L3" s="318"/>
    </row>
    <row r="5" spans="1:12" ht="13.5" thickBot="1">
      <c r="B5" s="237" t="s">
        <v>234</v>
      </c>
      <c r="C5" s="237"/>
      <c r="D5" s="237"/>
      <c r="E5" s="237"/>
      <c r="F5" s="217"/>
      <c r="G5" s="217"/>
      <c r="H5" s="217"/>
      <c r="I5" s="214"/>
      <c r="J5" s="214"/>
      <c r="K5" s="214"/>
      <c r="L5" s="214"/>
    </row>
    <row r="6" spans="1:12" ht="13.5" customHeight="1" thickBot="1">
      <c r="B6" s="264" t="s">
        <v>98</v>
      </c>
      <c r="C6" s="264"/>
      <c r="D6" s="264"/>
      <c r="E6" s="264"/>
      <c r="F6" s="214"/>
      <c r="G6" s="214"/>
      <c r="H6" s="312" t="s">
        <v>4</v>
      </c>
      <c r="I6" s="312"/>
      <c r="J6" s="312"/>
      <c r="K6" s="312"/>
      <c r="L6" s="312"/>
    </row>
    <row r="7" spans="1:12" ht="63.75" customHeight="1" thickBot="1">
      <c r="A7" s="219" t="s">
        <v>5</v>
      </c>
      <c r="B7" s="219" t="s">
        <v>6</v>
      </c>
      <c r="C7" s="218" t="s">
        <v>7</v>
      </c>
      <c r="D7" s="219" t="s">
        <v>227</v>
      </c>
      <c r="E7" s="120" t="s">
        <v>8</v>
      </c>
      <c r="F7" s="122" t="s">
        <v>9</v>
      </c>
      <c r="G7" s="122" t="s">
        <v>228</v>
      </c>
      <c r="H7" s="353" t="s">
        <v>11</v>
      </c>
      <c r="I7" s="353"/>
      <c r="J7" s="123" t="s">
        <v>12</v>
      </c>
      <c r="K7" s="123" t="s">
        <v>13</v>
      </c>
      <c r="L7" s="123" t="s">
        <v>14</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c r="A10" s="234" t="s">
        <v>34</v>
      </c>
      <c r="B10" s="197" t="s">
        <v>235</v>
      </c>
      <c r="C10" s="235" t="s">
        <v>116</v>
      </c>
      <c r="D10" s="274" t="s">
        <v>100</v>
      </c>
      <c r="E10" s="291">
        <v>15000</v>
      </c>
      <c r="F10" s="200"/>
      <c r="G10" s="200"/>
      <c r="H10" s="148"/>
      <c r="I10" s="199"/>
      <c r="J10" s="199"/>
      <c r="K10" s="199"/>
      <c r="L10" s="199"/>
    </row>
    <row r="11" spans="1:12">
      <c r="A11" s="234" t="s">
        <v>36</v>
      </c>
      <c r="B11" s="197" t="s">
        <v>236</v>
      </c>
      <c r="C11" s="235" t="s">
        <v>16</v>
      </c>
      <c r="D11" s="274" t="s">
        <v>100</v>
      </c>
      <c r="E11" s="291">
        <v>160000</v>
      </c>
      <c r="F11" s="200"/>
      <c r="G11" s="200"/>
      <c r="H11" s="148"/>
      <c r="I11" s="199"/>
      <c r="J11" s="199"/>
      <c r="K11" s="199"/>
      <c r="L11" s="199"/>
    </row>
    <row r="12" spans="1:12" ht="76.5">
      <c r="A12" s="234" t="s">
        <v>38</v>
      </c>
      <c r="B12" s="235" t="s">
        <v>491</v>
      </c>
      <c r="C12" s="235" t="s">
        <v>484</v>
      </c>
      <c r="D12" s="274" t="s">
        <v>141</v>
      </c>
      <c r="E12" s="291">
        <v>650</v>
      </c>
      <c r="F12" s="200"/>
      <c r="G12" s="200"/>
      <c r="H12" s="148"/>
      <c r="I12" s="199"/>
      <c r="J12" s="199"/>
      <c r="K12" s="199"/>
      <c r="L12" s="199"/>
    </row>
    <row r="13" spans="1:12">
      <c r="A13" s="234" t="s">
        <v>40</v>
      </c>
      <c r="B13" s="235" t="s">
        <v>490</v>
      </c>
      <c r="C13" s="235" t="s">
        <v>485</v>
      </c>
      <c r="D13" s="274" t="s">
        <v>141</v>
      </c>
      <c r="E13" s="291">
        <v>120</v>
      </c>
      <c r="F13" s="200"/>
      <c r="G13" s="200"/>
      <c r="H13" s="148"/>
      <c r="I13" s="199"/>
      <c r="J13" s="199"/>
      <c r="K13" s="199"/>
      <c r="L13" s="199"/>
    </row>
    <row r="14" spans="1:12">
      <c r="A14" s="234" t="s">
        <v>41</v>
      </c>
      <c r="B14" s="235" t="s">
        <v>237</v>
      </c>
      <c r="C14" s="235" t="s">
        <v>486</v>
      </c>
      <c r="D14" s="274" t="s">
        <v>100</v>
      </c>
      <c r="E14" s="291">
        <v>100</v>
      </c>
      <c r="F14" s="200"/>
      <c r="G14" s="200"/>
      <c r="H14" s="148"/>
      <c r="I14" s="199"/>
      <c r="J14" s="199"/>
      <c r="K14" s="199"/>
      <c r="L14" s="199"/>
    </row>
    <row r="15" spans="1:12">
      <c r="A15" s="234" t="s">
        <v>42</v>
      </c>
      <c r="B15" s="235" t="s">
        <v>489</v>
      </c>
      <c r="C15" s="235" t="s">
        <v>16</v>
      </c>
      <c r="D15" s="274" t="s">
        <v>100</v>
      </c>
      <c r="E15" s="291">
        <v>48</v>
      </c>
      <c r="F15" s="200"/>
      <c r="G15" s="200"/>
      <c r="H15" s="148"/>
      <c r="I15" s="199"/>
      <c r="J15" s="199"/>
      <c r="K15" s="199"/>
      <c r="L15" s="199"/>
    </row>
    <row r="16" spans="1:12" ht="25.5">
      <c r="A16" s="234" t="s">
        <v>43</v>
      </c>
      <c r="B16" s="235" t="s">
        <v>238</v>
      </c>
      <c r="C16" s="235" t="s">
        <v>16</v>
      </c>
      <c r="D16" s="274" t="s">
        <v>100</v>
      </c>
      <c r="E16" s="291">
        <v>120</v>
      </c>
      <c r="F16" s="200"/>
      <c r="G16" s="200"/>
      <c r="H16" s="148"/>
      <c r="I16" s="199"/>
      <c r="J16" s="199"/>
      <c r="K16" s="199"/>
      <c r="L16" s="199"/>
    </row>
    <row r="17" spans="1:12" ht="25.5">
      <c r="A17" s="234" t="s">
        <v>44</v>
      </c>
      <c r="B17" s="235" t="s">
        <v>239</v>
      </c>
      <c r="C17" s="235" t="s">
        <v>487</v>
      </c>
      <c r="D17" s="274" t="s">
        <v>100</v>
      </c>
      <c r="E17" s="291">
        <v>250</v>
      </c>
      <c r="F17" s="200"/>
      <c r="G17" s="200"/>
      <c r="H17" s="148"/>
      <c r="I17" s="199"/>
      <c r="J17" s="199"/>
      <c r="K17" s="199"/>
      <c r="L17" s="199"/>
    </row>
    <row r="18" spans="1:12" ht="51">
      <c r="A18" s="234" t="s">
        <v>45</v>
      </c>
      <c r="B18" s="235" t="s">
        <v>240</v>
      </c>
      <c r="C18" s="235" t="s">
        <v>16</v>
      </c>
      <c r="D18" s="274" t="s">
        <v>100</v>
      </c>
      <c r="E18" s="291">
        <v>5500</v>
      </c>
      <c r="F18" s="200"/>
      <c r="G18" s="200"/>
      <c r="H18" s="148"/>
      <c r="I18" s="199"/>
      <c r="J18" s="199"/>
      <c r="K18" s="199"/>
      <c r="L18" s="199"/>
    </row>
    <row r="19" spans="1:12" ht="63.75">
      <c r="A19" s="234" t="s">
        <v>46</v>
      </c>
      <c r="B19" s="235" t="s">
        <v>241</v>
      </c>
      <c r="C19" s="235" t="s">
        <v>16</v>
      </c>
      <c r="D19" s="274" t="s">
        <v>100</v>
      </c>
      <c r="E19" s="291">
        <v>12</v>
      </c>
      <c r="F19" s="200"/>
      <c r="G19" s="200"/>
      <c r="H19" s="148"/>
      <c r="I19" s="199"/>
      <c r="J19" s="199"/>
      <c r="K19" s="199"/>
      <c r="L19" s="199"/>
    </row>
    <row r="20" spans="1:12" ht="63.75">
      <c r="A20" s="234" t="s">
        <v>47</v>
      </c>
      <c r="B20" s="235" t="s">
        <v>488</v>
      </c>
      <c r="C20" s="235" t="s">
        <v>16</v>
      </c>
      <c r="D20" s="274" t="s">
        <v>100</v>
      </c>
      <c r="E20" s="291">
        <v>12</v>
      </c>
      <c r="F20" s="200"/>
      <c r="G20" s="200"/>
      <c r="H20" s="148"/>
      <c r="I20" s="199"/>
      <c r="J20" s="199"/>
      <c r="K20" s="199"/>
      <c r="L20" s="199"/>
    </row>
    <row r="21" spans="1:12">
      <c r="A21" s="234" t="s">
        <v>48</v>
      </c>
      <c r="B21" s="235" t="s">
        <v>242</v>
      </c>
      <c r="C21" s="235" t="s">
        <v>16</v>
      </c>
      <c r="D21" s="274" t="s">
        <v>100</v>
      </c>
      <c r="E21" s="291">
        <v>12</v>
      </c>
      <c r="F21" s="200"/>
      <c r="G21" s="200"/>
      <c r="H21" s="148"/>
      <c r="I21" s="199"/>
      <c r="J21" s="199"/>
      <c r="K21" s="199"/>
      <c r="L21" s="199"/>
    </row>
    <row r="22" spans="1:12" ht="26.25" thickBot="1">
      <c r="A22" s="234" t="s">
        <v>49</v>
      </c>
      <c r="B22" s="235" t="s">
        <v>483</v>
      </c>
      <c r="C22" s="235" t="s">
        <v>16</v>
      </c>
      <c r="D22" s="274" t="s">
        <v>100</v>
      </c>
      <c r="E22" s="291">
        <v>12</v>
      </c>
      <c r="F22" s="200"/>
      <c r="G22" s="200"/>
      <c r="H22" s="148"/>
      <c r="I22" s="199"/>
      <c r="J22" s="199"/>
      <c r="K22" s="199"/>
      <c r="L22" s="199"/>
    </row>
    <row r="23" spans="1:12" ht="15.75" thickBot="1">
      <c r="A23" s="320" t="s">
        <v>19</v>
      </c>
      <c r="B23" s="337"/>
      <c r="C23" s="337"/>
      <c r="D23" s="337"/>
      <c r="E23" s="337"/>
      <c r="F23" s="338"/>
      <c r="G23" s="227"/>
      <c r="H23" s="228"/>
      <c r="I23" s="229"/>
      <c r="J23" s="229"/>
      <c r="K23" s="229"/>
      <c r="L23" s="230"/>
    </row>
    <row r="25" spans="1:12">
      <c r="B25" s="38" t="s">
        <v>20</v>
      </c>
      <c r="C25" s="4"/>
      <c r="D25" s="39"/>
      <c r="E25" s="40"/>
      <c r="F25" s="40"/>
      <c r="G25" s="40"/>
      <c r="H25" s="40"/>
    </row>
    <row r="26" spans="1:12">
      <c r="B26" s="4"/>
      <c r="C26" s="4"/>
      <c r="D26" s="39"/>
      <c r="E26" s="40"/>
      <c r="F26" s="40"/>
      <c r="G26" s="40"/>
      <c r="H26" s="40"/>
    </row>
    <row r="27" spans="1:12">
      <c r="B27" s="4"/>
      <c r="C27" s="4"/>
      <c r="D27" s="39"/>
      <c r="E27" s="40"/>
      <c r="F27" s="40"/>
      <c r="G27" s="40"/>
      <c r="H27" s="40"/>
    </row>
    <row r="28" spans="1:12">
      <c r="B28" s="41"/>
      <c r="C28" s="7"/>
      <c r="D28" s="43"/>
      <c r="E28" s="258"/>
      <c r="F28" s="311" t="s">
        <v>21</v>
      </c>
      <c r="G28" s="311"/>
      <c r="H28" s="311"/>
    </row>
    <row r="29" spans="1:12">
      <c r="B29" s="45" t="s">
        <v>22</v>
      </c>
      <c r="C29" s="42"/>
      <c r="D29" s="43"/>
      <c r="E29" s="258"/>
      <c r="F29" s="311" t="s">
        <v>23</v>
      </c>
      <c r="G29" s="311"/>
      <c r="H29" s="311"/>
    </row>
  </sheetData>
  <mergeCells count="7">
    <mergeCell ref="F28:H28"/>
    <mergeCell ref="F29:H29"/>
    <mergeCell ref="A3:L3"/>
    <mergeCell ref="A23:F23"/>
    <mergeCell ref="H6:L6"/>
    <mergeCell ref="H7:I7"/>
    <mergeCell ref="A9:L9"/>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20"/>
  <sheetViews>
    <sheetView workbookViewId="0">
      <selection activeCell="B5" sqref="B5"/>
    </sheetView>
  </sheetViews>
  <sheetFormatPr defaultRowHeight="12.75"/>
  <cols>
    <col min="1" max="1" width="4.28515625" style="75" bestFit="1" customWidth="1"/>
    <col min="2" max="2" width="37.140625" style="75" customWidth="1"/>
    <col min="3" max="5" width="9.140625" style="75"/>
    <col min="6" max="6" width="16.28515625" style="75" customWidth="1"/>
    <col min="7" max="7" width="11.7109375" style="75" customWidth="1"/>
    <col min="8" max="9" width="9.140625" style="75"/>
    <col min="10" max="10" width="21.42578125" style="75" customWidth="1"/>
    <col min="11" max="11" width="13.85546875" style="75" customWidth="1"/>
    <col min="12" max="12" width="12.425781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17" t="s">
        <v>229</v>
      </c>
      <c r="B3" s="318"/>
      <c r="C3" s="318"/>
      <c r="D3" s="318"/>
      <c r="E3" s="318"/>
      <c r="F3" s="318"/>
      <c r="G3" s="318"/>
      <c r="H3" s="318"/>
      <c r="I3" s="318"/>
      <c r="J3" s="318"/>
      <c r="K3" s="318"/>
      <c r="L3" s="318"/>
    </row>
    <row r="5" spans="1:12" ht="13.5" thickBot="1">
      <c r="B5" s="237" t="s">
        <v>243</v>
      </c>
      <c r="C5" s="237"/>
      <c r="D5" s="237"/>
      <c r="E5" s="237"/>
      <c r="F5" s="217"/>
      <c r="G5" s="217"/>
      <c r="H5" s="217"/>
      <c r="I5" s="214"/>
      <c r="J5" s="214"/>
      <c r="K5" s="214"/>
      <c r="L5" s="214"/>
    </row>
    <row r="6" spans="1:12" ht="13.5" customHeight="1" thickBot="1">
      <c r="B6" s="264" t="s">
        <v>98</v>
      </c>
      <c r="C6" s="264"/>
      <c r="D6" s="264"/>
      <c r="E6" s="264"/>
      <c r="F6" s="214"/>
      <c r="G6" s="214"/>
      <c r="H6" s="312" t="s">
        <v>4</v>
      </c>
      <c r="I6" s="312"/>
      <c r="J6" s="312"/>
      <c r="K6" s="312"/>
      <c r="L6" s="312"/>
    </row>
    <row r="7" spans="1:12" ht="76.5" customHeight="1" thickBot="1">
      <c r="A7" s="219" t="s">
        <v>5</v>
      </c>
      <c r="B7" s="219" t="s">
        <v>6</v>
      </c>
      <c r="C7" s="218" t="s">
        <v>7</v>
      </c>
      <c r="D7" s="219" t="s">
        <v>227</v>
      </c>
      <c r="E7" s="120" t="s">
        <v>8</v>
      </c>
      <c r="F7" s="122" t="s">
        <v>9</v>
      </c>
      <c r="G7" s="122" t="s">
        <v>228</v>
      </c>
      <c r="H7" s="353" t="s">
        <v>11</v>
      </c>
      <c r="I7" s="353"/>
      <c r="J7" s="123" t="s">
        <v>12</v>
      </c>
      <c r="K7" s="123" t="s">
        <v>13</v>
      </c>
      <c r="L7" s="123" t="s">
        <v>14</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c r="A10" s="354" t="s">
        <v>34</v>
      </c>
      <c r="B10" s="355" t="s">
        <v>481</v>
      </c>
      <c r="C10" s="235" t="s">
        <v>219</v>
      </c>
      <c r="D10" s="274" t="s">
        <v>100</v>
      </c>
      <c r="E10" s="151">
        <v>24</v>
      </c>
      <c r="F10" s="200"/>
      <c r="G10" s="200"/>
      <c r="H10" s="148"/>
      <c r="I10" s="199"/>
      <c r="J10" s="199"/>
      <c r="K10" s="199"/>
      <c r="L10" s="199"/>
    </row>
    <row r="11" spans="1:12">
      <c r="A11" s="354"/>
      <c r="B11" s="355"/>
      <c r="C11" s="235" t="s">
        <v>220</v>
      </c>
      <c r="D11" s="274" t="s">
        <v>100</v>
      </c>
      <c r="E11" s="151">
        <v>24</v>
      </c>
      <c r="F11" s="200"/>
      <c r="G11" s="200"/>
      <c r="H11" s="148"/>
      <c r="I11" s="199"/>
      <c r="J11" s="199"/>
      <c r="K11" s="199"/>
      <c r="L11" s="199"/>
    </row>
    <row r="12" spans="1:12">
      <c r="A12" s="354"/>
      <c r="B12" s="355"/>
      <c r="C12" s="235" t="s">
        <v>221</v>
      </c>
      <c r="D12" s="274" t="s">
        <v>100</v>
      </c>
      <c r="E12" s="151">
        <v>24</v>
      </c>
      <c r="F12" s="200"/>
      <c r="G12" s="200"/>
      <c r="H12" s="148"/>
      <c r="I12" s="199"/>
      <c r="J12" s="199"/>
      <c r="K12" s="199"/>
      <c r="L12" s="199"/>
    </row>
    <row r="13" spans="1:12" ht="53.25" customHeight="1" thickBot="1">
      <c r="A13" s="354"/>
      <c r="B13" s="355"/>
      <c r="C13" s="235" t="s">
        <v>244</v>
      </c>
      <c r="D13" s="274" t="s">
        <v>100</v>
      </c>
      <c r="E13" s="151">
        <v>24</v>
      </c>
      <c r="F13" s="200"/>
      <c r="G13" s="200"/>
      <c r="H13" s="148"/>
      <c r="I13" s="199"/>
      <c r="J13" s="199"/>
      <c r="K13" s="199"/>
      <c r="L13" s="199"/>
    </row>
    <row r="14" spans="1:12" ht="15.75" thickBot="1">
      <c r="A14" s="320" t="s">
        <v>19</v>
      </c>
      <c r="B14" s="337"/>
      <c r="C14" s="337"/>
      <c r="D14" s="337"/>
      <c r="E14" s="337"/>
      <c r="F14" s="338"/>
      <c r="G14" s="227"/>
      <c r="H14" s="228"/>
      <c r="I14" s="229"/>
      <c r="J14" s="229"/>
      <c r="K14" s="229"/>
      <c r="L14" s="230"/>
    </row>
    <row r="15" spans="1:12">
      <c r="A15" s="214"/>
      <c r="B15" s="356"/>
      <c r="C15" s="356"/>
      <c r="D15" s="356"/>
      <c r="E15" s="356"/>
      <c r="F15" s="215"/>
      <c r="G15" s="215"/>
      <c r="H15" s="214"/>
      <c r="I15" s="214"/>
      <c r="J15" s="214"/>
      <c r="K15" s="214"/>
      <c r="L15" s="214"/>
    </row>
    <row r="16" spans="1:12">
      <c r="B16" s="38" t="s">
        <v>20</v>
      </c>
      <c r="C16" s="4"/>
      <c r="D16" s="39"/>
      <c r="E16" s="40"/>
      <c r="F16" s="40"/>
      <c r="G16" s="40"/>
      <c r="H16" s="40"/>
    </row>
    <row r="17" spans="2:8">
      <c r="B17" s="4"/>
      <c r="C17" s="4"/>
      <c r="D17" s="39"/>
      <c r="E17" s="40"/>
      <c r="F17" s="40"/>
      <c r="G17" s="40"/>
      <c r="H17" s="40"/>
    </row>
    <row r="18" spans="2:8">
      <c r="B18" s="4"/>
      <c r="C18" s="4"/>
      <c r="D18" s="39"/>
      <c r="E18" s="40"/>
      <c r="F18" s="40"/>
      <c r="G18" s="40"/>
      <c r="H18" s="40"/>
    </row>
    <row r="19" spans="2:8">
      <c r="B19" s="41"/>
      <c r="C19" s="7"/>
      <c r="D19" s="43"/>
      <c r="E19" s="258"/>
      <c r="F19" s="311" t="s">
        <v>21</v>
      </c>
      <c r="G19" s="311"/>
      <c r="H19" s="311"/>
    </row>
    <row r="20" spans="2:8">
      <c r="B20" s="45" t="s">
        <v>22</v>
      </c>
      <c r="C20" s="42"/>
      <c r="D20" s="43"/>
      <c r="E20" s="258"/>
      <c r="F20" s="311" t="s">
        <v>23</v>
      </c>
      <c r="G20" s="311"/>
      <c r="H20" s="311"/>
    </row>
  </sheetData>
  <mergeCells count="10">
    <mergeCell ref="A10:A13"/>
    <mergeCell ref="B10:B13"/>
    <mergeCell ref="F19:H19"/>
    <mergeCell ref="F20:H20"/>
    <mergeCell ref="A3:L3"/>
    <mergeCell ref="B15:E15"/>
    <mergeCell ref="H6:L6"/>
    <mergeCell ref="H7:I7"/>
    <mergeCell ref="A9:L9"/>
    <mergeCell ref="A14:F14"/>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24"/>
  <sheetViews>
    <sheetView workbookViewId="0">
      <selection activeCell="B6" sqref="B6"/>
    </sheetView>
  </sheetViews>
  <sheetFormatPr defaultRowHeight="12.75"/>
  <cols>
    <col min="1" max="1" width="4.28515625" style="64" bestFit="1" customWidth="1"/>
    <col min="2" max="2" width="30.42578125" style="64" customWidth="1"/>
    <col min="3" max="3" width="12.7109375" style="64" customWidth="1"/>
    <col min="4" max="5" width="9.140625" style="64"/>
    <col min="6" max="6" width="15" style="64" customWidth="1"/>
    <col min="7" max="7" width="12.28515625" style="64" customWidth="1"/>
    <col min="8" max="9" width="9.140625" style="64"/>
    <col min="10" max="10" width="23.7109375" style="64" customWidth="1"/>
    <col min="11" max="11" width="13.42578125" style="64" customWidth="1"/>
    <col min="12" max="12" width="11.5703125" style="64" customWidth="1"/>
    <col min="13" max="16384" width="9.140625" style="64"/>
  </cols>
  <sheetData>
    <row r="1" spans="1:12" s="75" customFormat="1">
      <c r="A1" s="74"/>
      <c r="B1" s="2" t="s">
        <v>0</v>
      </c>
      <c r="C1" s="1"/>
      <c r="D1" s="1"/>
      <c r="E1" s="1"/>
      <c r="F1" s="1"/>
      <c r="G1" s="1"/>
      <c r="H1" s="1"/>
      <c r="I1" s="1"/>
      <c r="J1" s="1"/>
      <c r="K1" s="64"/>
      <c r="L1" s="3" t="s">
        <v>1</v>
      </c>
    </row>
    <row r="2" spans="1:12" s="75" customFormat="1" ht="12.75" customHeight="1">
      <c r="A2" s="4"/>
      <c r="B2" s="63"/>
      <c r="C2" s="42"/>
      <c r="D2" s="7"/>
      <c r="E2" s="40"/>
      <c r="F2" s="40"/>
      <c r="G2" s="40"/>
      <c r="H2" s="74"/>
      <c r="I2" s="74"/>
      <c r="J2" s="74"/>
      <c r="K2" s="74"/>
      <c r="L2" s="134"/>
    </row>
    <row r="3" spans="1:12" s="75" customFormat="1" ht="44.25" customHeight="1">
      <c r="A3" s="317" t="s">
        <v>229</v>
      </c>
      <c r="B3" s="318"/>
      <c r="C3" s="318"/>
      <c r="D3" s="318"/>
      <c r="E3" s="318"/>
      <c r="F3" s="318"/>
      <c r="G3" s="318"/>
      <c r="H3" s="318"/>
      <c r="I3" s="318"/>
      <c r="J3" s="318"/>
      <c r="K3" s="318"/>
      <c r="L3" s="318"/>
    </row>
    <row r="6" spans="1:12" ht="13.5" thickBot="1">
      <c r="B6" s="237" t="s">
        <v>245</v>
      </c>
      <c r="C6" s="237"/>
      <c r="D6" s="237"/>
      <c r="E6" s="237"/>
      <c r="F6" s="217"/>
      <c r="G6" s="217"/>
      <c r="H6" s="217"/>
      <c r="I6" s="232"/>
      <c r="J6" s="232"/>
      <c r="K6" s="232"/>
      <c r="L6" s="232"/>
    </row>
    <row r="7" spans="1:12" ht="13.5" customHeight="1" thickBot="1">
      <c r="B7" s="264" t="s">
        <v>98</v>
      </c>
      <c r="C7" s="264"/>
      <c r="D7" s="264"/>
      <c r="E7" s="264"/>
      <c r="F7" s="232"/>
      <c r="G7" s="232"/>
      <c r="H7" s="312" t="s">
        <v>4</v>
      </c>
      <c r="I7" s="312"/>
      <c r="J7" s="312"/>
      <c r="K7" s="312"/>
      <c r="L7" s="312"/>
    </row>
    <row r="8" spans="1:12" ht="63.75" customHeight="1" thickBot="1">
      <c r="A8" s="219" t="s">
        <v>5</v>
      </c>
      <c r="B8" s="219" t="s">
        <v>6</v>
      </c>
      <c r="C8" s="218" t="s">
        <v>7</v>
      </c>
      <c r="D8" s="219" t="s">
        <v>227</v>
      </c>
      <c r="E8" s="120" t="s">
        <v>8</v>
      </c>
      <c r="F8" s="122" t="s">
        <v>9</v>
      </c>
      <c r="G8" s="122" t="s">
        <v>228</v>
      </c>
      <c r="H8" s="353" t="s">
        <v>11</v>
      </c>
      <c r="I8" s="353"/>
      <c r="J8" s="123" t="s">
        <v>12</v>
      </c>
      <c r="K8" s="123" t="s">
        <v>13</v>
      </c>
      <c r="L8" s="123" t="s">
        <v>14</v>
      </c>
    </row>
    <row r="9" spans="1:12" ht="13.5" thickBot="1">
      <c r="A9" s="219">
        <v>1</v>
      </c>
      <c r="B9" s="219">
        <v>2</v>
      </c>
      <c r="C9" s="219">
        <v>3</v>
      </c>
      <c r="D9" s="119">
        <v>4</v>
      </c>
      <c r="E9" s="121">
        <v>5</v>
      </c>
      <c r="F9" s="121">
        <v>6</v>
      </c>
      <c r="G9" s="121">
        <v>7</v>
      </c>
      <c r="H9" s="121">
        <v>8</v>
      </c>
      <c r="I9" s="121">
        <v>9</v>
      </c>
      <c r="J9" s="121">
        <v>10</v>
      </c>
      <c r="K9" s="121">
        <v>11</v>
      </c>
      <c r="L9" s="121">
        <v>12</v>
      </c>
    </row>
    <row r="10" spans="1:12" ht="15.75" thickBot="1">
      <c r="A10" s="328"/>
      <c r="B10" s="329"/>
      <c r="C10" s="329"/>
      <c r="D10" s="329"/>
      <c r="E10" s="329"/>
      <c r="F10" s="329"/>
      <c r="G10" s="329"/>
      <c r="H10" s="329"/>
      <c r="I10" s="329"/>
      <c r="J10" s="329"/>
      <c r="K10" s="329"/>
      <c r="L10" s="330"/>
    </row>
    <row r="11" spans="1:12">
      <c r="A11" s="234" t="s">
        <v>34</v>
      </c>
      <c r="B11" s="198" t="s">
        <v>246</v>
      </c>
      <c r="C11" s="235" t="s">
        <v>16</v>
      </c>
      <c r="D11" s="274" t="s">
        <v>100</v>
      </c>
      <c r="E11" s="151">
        <v>48</v>
      </c>
      <c r="F11" s="200"/>
      <c r="G11" s="200"/>
      <c r="H11" s="148"/>
      <c r="I11" s="199"/>
      <c r="J11" s="199"/>
      <c r="K11" s="199"/>
      <c r="L11" s="199"/>
    </row>
    <row r="12" spans="1:12">
      <c r="A12" s="234" t="s">
        <v>36</v>
      </c>
      <c r="B12" s="198" t="s">
        <v>247</v>
      </c>
      <c r="C12" s="235" t="s">
        <v>16</v>
      </c>
      <c r="D12" s="274" t="s">
        <v>100</v>
      </c>
      <c r="E12" s="151">
        <v>48</v>
      </c>
      <c r="F12" s="200"/>
      <c r="G12" s="200"/>
      <c r="H12" s="148"/>
      <c r="I12" s="199"/>
      <c r="J12" s="199"/>
      <c r="K12" s="199"/>
      <c r="L12" s="199"/>
    </row>
    <row r="13" spans="1:12" ht="25.5">
      <c r="A13" s="234" t="s">
        <v>38</v>
      </c>
      <c r="B13" s="198" t="s">
        <v>248</v>
      </c>
      <c r="C13" s="235" t="s">
        <v>16</v>
      </c>
      <c r="D13" s="274" t="s">
        <v>100</v>
      </c>
      <c r="E13" s="151">
        <v>48</v>
      </c>
      <c r="F13" s="200"/>
      <c r="G13" s="200"/>
      <c r="H13" s="148"/>
      <c r="I13" s="199"/>
      <c r="J13" s="199"/>
      <c r="K13" s="199"/>
      <c r="L13" s="199"/>
    </row>
    <row r="14" spans="1:12" ht="51">
      <c r="A14" s="234" t="s">
        <v>40</v>
      </c>
      <c r="B14" s="198" t="s">
        <v>480</v>
      </c>
      <c r="C14" s="235" t="s">
        <v>16</v>
      </c>
      <c r="D14" s="274" t="s">
        <v>100</v>
      </c>
      <c r="E14" s="151">
        <v>48</v>
      </c>
      <c r="F14" s="200"/>
      <c r="G14" s="200"/>
      <c r="H14" s="148"/>
      <c r="I14" s="199"/>
      <c r="J14" s="199"/>
      <c r="K14" s="199"/>
      <c r="L14" s="199"/>
    </row>
    <row r="15" spans="1:12" ht="25.5">
      <c r="A15" s="234" t="s">
        <v>41</v>
      </c>
      <c r="B15" s="198" t="s">
        <v>249</v>
      </c>
      <c r="C15" s="235" t="s">
        <v>250</v>
      </c>
      <c r="D15" s="274" t="s">
        <v>100</v>
      </c>
      <c r="E15" s="151">
        <v>48</v>
      </c>
      <c r="F15" s="200"/>
      <c r="G15" s="200"/>
      <c r="H15" s="148"/>
      <c r="I15" s="199"/>
      <c r="J15" s="199"/>
      <c r="K15" s="199"/>
      <c r="L15" s="199"/>
    </row>
    <row r="16" spans="1:12" ht="13.5" thickBot="1">
      <c r="A16" s="234" t="s">
        <v>42</v>
      </c>
      <c r="B16" s="198" t="s">
        <v>251</v>
      </c>
      <c r="C16" s="235" t="s">
        <v>16</v>
      </c>
      <c r="D16" s="274" t="s">
        <v>100</v>
      </c>
      <c r="E16" s="151">
        <v>48</v>
      </c>
      <c r="F16" s="200"/>
      <c r="G16" s="200"/>
      <c r="H16" s="148"/>
      <c r="I16" s="199"/>
      <c r="J16" s="199"/>
      <c r="K16" s="199"/>
      <c r="L16" s="199"/>
    </row>
    <row r="17" spans="1:12" ht="15.75" thickBot="1">
      <c r="A17" s="320" t="s">
        <v>19</v>
      </c>
      <c r="B17" s="337"/>
      <c r="C17" s="337"/>
      <c r="D17" s="337"/>
      <c r="E17" s="337"/>
      <c r="F17" s="338"/>
      <c r="G17" s="227"/>
      <c r="H17" s="228"/>
      <c r="I17" s="229"/>
      <c r="J17" s="229"/>
      <c r="K17" s="229"/>
      <c r="L17" s="230"/>
    </row>
    <row r="18" spans="1:12">
      <c r="A18" s="232"/>
      <c r="B18" s="356"/>
      <c r="C18" s="356"/>
      <c r="D18" s="356"/>
      <c r="E18" s="356"/>
      <c r="F18" s="215"/>
      <c r="G18" s="215"/>
      <c r="H18" s="232"/>
      <c r="I18" s="232"/>
      <c r="J18" s="232"/>
      <c r="K18" s="232"/>
      <c r="L18" s="232"/>
    </row>
    <row r="19" spans="1:12">
      <c r="B19" s="38" t="s">
        <v>20</v>
      </c>
      <c r="C19" s="4"/>
      <c r="D19" s="39"/>
      <c r="E19" s="40"/>
      <c r="F19" s="40"/>
      <c r="G19" s="40"/>
      <c r="H19" s="40"/>
    </row>
    <row r="20" spans="1:12">
      <c r="B20" s="4"/>
      <c r="C20" s="4"/>
      <c r="D20" s="39"/>
      <c r="E20" s="40"/>
      <c r="F20" s="40"/>
      <c r="G20" s="40"/>
      <c r="H20" s="40"/>
    </row>
    <row r="21" spans="1:12">
      <c r="B21" s="4"/>
      <c r="C21" s="4"/>
      <c r="D21" s="39"/>
      <c r="E21" s="40"/>
      <c r="F21" s="40"/>
      <c r="G21" s="40"/>
      <c r="H21" s="40"/>
    </row>
    <row r="22" spans="1:12">
      <c r="B22" s="41"/>
      <c r="C22" s="7"/>
      <c r="D22" s="43"/>
      <c r="E22" s="258"/>
      <c r="F22" s="311" t="s">
        <v>21</v>
      </c>
      <c r="G22" s="311"/>
      <c r="H22" s="311"/>
    </row>
    <row r="23" spans="1:12" ht="25.5">
      <c r="B23" s="45" t="s">
        <v>22</v>
      </c>
      <c r="C23" s="42"/>
      <c r="D23" s="43"/>
      <c r="E23" s="258"/>
      <c r="F23" s="311" t="s">
        <v>23</v>
      </c>
      <c r="G23" s="311"/>
      <c r="H23" s="311"/>
    </row>
    <row r="24" spans="1:12">
      <c r="B24" s="75"/>
      <c r="C24" s="75"/>
      <c r="D24" s="75"/>
      <c r="E24" s="75"/>
      <c r="F24" s="75"/>
      <c r="G24" s="75"/>
      <c r="H24" s="75"/>
    </row>
  </sheetData>
  <mergeCells count="8">
    <mergeCell ref="F22:H22"/>
    <mergeCell ref="F23:H23"/>
    <mergeCell ref="A3:L3"/>
    <mergeCell ref="B18:E18"/>
    <mergeCell ref="H7:L7"/>
    <mergeCell ref="H8:I8"/>
    <mergeCell ref="A10:L10"/>
    <mergeCell ref="A17:F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2"/>
  <sheetViews>
    <sheetView workbookViewId="0">
      <selection activeCell="B5" sqref="B5"/>
    </sheetView>
  </sheetViews>
  <sheetFormatPr defaultRowHeight="12.75"/>
  <cols>
    <col min="1" max="1" width="4.28515625" style="64" bestFit="1" customWidth="1"/>
    <col min="2" max="2" width="67.5703125" style="64" customWidth="1"/>
    <col min="3" max="3" width="6.42578125" style="64" bestFit="1" customWidth="1"/>
    <col min="4" max="4" width="12.7109375" style="64" customWidth="1"/>
    <col min="5" max="5" width="11.42578125" style="64" customWidth="1"/>
    <col min="6" max="7" width="9.140625" style="64"/>
    <col min="8" max="8" width="21.85546875" style="64" customWidth="1"/>
    <col min="9" max="9" width="12.5703125" style="64" customWidth="1"/>
    <col min="10" max="10" width="11.7109375" style="64" customWidth="1"/>
    <col min="11" max="16384" width="9.140625" style="64"/>
  </cols>
  <sheetData>
    <row r="1" spans="1:11">
      <c r="A1" s="1"/>
      <c r="B1" s="2" t="s">
        <v>0</v>
      </c>
      <c r="C1" s="1"/>
      <c r="D1" s="1"/>
      <c r="E1" s="1"/>
      <c r="F1" s="1"/>
      <c r="G1" s="1"/>
      <c r="H1" s="1"/>
      <c r="I1" s="1"/>
      <c r="J1" s="3" t="s">
        <v>1</v>
      </c>
    </row>
    <row r="2" spans="1:11">
      <c r="A2" s="1"/>
      <c r="B2" s="63"/>
      <c r="C2" s="7"/>
      <c r="D2" s="40"/>
      <c r="E2" s="40"/>
      <c r="F2" s="40"/>
      <c r="G2" s="40"/>
      <c r="H2" s="1"/>
      <c r="I2" s="1"/>
      <c r="J2" s="1"/>
    </row>
    <row r="3" spans="1:11" ht="52.5" customHeight="1">
      <c r="A3" s="317" t="s">
        <v>229</v>
      </c>
      <c r="B3" s="318"/>
      <c r="C3" s="318"/>
      <c r="D3" s="318"/>
      <c r="E3" s="318"/>
      <c r="F3" s="318"/>
      <c r="G3" s="318"/>
      <c r="H3" s="318"/>
      <c r="I3" s="318"/>
      <c r="J3" s="318"/>
      <c r="K3" s="132"/>
    </row>
    <row r="4" spans="1:11">
      <c r="A4" s="4"/>
      <c r="B4" s="5"/>
      <c r="C4" s="5"/>
      <c r="D4" s="5"/>
      <c r="E4" s="5"/>
      <c r="F4" s="5"/>
      <c r="G4" s="5"/>
      <c r="H4" s="5"/>
      <c r="I4" s="4"/>
      <c r="J4" s="4"/>
    </row>
    <row r="5" spans="1:11" ht="13.5" thickBot="1">
      <c r="B5" s="237" t="s">
        <v>61</v>
      </c>
      <c r="C5" s="237"/>
      <c r="D5" s="237"/>
      <c r="E5" s="237"/>
      <c r="F5" s="6"/>
      <c r="G5" s="7"/>
      <c r="H5" s="7"/>
      <c r="I5" s="7"/>
      <c r="J5" s="7"/>
    </row>
    <row r="6" spans="1:11" ht="13.5" thickBot="1">
      <c r="B6" s="264" t="s">
        <v>33</v>
      </c>
      <c r="C6" s="264"/>
      <c r="D6" s="264"/>
      <c r="E6" s="231"/>
      <c r="F6" s="312" t="s">
        <v>4</v>
      </c>
      <c r="G6" s="312"/>
      <c r="H6" s="312"/>
      <c r="I6" s="312"/>
      <c r="J6" s="312"/>
    </row>
    <row r="7" spans="1:11" ht="64.5" thickBot="1">
      <c r="A7" s="8" t="s">
        <v>5</v>
      </c>
      <c r="B7" s="8" t="s">
        <v>6</v>
      </c>
      <c r="C7" s="8" t="s">
        <v>8</v>
      </c>
      <c r="D7" s="9" t="s">
        <v>9</v>
      </c>
      <c r="E7" s="9" t="s">
        <v>306</v>
      </c>
      <c r="F7" s="313" t="s">
        <v>11</v>
      </c>
      <c r="G7" s="313"/>
      <c r="H7" s="10" t="s">
        <v>12</v>
      </c>
      <c r="I7" s="10" t="s">
        <v>13</v>
      </c>
      <c r="J7" s="10" t="s">
        <v>14</v>
      </c>
    </row>
    <row r="8" spans="1:11" ht="13.5" thickBot="1">
      <c r="A8" s="8">
        <v>1</v>
      </c>
      <c r="B8" s="8">
        <v>2</v>
      </c>
      <c r="C8" s="8">
        <v>3</v>
      </c>
      <c r="D8" s="8">
        <v>4</v>
      </c>
      <c r="E8" s="8">
        <v>5</v>
      </c>
      <c r="F8" s="8">
        <v>6</v>
      </c>
      <c r="G8" s="8">
        <v>7</v>
      </c>
      <c r="H8" s="8">
        <v>8</v>
      </c>
      <c r="I8" s="8">
        <v>9</v>
      </c>
      <c r="J8" s="8">
        <v>10</v>
      </c>
    </row>
    <row r="9" spans="1:11" ht="15.75" thickBot="1">
      <c r="A9" s="314"/>
      <c r="B9" s="315"/>
      <c r="C9" s="315"/>
      <c r="D9" s="315"/>
      <c r="E9" s="315"/>
      <c r="F9" s="315"/>
      <c r="G9" s="315"/>
      <c r="H9" s="315"/>
      <c r="I9" s="315"/>
      <c r="J9" s="316"/>
    </row>
    <row r="10" spans="1:11" ht="209.25" customHeight="1">
      <c r="A10" s="11">
        <v>1</v>
      </c>
      <c r="B10" s="12" t="s">
        <v>364</v>
      </c>
      <c r="C10" s="16">
        <v>240</v>
      </c>
      <c r="D10" s="65"/>
      <c r="E10" s="65"/>
      <c r="F10" s="66"/>
      <c r="G10" s="51"/>
      <c r="H10" s="51"/>
      <c r="I10" s="51"/>
      <c r="J10" s="51"/>
    </row>
    <row r="11" spans="1:11" s="73" customFormat="1" ht="233.25" customHeight="1">
      <c r="A11" s="11" t="s">
        <v>36</v>
      </c>
      <c r="B11" s="20" t="s">
        <v>363</v>
      </c>
      <c r="C11" s="16">
        <v>240</v>
      </c>
      <c r="D11" s="70"/>
      <c r="E11" s="70"/>
      <c r="F11" s="71"/>
      <c r="G11" s="72"/>
      <c r="H11" s="72"/>
      <c r="I11" s="72"/>
      <c r="J11" s="72"/>
    </row>
    <row r="12" spans="1:11" ht="127.5">
      <c r="A12" s="11" t="s">
        <v>38</v>
      </c>
      <c r="B12" s="12" t="s">
        <v>62</v>
      </c>
      <c r="C12" s="16">
        <v>240</v>
      </c>
      <c r="D12" s="65"/>
      <c r="E12" s="65"/>
      <c r="F12" s="50"/>
      <c r="G12" s="51"/>
      <c r="H12" s="51"/>
      <c r="I12" s="51"/>
      <c r="J12" s="51"/>
    </row>
    <row r="13" spans="1:11" ht="13.5" thickBot="1">
      <c r="A13" s="11" t="s">
        <v>40</v>
      </c>
      <c r="B13" s="12" t="s">
        <v>63</v>
      </c>
      <c r="C13" s="16">
        <v>240</v>
      </c>
      <c r="D13" s="65"/>
      <c r="E13" s="65"/>
      <c r="F13" s="50"/>
      <c r="G13" s="51"/>
      <c r="H13" s="51"/>
      <c r="I13" s="51"/>
      <c r="J13" s="51"/>
    </row>
    <row r="14" spans="1:11" ht="13.5" thickBot="1">
      <c r="A14" s="310" t="s">
        <v>19</v>
      </c>
      <c r="B14" s="310"/>
      <c r="C14" s="310"/>
      <c r="D14" s="310"/>
      <c r="E14" s="28"/>
      <c r="F14" s="29"/>
      <c r="G14" s="30"/>
      <c r="H14" s="30"/>
      <c r="I14" s="30"/>
      <c r="J14" s="31"/>
    </row>
    <row r="15" spans="1:11">
      <c r="A15" s="67"/>
      <c r="B15" s="319"/>
      <c r="C15" s="319"/>
      <c r="D15" s="68"/>
      <c r="E15" s="68"/>
      <c r="F15" s="68"/>
      <c r="G15" s="67"/>
      <c r="H15" s="67"/>
      <c r="I15" s="67"/>
      <c r="J15" s="67"/>
    </row>
    <row r="16" spans="1:11" ht="12.75" customHeight="1">
      <c r="A16" s="67"/>
      <c r="B16" s="38" t="s">
        <v>20</v>
      </c>
      <c r="C16" s="4"/>
      <c r="D16" s="39"/>
      <c r="E16" s="40"/>
      <c r="F16" s="40"/>
      <c r="G16" s="40"/>
      <c r="H16" s="40"/>
      <c r="I16" s="67"/>
      <c r="J16" s="67"/>
    </row>
    <row r="17" spans="1:10">
      <c r="A17" s="67"/>
      <c r="B17" s="4"/>
      <c r="C17" s="4"/>
      <c r="D17" s="39"/>
      <c r="E17" s="40"/>
      <c r="F17" s="40"/>
      <c r="G17" s="40"/>
      <c r="H17" s="40"/>
      <c r="I17" s="67"/>
      <c r="J17" s="67"/>
    </row>
    <row r="18" spans="1:10">
      <c r="A18" s="67"/>
      <c r="B18" s="4"/>
      <c r="C18" s="4"/>
      <c r="D18" s="39"/>
      <c r="E18" s="40"/>
      <c r="F18" s="40"/>
      <c r="G18" s="40"/>
      <c r="H18" s="40"/>
      <c r="I18" s="67"/>
      <c r="J18" s="67"/>
    </row>
    <row r="19" spans="1:10">
      <c r="B19" s="4"/>
      <c r="C19" s="4"/>
      <c r="D19" s="39"/>
      <c r="E19" s="40"/>
      <c r="F19" s="40"/>
      <c r="G19" s="40"/>
      <c r="H19" s="40"/>
    </row>
    <row r="20" spans="1:10">
      <c r="B20" s="41"/>
      <c r="C20" s="7"/>
      <c r="D20" s="43"/>
      <c r="E20" s="44"/>
      <c r="F20" s="311" t="s">
        <v>21</v>
      </c>
      <c r="G20" s="311"/>
      <c r="H20" s="311"/>
    </row>
    <row r="21" spans="1:10">
      <c r="B21" s="45" t="s">
        <v>22</v>
      </c>
      <c r="C21" s="42"/>
      <c r="D21" s="43"/>
      <c r="E21" s="44"/>
      <c r="F21" s="311" t="s">
        <v>23</v>
      </c>
      <c r="G21" s="311"/>
      <c r="H21" s="311"/>
    </row>
    <row r="22" spans="1:10">
      <c r="B22" s="53"/>
      <c r="C22" s="42"/>
      <c r="D22" s="39"/>
      <c r="E22" s="40"/>
      <c r="F22" s="40"/>
      <c r="G22" s="40"/>
      <c r="H22" s="40"/>
    </row>
  </sheetData>
  <mergeCells count="8">
    <mergeCell ref="A3:J3"/>
    <mergeCell ref="F20:H20"/>
    <mergeCell ref="F21:H21"/>
    <mergeCell ref="B15:C15"/>
    <mergeCell ref="A14:D14"/>
    <mergeCell ref="F6:J6"/>
    <mergeCell ref="F7:G7"/>
    <mergeCell ref="A9:J9"/>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19"/>
  <sheetViews>
    <sheetView workbookViewId="0">
      <selection activeCell="B6" sqref="B6"/>
    </sheetView>
  </sheetViews>
  <sheetFormatPr defaultRowHeight="12.75"/>
  <cols>
    <col min="1" max="1" width="4.28515625" style="75" bestFit="1" customWidth="1"/>
    <col min="2" max="2" width="48.7109375" style="75" customWidth="1"/>
    <col min="3" max="3" width="13.5703125" style="75" customWidth="1"/>
    <col min="4" max="4" width="4.42578125" style="75" bestFit="1" customWidth="1"/>
    <col min="5" max="5" width="6.7109375" style="75" bestFit="1" customWidth="1"/>
    <col min="6" max="7" width="13.7109375" style="75" customWidth="1"/>
    <col min="8" max="9" width="13.85546875" style="75" customWidth="1"/>
    <col min="10" max="10" width="26.140625" style="75" customWidth="1"/>
    <col min="11" max="11" width="20.5703125" style="75" customWidth="1"/>
    <col min="12" max="12" width="11.57031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17" t="s">
        <v>229</v>
      </c>
      <c r="B3" s="318"/>
      <c r="C3" s="318"/>
      <c r="D3" s="318"/>
      <c r="E3" s="318"/>
      <c r="F3" s="318"/>
      <c r="G3" s="318"/>
      <c r="H3" s="318"/>
      <c r="I3" s="318"/>
      <c r="J3" s="318"/>
      <c r="K3" s="318"/>
      <c r="L3" s="318"/>
    </row>
    <row r="5" spans="1:12">
      <c r="B5" s="263"/>
      <c r="C5" s="263"/>
      <c r="D5" s="263"/>
      <c r="E5" s="263"/>
    </row>
    <row r="6" spans="1:12" ht="13.5" thickBot="1">
      <c r="B6" s="237" t="s">
        <v>252</v>
      </c>
      <c r="C6" s="237"/>
      <c r="D6" s="237"/>
      <c r="E6" s="237"/>
      <c r="F6" s="217"/>
      <c r="G6" s="217"/>
      <c r="H6" s="217"/>
      <c r="I6" s="213"/>
      <c r="J6" s="213"/>
      <c r="K6" s="213"/>
      <c r="L6" s="213"/>
    </row>
    <row r="7" spans="1:12" ht="13.5" customHeight="1" thickBot="1">
      <c r="B7" s="264" t="s">
        <v>253</v>
      </c>
      <c r="C7" s="264"/>
      <c r="D7" s="264"/>
      <c r="E7" s="264"/>
      <c r="F7" s="214"/>
      <c r="G7" s="214"/>
      <c r="H7" s="312" t="s">
        <v>4</v>
      </c>
      <c r="I7" s="312"/>
      <c r="J7" s="312"/>
      <c r="K7" s="312"/>
      <c r="L7" s="312"/>
    </row>
    <row r="8" spans="1:12" ht="51.75" thickBot="1">
      <c r="A8" s="219" t="s">
        <v>5</v>
      </c>
      <c r="B8" s="219" t="s">
        <v>6</v>
      </c>
      <c r="C8" s="218" t="s">
        <v>7</v>
      </c>
      <c r="D8" s="219" t="s">
        <v>227</v>
      </c>
      <c r="E8" s="120" t="s">
        <v>8</v>
      </c>
      <c r="F8" s="122" t="s">
        <v>9</v>
      </c>
      <c r="G8" s="122" t="s">
        <v>228</v>
      </c>
      <c r="H8" s="353" t="s">
        <v>11</v>
      </c>
      <c r="I8" s="353"/>
      <c r="J8" s="123" t="s">
        <v>12</v>
      </c>
      <c r="K8" s="123" t="s">
        <v>13</v>
      </c>
      <c r="L8" s="123" t="s">
        <v>14</v>
      </c>
    </row>
    <row r="9" spans="1:12" ht="13.5" thickBot="1">
      <c r="A9" s="219">
        <v>1</v>
      </c>
      <c r="B9" s="219">
        <v>2</v>
      </c>
      <c r="C9" s="219">
        <v>3</v>
      </c>
      <c r="D9" s="119">
        <v>4</v>
      </c>
      <c r="E9" s="121">
        <v>5</v>
      </c>
      <c r="F9" s="121">
        <v>6</v>
      </c>
      <c r="G9" s="121">
        <v>7</v>
      </c>
      <c r="H9" s="121">
        <v>8</v>
      </c>
      <c r="I9" s="121">
        <v>9</v>
      </c>
      <c r="J9" s="121">
        <v>10</v>
      </c>
      <c r="K9" s="121">
        <v>11</v>
      </c>
      <c r="L9" s="121">
        <v>12</v>
      </c>
    </row>
    <row r="10" spans="1:12" ht="15.75" thickBot="1">
      <c r="A10" s="328"/>
      <c r="B10" s="329"/>
      <c r="C10" s="329"/>
      <c r="D10" s="329"/>
      <c r="E10" s="329"/>
      <c r="F10" s="329"/>
      <c r="G10" s="329"/>
      <c r="H10" s="329"/>
      <c r="I10" s="329"/>
      <c r="J10" s="329"/>
      <c r="K10" s="329"/>
      <c r="L10" s="330"/>
    </row>
    <row r="11" spans="1:12" ht="102">
      <c r="A11" s="234" t="s">
        <v>34</v>
      </c>
      <c r="B11" s="235" t="s">
        <v>457</v>
      </c>
      <c r="C11" s="235" t="s">
        <v>454</v>
      </c>
      <c r="D11" s="274" t="s">
        <v>100</v>
      </c>
      <c r="E11" s="151">
        <v>40000</v>
      </c>
      <c r="F11" s="287"/>
      <c r="G11" s="200"/>
      <c r="H11" s="148"/>
      <c r="I11" s="199"/>
      <c r="J11" s="199"/>
      <c r="K11" s="199"/>
      <c r="L11" s="199"/>
    </row>
    <row r="12" spans="1:12" ht="39" thickBot="1">
      <c r="A12" s="234" t="s">
        <v>36</v>
      </c>
      <c r="B12" s="235" t="s">
        <v>456</v>
      </c>
      <c r="C12" s="235" t="s">
        <v>455</v>
      </c>
      <c r="D12" s="274" t="s">
        <v>100</v>
      </c>
      <c r="E12" s="151">
        <v>10000</v>
      </c>
      <c r="F12" s="287"/>
      <c r="G12" s="200"/>
      <c r="H12" s="148"/>
      <c r="I12" s="199"/>
      <c r="J12" s="199"/>
      <c r="K12" s="199"/>
      <c r="L12" s="199"/>
    </row>
    <row r="13" spans="1:12" ht="15.75" thickBot="1">
      <c r="A13" s="320" t="s">
        <v>19</v>
      </c>
      <c r="B13" s="337"/>
      <c r="C13" s="337"/>
      <c r="D13" s="337"/>
      <c r="E13" s="337"/>
      <c r="F13" s="338"/>
      <c r="G13" s="227"/>
      <c r="H13" s="228"/>
      <c r="I13" s="229"/>
      <c r="J13" s="229"/>
      <c r="K13" s="229"/>
      <c r="L13" s="230"/>
    </row>
    <row r="15" spans="1:12">
      <c r="B15" s="38" t="s">
        <v>20</v>
      </c>
      <c r="C15" s="4"/>
      <c r="D15" s="39"/>
      <c r="E15" s="40"/>
      <c r="F15" s="40"/>
      <c r="G15" s="40"/>
      <c r="H15" s="40"/>
    </row>
    <row r="16" spans="1:12">
      <c r="B16" s="4"/>
      <c r="C16" s="4"/>
      <c r="D16" s="39"/>
      <c r="E16" s="40"/>
      <c r="F16" s="40"/>
      <c r="G16" s="40"/>
      <c r="H16" s="40"/>
    </row>
    <row r="17" spans="2:8">
      <c r="B17" s="4"/>
      <c r="C17" s="4"/>
      <c r="D17" s="39"/>
      <c r="E17" s="40"/>
      <c r="F17" s="40"/>
      <c r="G17" s="40"/>
      <c r="H17" s="40"/>
    </row>
    <row r="18" spans="2:8">
      <c r="B18" s="41"/>
      <c r="C18" s="7"/>
      <c r="D18" s="43"/>
      <c r="E18" s="258"/>
      <c r="F18" s="311" t="s">
        <v>21</v>
      </c>
      <c r="G18" s="311"/>
      <c r="H18" s="311"/>
    </row>
    <row r="19" spans="2:8">
      <c r="B19" s="45" t="s">
        <v>22</v>
      </c>
      <c r="C19" s="42"/>
      <c r="D19" s="43"/>
      <c r="E19" s="258"/>
      <c r="F19" s="311" t="s">
        <v>23</v>
      </c>
      <c r="G19" s="311"/>
      <c r="H19" s="311"/>
    </row>
  </sheetData>
  <mergeCells count="7">
    <mergeCell ref="F18:H18"/>
    <mergeCell ref="F19:H19"/>
    <mergeCell ref="A3:L3"/>
    <mergeCell ref="A13:F13"/>
    <mergeCell ref="H7:L7"/>
    <mergeCell ref="H8:I8"/>
    <mergeCell ref="A10:L10"/>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25"/>
  <sheetViews>
    <sheetView workbookViewId="0">
      <selection activeCell="B5" sqref="B5"/>
    </sheetView>
  </sheetViews>
  <sheetFormatPr defaultRowHeight="12.75"/>
  <cols>
    <col min="1" max="1" width="4.28515625" style="75" bestFit="1" customWidth="1"/>
    <col min="2" max="2" width="51.28515625" style="75" customWidth="1"/>
    <col min="3" max="3" width="10.85546875" style="75" customWidth="1"/>
    <col min="4" max="4" width="4.42578125" style="75" bestFit="1" customWidth="1"/>
    <col min="5" max="5" width="5.5703125" style="75" bestFit="1" customWidth="1"/>
    <col min="6" max="7" width="15.140625" style="75" customWidth="1"/>
    <col min="8" max="9" width="9.140625" style="75"/>
    <col min="10" max="10" width="29.85546875" style="75" customWidth="1"/>
    <col min="11" max="11" width="14.85546875" style="75" customWidth="1"/>
    <col min="12" max="12" width="12.425781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17" t="s">
        <v>229</v>
      </c>
      <c r="B3" s="318"/>
      <c r="C3" s="318"/>
      <c r="D3" s="318"/>
      <c r="E3" s="318"/>
      <c r="F3" s="318"/>
      <c r="G3" s="318"/>
      <c r="H3" s="318"/>
      <c r="I3" s="318"/>
      <c r="J3" s="318"/>
      <c r="K3" s="318"/>
      <c r="L3" s="318"/>
    </row>
    <row r="4" spans="1:12">
      <c r="B4" s="263"/>
      <c r="C4" s="263"/>
      <c r="D4" s="263"/>
      <c r="E4" s="263"/>
    </row>
    <row r="5" spans="1:12" ht="13.5" thickBot="1">
      <c r="B5" s="237" t="s">
        <v>254</v>
      </c>
      <c r="C5" s="237"/>
      <c r="D5" s="237"/>
      <c r="E5" s="237"/>
      <c r="F5" s="217"/>
      <c r="G5" s="217"/>
      <c r="H5" s="217"/>
      <c r="I5" s="213"/>
      <c r="J5" s="213"/>
      <c r="K5" s="213"/>
      <c r="L5" s="213"/>
    </row>
    <row r="6" spans="1:12" ht="13.5" customHeight="1" thickBot="1">
      <c r="B6" s="264" t="s">
        <v>255</v>
      </c>
      <c r="C6" s="264"/>
      <c r="D6" s="264"/>
      <c r="E6" s="264"/>
      <c r="F6" s="214"/>
      <c r="G6" s="214"/>
      <c r="H6" s="312" t="s">
        <v>4</v>
      </c>
      <c r="I6" s="312"/>
      <c r="J6" s="312"/>
      <c r="K6" s="312"/>
      <c r="L6" s="312"/>
    </row>
    <row r="7" spans="1:12" ht="51" customHeight="1" thickBot="1">
      <c r="A7" s="219" t="s">
        <v>5</v>
      </c>
      <c r="B7" s="219" t="s">
        <v>6</v>
      </c>
      <c r="C7" s="218" t="s">
        <v>7</v>
      </c>
      <c r="D7" s="219" t="s">
        <v>227</v>
      </c>
      <c r="E7" s="120" t="s">
        <v>8</v>
      </c>
      <c r="F7" s="122" t="s">
        <v>9</v>
      </c>
      <c r="G7" s="122" t="s">
        <v>228</v>
      </c>
      <c r="H7" s="353" t="s">
        <v>11</v>
      </c>
      <c r="I7" s="353"/>
      <c r="J7" s="123" t="s">
        <v>12</v>
      </c>
      <c r="K7" s="123" t="s">
        <v>13</v>
      </c>
      <c r="L7" s="123" t="s">
        <v>14</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ht="76.5">
      <c r="A10" s="151" t="s">
        <v>34</v>
      </c>
      <c r="B10" s="212" t="s">
        <v>469</v>
      </c>
      <c r="C10" s="212" t="s">
        <v>256</v>
      </c>
      <c r="D10" s="288" t="s">
        <v>100</v>
      </c>
      <c r="E10" s="289">
        <v>3100</v>
      </c>
      <c r="F10" s="200"/>
      <c r="G10" s="200"/>
      <c r="H10" s="148"/>
      <c r="I10" s="199"/>
      <c r="J10" s="199"/>
      <c r="K10" s="199"/>
      <c r="L10" s="199"/>
    </row>
    <row r="11" spans="1:12" ht="114.75">
      <c r="A11" s="151" t="s">
        <v>36</v>
      </c>
      <c r="B11" s="212" t="s">
        <v>470</v>
      </c>
      <c r="C11" s="212" t="s">
        <v>256</v>
      </c>
      <c r="D11" s="288" t="s">
        <v>100</v>
      </c>
      <c r="E11" s="289">
        <v>2800</v>
      </c>
      <c r="F11" s="200"/>
      <c r="G11" s="200"/>
      <c r="H11" s="148"/>
      <c r="I11" s="199"/>
      <c r="J11" s="199"/>
      <c r="K11" s="199"/>
      <c r="L11" s="199"/>
    </row>
    <row r="12" spans="1:12" ht="76.5">
      <c r="A12" s="151" t="s">
        <v>38</v>
      </c>
      <c r="B12" s="212" t="s">
        <v>468</v>
      </c>
      <c r="C12" s="212" t="s">
        <v>460</v>
      </c>
      <c r="D12" s="288" t="s">
        <v>100</v>
      </c>
      <c r="E12" s="289">
        <v>3400</v>
      </c>
      <c r="F12" s="200"/>
      <c r="G12" s="200"/>
      <c r="H12" s="148"/>
      <c r="I12" s="199"/>
      <c r="J12" s="199"/>
      <c r="K12" s="199"/>
      <c r="L12" s="199"/>
    </row>
    <row r="13" spans="1:12" ht="38.25">
      <c r="A13" s="234" t="s">
        <v>40</v>
      </c>
      <c r="B13" s="152" t="s">
        <v>257</v>
      </c>
      <c r="C13" s="152" t="s">
        <v>258</v>
      </c>
      <c r="D13" s="288" t="s">
        <v>100</v>
      </c>
      <c r="E13" s="288">
        <v>2000</v>
      </c>
      <c r="F13" s="200"/>
      <c r="G13" s="200"/>
      <c r="H13" s="148"/>
      <c r="I13" s="199"/>
      <c r="J13" s="199"/>
      <c r="K13" s="199"/>
      <c r="L13" s="199"/>
    </row>
    <row r="14" spans="1:12" ht="38.25">
      <c r="A14" s="234" t="s">
        <v>41</v>
      </c>
      <c r="B14" s="152" t="s">
        <v>257</v>
      </c>
      <c r="C14" s="152" t="s">
        <v>259</v>
      </c>
      <c r="D14" s="288" t="s">
        <v>100</v>
      </c>
      <c r="E14" s="288">
        <v>2500</v>
      </c>
      <c r="F14" s="200"/>
      <c r="G14" s="200"/>
      <c r="H14" s="148"/>
      <c r="I14" s="199"/>
      <c r="J14" s="199"/>
      <c r="K14" s="199"/>
      <c r="L14" s="199"/>
    </row>
    <row r="15" spans="1:12" ht="127.5">
      <c r="A15" s="234" t="s">
        <v>42</v>
      </c>
      <c r="B15" s="152" t="s">
        <v>464</v>
      </c>
      <c r="C15" s="152" t="s">
        <v>461</v>
      </c>
      <c r="D15" s="288" t="s">
        <v>100</v>
      </c>
      <c r="E15" s="288">
        <v>4000</v>
      </c>
      <c r="F15" s="200"/>
      <c r="G15" s="200"/>
      <c r="H15" s="148"/>
      <c r="I15" s="199"/>
      <c r="J15" s="199"/>
      <c r="K15" s="199"/>
      <c r="L15" s="199"/>
    </row>
    <row r="16" spans="1:12" ht="51">
      <c r="A16" s="234" t="s">
        <v>43</v>
      </c>
      <c r="B16" s="152" t="s">
        <v>465</v>
      </c>
      <c r="C16" s="152" t="s">
        <v>462</v>
      </c>
      <c r="D16" s="288" t="s">
        <v>100</v>
      </c>
      <c r="E16" s="288">
        <v>600</v>
      </c>
      <c r="F16" s="200"/>
      <c r="G16" s="200"/>
      <c r="H16" s="148"/>
      <c r="I16" s="199"/>
      <c r="J16" s="199"/>
      <c r="K16" s="199"/>
      <c r="L16" s="199"/>
    </row>
    <row r="17" spans="1:12" ht="127.5">
      <c r="A17" s="234" t="s">
        <v>44</v>
      </c>
      <c r="B17" s="152" t="s">
        <v>466</v>
      </c>
      <c r="C17" s="152" t="s">
        <v>463</v>
      </c>
      <c r="D17" s="288" t="s">
        <v>100</v>
      </c>
      <c r="E17" s="288">
        <v>500</v>
      </c>
      <c r="F17" s="200"/>
      <c r="G17" s="200"/>
      <c r="H17" s="148"/>
      <c r="I17" s="199"/>
      <c r="J17" s="199"/>
      <c r="K17" s="199"/>
      <c r="L17" s="199"/>
    </row>
    <row r="18" spans="1:12" ht="141" thickBot="1">
      <c r="A18" s="151" t="s">
        <v>45</v>
      </c>
      <c r="B18" s="212" t="s">
        <v>467</v>
      </c>
      <c r="C18" s="212" t="s">
        <v>463</v>
      </c>
      <c r="D18" s="288" t="s">
        <v>100</v>
      </c>
      <c r="E18" s="289">
        <v>500</v>
      </c>
      <c r="F18" s="200"/>
      <c r="G18" s="200"/>
      <c r="H18" s="148"/>
      <c r="I18" s="199"/>
      <c r="J18" s="199"/>
      <c r="K18" s="199"/>
      <c r="L18" s="199"/>
    </row>
    <row r="19" spans="1:12" ht="15.75" thickBot="1">
      <c r="A19" s="320" t="s">
        <v>19</v>
      </c>
      <c r="B19" s="337"/>
      <c r="C19" s="337"/>
      <c r="D19" s="337"/>
      <c r="E19" s="337"/>
      <c r="F19" s="338"/>
      <c r="G19" s="227"/>
      <c r="H19" s="228"/>
      <c r="I19" s="229"/>
      <c r="J19" s="229"/>
      <c r="K19" s="229"/>
      <c r="L19" s="230"/>
    </row>
    <row r="20" spans="1:12">
      <c r="A20" s="214"/>
      <c r="B20" s="214"/>
      <c r="C20" s="214"/>
      <c r="D20" s="153"/>
      <c r="E20" s="153"/>
      <c r="F20" s="229"/>
      <c r="G20" s="229"/>
      <c r="H20" s="214"/>
      <c r="I20" s="214"/>
      <c r="J20" s="214"/>
      <c r="K20" s="214"/>
      <c r="L20" s="214"/>
    </row>
    <row r="21" spans="1:12">
      <c r="B21" s="38" t="s">
        <v>20</v>
      </c>
      <c r="C21" s="4"/>
      <c r="D21" s="39"/>
      <c r="E21" s="40"/>
      <c r="F21" s="40"/>
      <c r="G21" s="40"/>
      <c r="H21" s="40"/>
    </row>
    <row r="22" spans="1:12">
      <c r="B22" s="4"/>
      <c r="C22" s="4"/>
      <c r="D22" s="39"/>
      <c r="E22" s="40"/>
      <c r="F22" s="40"/>
      <c r="G22" s="40"/>
      <c r="H22" s="40"/>
    </row>
    <row r="23" spans="1:12">
      <c r="B23" s="4"/>
      <c r="C23" s="4"/>
      <c r="D23" s="39"/>
      <c r="E23" s="40"/>
      <c r="F23" s="40"/>
      <c r="G23" s="40"/>
      <c r="H23" s="40"/>
    </row>
    <row r="24" spans="1:12">
      <c r="B24" s="41"/>
      <c r="C24" s="7"/>
      <c r="D24" s="43"/>
      <c r="E24" s="258"/>
      <c r="F24" s="311" t="s">
        <v>21</v>
      </c>
      <c r="G24" s="311"/>
      <c r="H24" s="311"/>
    </row>
    <row r="25" spans="1:12">
      <c r="B25" s="45" t="s">
        <v>22</v>
      </c>
      <c r="C25" s="42"/>
      <c r="D25" s="43"/>
      <c r="E25" s="258"/>
      <c r="F25" s="311" t="s">
        <v>23</v>
      </c>
      <c r="G25" s="311"/>
      <c r="H25" s="311"/>
    </row>
  </sheetData>
  <mergeCells count="7">
    <mergeCell ref="F24:H24"/>
    <mergeCell ref="F25:H25"/>
    <mergeCell ref="A3:L3"/>
    <mergeCell ref="A19:F19"/>
    <mergeCell ref="H6:L6"/>
    <mergeCell ref="H7:I7"/>
    <mergeCell ref="A9:L9"/>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17"/>
  <sheetViews>
    <sheetView workbookViewId="0">
      <selection activeCell="B5" sqref="B5"/>
    </sheetView>
  </sheetViews>
  <sheetFormatPr defaultRowHeight="12.75"/>
  <cols>
    <col min="1" max="1" width="4.28515625" style="75" bestFit="1" customWidth="1"/>
    <col min="2" max="2" width="33.42578125" style="75" customWidth="1"/>
    <col min="3" max="3" width="10.140625" style="75" customWidth="1"/>
    <col min="4" max="4" width="5.5703125" style="75" bestFit="1" customWidth="1"/>
    <col min="5" max="5" width="5.28515625" style="75" bestFit="1" customWidth="1"/>
    <col min="6" max="6" width="14" style="75" customWidth="1"/>
    <col min="7" max="7" width="12" style="75" customWidth="1"/>
    <col min="8" max="8" width="9.140625" style="75"/>
    <col min="9" max="9" width="11.140625" style="75" customWidth="1"/>
    <col min="10" max="10" width="23.28515625" style="75" customWidth="1"/>
    <col min="11" max="11" width="12.5703125" style="75" customWidth="1"/>
    <col min="12" max="12" width="11.710937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17" t="s">
        <v>229</v>
      </c>
      <c r="B3" s="318"/>
      <c r="C3" s="318"/>
      <c r="D3" s="318"/>
      <c r="E3" s="318"/>
      <c r="F3" s="318"/>
      <c r="G3" s="318"/>
      <c r="H3" s="318"/>
      <c r="I3" s="318"/>
      <c r="J3" s="318"/>
      <c r="K3" s="318"/>
      <c r="L3" s="318"/>
    </row>
    <row r="5" spans="1:12" ht="13.5" thickBot="1">
      <c r="B5" s="237" t="s">
        <v>260</v>
      </c>
      <c r="C5" s="237"/>
      <c r="D5" s="237"/>
      <c r="E5" s="237"/>
      <c r="F5" s="217"/>
      <c r="G5" s="217"/>
      <c r="H5" s="217"/>
      <c r="I5" s="214"/>
      <c r="J5" s="214"/>
      <c r="K5" s="214"/>
      <c r="L5" s="214"/>
    </row>
    <row r="6" spans="1:12" ht="13.5" customHeight="1" thickBot="1">
      <c r="B6" s="264" t="s">
        <v>261</v>
      </c>
      <c r="C6" s="264"/>
      <c r="D6" s="264"/>
      <c r="E6" s="264"/>
      <c r="F6" s="214"/>
      <c r="G6" s="214"/>
      <c r="H6" s="312" t="s">
        <v>4</v>
      </c>
      <c r="I6" s="312"/>
      <c r="J6" s="312"/>
      <c r="K6" s="312"/>
      <c r="L6" s="312"/>
    </row>
    <row r="7" spans="1:12" ht="63.75" customHeight="1" thickBot="1">
      <c r="A7" s="219" t="s">
        <v>5</v>
      </c>
      <c r="B7" s="219" t="s">
        <v>6</v>
      </c>
      <c r="C7" s="218" t="s">
        <v>7</v>
      </c>
      <c r="D7" s="219" t="s">
        <v>227</v>
      </c>
      <c r="E7" s="120" t="s">
        <v>8</v>
      </c>
      <c r="F7" s="122" t="s">
        <v>9</v>
      </c>
      <c r="G7" s="122" t="s">
        <v>228</v>
      </c>
      <c r="H7" s="353" t="s">
        <v>11</v>
      </c>
      <c r="I7" s="353"/>
      <c r="J7" s="123" t="s">
        <v>12</v>
      </c>
      <c r="K7" s="123" t="s">
        <v>13</v>
      </c>
      <c r="L7" s="123" t="s">
        <v>14</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ht="26.25" thickBot="1">
      <c r="A10" s="234" t="s">
        <v>34</v>
      </c>
      <c r="B10" s="235" t="s">
        <v>262</v>
      </c>
      <c r="C10" s="235" t="s">
        <v>263</v>
      </c>
      <c r="D10" s="274" t="s">
        <v>264</v>
      </c>
      <c r="E10" s="151">
        <v>100</v>
      </c>
      <c r="F10" s="287"/>
      <c r="G10" s="200"/>
      <c r="H10" s="148"/>
      <c r="I10" s="148"/>
      <c r="J10" s="148"/>
      <c r="K10" s="148"/>
      <c r="L10" s="199"/>
    </row>
    <row r="11" spans="1:12" ht="15.75" thickBot="1">
      <c r="A11" s="320" t="s">
        <v>19</v>
      </c>
      <c r="B11" s="337"/>
      <c r="C11" s="337"/>
      <c r="D11" s="337"/>
      <c r="E11" s="337"/>
      <c r="F11" s="338"/>
      <c r="G11" s="227"/>
      <c r="H11" s="228"/>
      <c r="I11" s="229"/>
      <c r="J11" s="229"/>
      <c r="K11" s="229"/>
      <c r="L11" s="230"/>
    </row>
    <row r="12" spans="1:12">
      <c r="A12" s="150"/>
      <c r="B12" s="214"/>
      <c r="C12" s="214"/>
      <c r="D12" s="214"/>
      <c r="E12" s="214"/>
      <c r="F12" s="214"/>
      <c r="G12" s="231"/>
      <c r="H12" s="229"/>
      <c r="I12" s="229"/>
      <c r="J12" s="229"/>
      <c r="K12" s="230"/>
      <c r="L12" s="214"/>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1" t="s">
        <v>21</v>
      </c>
      <c r="G16" s="311"/>
      <c r="H16" s="311"/>
    </row>
    <row r="17" spans="2:8">
      <c r="B17" s="45" t="s">
        <v>22</v>
      </c>
      <c r="C17" s="42"/>
      <c r="D17" s="43"/>
      <c r="E17" s="258"/>
      <c r="F17" s="311" t="s">
        <v>23</v>
      </c>
      <c r="G17" s="311"/>
      <c r="H17" s="311"/>
    </row>
  </sheetData>
  <mergeCells count="7">
    <mergeCell ref="F16:H16"/>
    <mergeCell ref="F17:H17"/>
    <mergeCell ref="A3:L3"/>
    <mergeCell ref="A11:F11"/>
    <mergeCell ref="H6:L6"/>
    <mergeCell ref="H7:I7"/>
    <mergeCell ref="A9:L9"/>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L17"/>
  <sheetViews>
    <sheetView workbookViewId="0">
      <selection activeCell="B5" sqref="B5"/>
    </sheetView>
  </sheetViews>
  <sheetFormatPr defaultRowHeight="12.75"/>
  <cols>
    <col min="1" max="1" width="4.28515625" style="75" bestFit="1" customWidth="1"/>
    <col min="2" max="2" width="43.7109375" style="75" customWidth="1"/>
    <col min="3" max="3" width="4.42578125" style="75" bestFit="1" customWidth="1"/>
    <col min="4" max="4" width="5.5703125" style="75" bestFit="1" customWidth="1"/>
    <col min="5" max="5" width="13.140625" style="75" customWidth="1"/>
    <col min="6" max="6" width="10.7109375" style="75" customWidth="1"/>
    <col min="7" max="8" width="9.140625" style="75"/>
    <col min="9" max="9" width="29" style="75" customWidth="1"/>
    <col min="10" max="10" width="12.28515625" style="75" customWidth="1"/>
    <col min="11" max="11" width="11.710937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08" t="s">
        <v>229</v>
      </c>
      <c r="B3" s="309"/>
      <c r="C3" s="309"/>
      <c r="D3" s="309"/>
      <c r="E3" s="309"/>
      <c r="F3" s="309"/>
      <c r="G3" s="309"/>
      <c r="H3" s="309"/>
      <c r="I3" s="309"/>
      <c r="J3" s="309"/>
      <c r="K3" s="309"/>
      <c r="L3" s="132"/>
    </row>
    <row r="4" spans="1:12">
      <c r="B4" s="263"/>
      <c r="C4" s="263"/>
      <c r="D4" s="263"/>
    </row>
    <row r="5" spans="1:12" ht="13.5" thickBot="1">
      <c r="B5" s="237" t="s">
        <v>265</v>
      </c>
      <c r="C5" s="237"/>
      <c r="D5" s="237"/>
      <c r="E5" s="217"/>
      <c r="F5" s="217"/>
      <c r="G5" s="217"/>
      <c r="H5" s="214"/>
      <c r="I5" s="214"/>
      <c r="J5" s="214"/>
      <c r="K5" s="214"/>
    </row>
    <row r="6" spans="1:12" ht="13.5" customHeight="1" thickBot="1">
      <c r="B6" s="264" t="s">
        <v>266</v>
      </c>
      <c r="C6" s="264"/>
      <c r="D6" s="264"/>
      <c r="E6" s="214"/>
      <c r="F6" s="214"/>
      <c r="G6" s="312" t="s">
        <v>4</v>
      </c>
      <c r="H6" s="312"/>
      <c r="I6" s="312"/>
      <c r="J6" s="312"/>
      <c r="K6" s="312"/>
    </row>
    <row r="7" spans="1:12" ht="63.75" customHeight="1" thickBot="1">
      <c r="A7" s="219" t="s">
        <v>5</v>
      </c>
      <c r="B7" s="219" t="s">
        <v>6</v>
      </c>
      <c r="C7" s="219" t="s">
        <v>227</v>
      </c>
      <c r="D7" s="120" t="s">
        <v>8</v>
      </c>
      <c r="E7" s="122" t="s">
        <v>9</v>
      </c>
      <c r="F7" s="122" t="s">
        <v>228</v>
      </c>
      <c r="G7" s="353" t="s">
        <v>11</v>
      </c>
      <c r="H7" s="353"/>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28"/>
      <c r="B9" s="329"/>
      <c r="C9" s="329"/>
      <c r="D9" s="329"/>
      <c r="E9" s="329"/>
      <c r="F9" s="329"/>
      <c r="G9" s="329"/>
      <c r="H9" s="329"/>
      <c r="I9" s="329"/>
      <c r="J9" s="329"/>
      <c r="K9" s="330"/>
    </row>
    <row r="10" spans="1:12" ht="26.25" thickBot="1">
      <c r="A10" s="234" t="s">
        <v>34</v>
      </c>
      <c r="B10" s="235" t="s">
        <v>267</v>
      </c>
      <c r="C10" s="274" t="s">
        <v>100</v>
      </c>
      <c r="D10" s="151">
        <v>5000</v>
      </c>
      <c r="E10" s="287"/>
      <c r="F10" s="200"/>
      <c r="G10" s="148"/>
      <c r="H10" s="148"/>
      <c r="I10" s="148"/>
      <c r="J10" s="148"/>
      <c r="K10" s="199"/>
    </row>
    <row r="11" spans="1:12" ht="15.75" thickBot="1">
      <c r="A11" s="320" t="s">
        <v>19</v>
      </c>
      <c r="B11" s="337"/>
      <c r="C11" s="337"/>
      <c r="D11" s="337"/>
      <c r="E11" s="338"/>
      <c r="F11" s="227"/>
      <c r="G11" s="228"/>
      <c r="H11" s="229"/>
      <c r="I11" s="229"/>
      <c r="J11" s="229"/>
      <c r="K11" s="230"/>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1" t="s">
        <v>21</v>
      </c>
      <c r="G16" s="311"/>
      <c r="H16" s="311"/>
    </row>
    <row r="17" spans="2:8">
      <c r="B17" s="45" t="s">
        <v>22</v>
      </c>
      <c r="C17" s="42"/>
      <c r="D17" s="43"/>
      <c r="E17" s="258"/>
      <c r="F17" s="311" t="s">
        <v>23</v>
      </c>
      <c r="G17" s="311"/>
      <c r="H17" s="311"/>
    </row>
  </sheetData>
  <mergeCells count="7">
    <mergeCell ref="F16:H16"/>
    <mergeCell ref="F17:H17"/>
    <mergeCell ref="A3:K3"/>
    <mergeCell ref="A11:E11"/>
    <mergeCell ref="G6:K6"/>
    <mergeCell ref="G7:H7"/>
    <mergeCell ref="A9:K9"/>
  </mergeCells>
  <pageMargins left="0.7" right="0.7" top="0.75" bottom="0.75" header="0.3" footer="0.3"/>
  <pageSetup paperSize="9" orientation="portrait" horizontalDpi="0"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L25"/>
  <sheetViews>
    <sheetView workbookViewId="0">
      <selection activeCell="B5" sqref="B5"/>
    </sheetView>
  </sheetViews>
  <sheetFormatPr defaultRowHeight="12.75"/>
  <cols>
    <col min="1" max="1" width="4.28515625" style="75" bestFit="1" customWidth="1"/>
    <col min="2" max="2" width="65.42578125" style="75" customWidth="1"/>
    <col min="3" max="3" width="4.42578125" style="75" bestFit="1" customWidth="1"/>
    <col min="4" max="4" width="5.5703125" style="75" bestFit="1" customWidth="1"/>
    <col min="5" max="5" width="14.140625" style="75" customWidth="1"/>
    <col min="6" max="6" width="12.140625" style="75" customWidth="1"/>
    <col min="7" max="8" width="9.140625" style="75"/>
    <col min="9" max="9" width="21.85546875" style="75" customWidth="1"/>
    <col min="10" max="10" width="14.85546875" style="75" customWidth="1"/>
    <col min="11" max="11" width="12.2851562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08" t="s">
        <v>229</v>
      </c>
      <c r="B3" s="309"/>
      <c r="C3" s="309"/>
      <c r="D3" s="309"/>
      <c r="E3" s="309"/>
      <c r="F3" s="309"/>
      <c r="G3" s="309"/>
      <c r="H3" s="309"/>
      <c r="I3" s="309"/>
      <c r="J3" s="309"/>
      <c r="K3" s="309"/>
      <c r="L3" s="132"/>
    </row>
    <row r="5" spans="1:12" ht="13.5" thickBot="1">
      <c r="B5" s="237" t="s">
        <v>268</v>
      </c>
      <c r="C5" s="237"/>
      <c r="D5" s="237"/>
      <c r="E5" s="208"/>
      <c r="F5" s="208"/>
      <c r="G5" s="214"/>
      <c r="H5" s="214"/>
      <c r="I5" s="214"/>
      <c r="J5" s="214"/>
      <c r="K5" s="214"/>
    </row>
    <row r="6" spans="1:12" ht="13.5" customHeight="1" thickBot="1">
      <c r="B6" s="264" t="s">
        <v>98</v>
      </c>
      <c r="C6" s="264"/>
      <c r="D6" s="264"/>
      <c r="E6" s="214"/>
      <c r="F6" s="214"/>
      <c r="G6" s="312" t="s">
        <v>4</v>
      </c>
      <c r="H6" s="312"/>
      <c r="I6" s="312"/>
      <c r="J6" s="312"/>
      <c r="K6" s="312"/>
    </row>
    <row r="7" spans="1:12" ht="64.5" thickBot="1">
      <c r="A7" s="219" t="s">
        <v>5</v>
      </c>
      <c r="B7" s="219" t="s">
        <v>6</v>
      </c>
      <c r="C7" s="219" t="s">
        <v>227</v>
      </c>
      <c r="D7" s="262" t="s">
        <v>8</v>
      </c>
      <c r="E7" s="122" t="s">
        <v>9</v>
      </c>
      <c r="F7" s="122" t="s">
        <v>228</v>
      </c>
      <c r="G7" s="353" t="s">
        <v>11</v>
      </c>
      <c r="H7" s="353"/>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28"/>
      <c r="B9" s="329"/>
      <c r="C9" s="329"/>
      <c r="D9" s="329"/>
      <c r="E9" s="329"/>
      <c r="F9" s="329"/>
      <c r="G9" s="329"/>
      <c r="H9" s="329"/>
      <c r="I9" s="329"/>
      <c r="J9" s="329"/>
      <c r="K9" s="330"/>
    </row>
    <row r="10" spans="1:12" ht="178.5">
      <c r="A10" s="234" t="s">
        <v>34</v>
      </c>
      <c r="B10" s="235" t="s">
        <v>472</v>
      </c>
      <c r="C10" s="274" t="s">
        <v>100</v>
      </c>
      <c r="D10" s="151">
        <v>480</v>
      </c>
      <c r="E10" s="287"/>
      <c r="F10" s="200"/>
      <c r="G10" s="148"/>
      <c r="H10" s="199"/>
      <c r="I10" s="199"/>
      <c r="J10" s="199"/>
      <c r="K10" s="199"/>
    </row>
    <row r="11" spans="1:12" ht="25.5">
      <c r="A11" s="234" t="s">
        <v>36</v>
      </c>
      <c r="B11" s="235" t="s">
        <v>269</v>
      </c>
      <c r="C11" s="274" t="s">
        <v>100</v>
      </c>
      <c r="D11" s="151">
        <v>700</v>
      </c>
      <c r="E11" s="200"/>
      <c r="F11" s="200"/>
      <c r="G11" s="148"/>
      <c r="H11" s="199"/>
      <c r="I11" s="199"/>
      <c r="J11" s="199"/>
      <c r="K11" s="199"/>
    </row>
    <row r="12" spans="1:12">
      <c r="A12" s="234" t="s">
        <v>38</v>
      </c>
      <c r="B12" s="235" t="s">
        <v>270</v>
      </c>
      <c r="C12" s="274" t="s">
        <v>100</v>
      </c>
      <c r="D12" s="151">
        <v>200</v>
      </c>
      <c r="E12" s="200"/>
      <c r="F12" s="200"/>
      <c r="G12" s="148"/>
      <c r="H12" s="199"/>
      <c r="I12" s="199"/>
      <c r="J12" s="199"/>
      <c r="K12" s="199"/>
    </row>
    <row r="13" spans="1:12" ht="63.75">
      <c r="A13" s="234" t="s">
        <v>40</v>
      </c>
      <c r="B13" s="235" t="s">
        <v>271</v>
      </c>
      <c r="C13" s="274" t="s">
        <v>100</v>
      </c>
      <c r="D13" s="151">
        <v>2500</v>
      </c>
      <c r="E13" s="200"/>
      <c r="F13" s="200"/>
      <c r="G13" s="148"/>
      <c r="H13" s="199"/>
      <c r="I13" s="199"/>
      <c r="J13" s="199"/>
      <c r="K13" s="199"/>
    </row>
    <row r="14" spans="1:12" ht="63.75">
      <c r="A14" s="234" t="s">
        <v>41</v>
      </c>
      <c r="B14" s="235" t="s">
        <v>272</v>
      </c>
      <c r="C14" s="274" t="s">
        <v>100</v>
      </c>
      <c r="D14" s="151">
        <v>120</v>
      </c>
      <c r="E14" s="200"/>
      <c r="F14" s="200"/>
      <c r="G14" s="148"/>
      <c r="H14" s="199"/>
      <c r="I14" s="199"/>
      <c r="J14" s="199"/>
      <c r="K14" s="199"/>
    </row>
    <row r="15" spans="1:12" ht="38.25">
      <c r="A15" s="274" t="s">
        <v>42</v>
      </c>
      <c r="B15" s="244" t="s">
        <v>473</v>
      </c>
      <c r="C15" s="274" t="s">
        <v>100</v>
      </c>
      <c r="D15" s="151">
        <v>1000</v>
      </c>
      <c r="E15" s="200"/>
      <c r="F15" s="200"/>
      <c r="G15" s="148"/>
      <c r="H15" s="199"/>
      <c r="I15" s="199"/>
      <c r="J15" s="199"/>
      <c r="K15" s="199"/>
    </row>
    <row r="16" spans="1:12" ht="25.5">
      <c r="A16" s="274" t="s">
        <v>43</v>
      </c>
      <c r="B16" s="244" t="s">
        <v>471</v>
      </c>
      <c r="C16" s="274" t="s">
        <v>100</v>
      </c>
      <c r="D16" s="151">
        <v>1000</v>
      </c>
      <c r="E16" s="200"/>
      <c r="F16" s="200"/>
      <c r="G16" s="148"/>
      <c r="H16" s="199"/>
      <c r="I16" s="199"/>
      <c r="J16" s="199"/>
      <c r="K16" s="199"/>
    </row>
    <row r="17" spans="1:11" ht="89.25">
      <c r="A17" s="274" t="s">
        <v>44</v>
      </c>
      <c r="B17" s="244" t="s">
        <v>474</v>
      </c>
      <c r="C17" s="274" t="s">
        <v>100</v>
      </c>
      <c r="D17" s="151">
        <v>200</v>
      </c>
      <c r="E17" s="200"/>
      <c r="F17" s="200"/>
      <c r="G17" s="148"/>
      <c r="H17" s="199"/>
      <c r="I17" s="199"/>
      <c r="J17" s="199"/>
      <c r="K17" s="199"/>
    </row>
    <row r="18" spans="1:11" ht="255.75" thickBot="1">
      <c r="A18" s="274" t="s">
        <v>45</v>
      </c>
      <c r="B18" s="235" t="s">
        <v>475</v>
      </c>
      <c r="C18" s="274" t="s">
        <v>100</v>
      </c>
      <c r="D18" s="151">
        <v>480</v>
      </c>
      <c r="E18" s="200"/>
      <c r="F18" s="200"/>
      <c r="G18" s="148"/>
      <c r="H18" s="199"/>
      <c r="I18" s="199"/>
      <c r="J18" s="199"/>
      <c r="K18" s="199"/>
    </row>
    <row r="19" spans="1:11" ht="15.75" thickBot="1">
      <c r="A19" s="320" t="s">
        <v>19</v>
      </c>
      <c r="B19" s="337"/>
      <c r="C19" s="337"/>
      <c r="D19" s="337"/>
      <c r="E19" s="338"/>
      <c r="F19" s="227"/>
      <c r="G19" s="228"/>
      <c r="H19" s="229"/>
      <c r="I19" s="229"/>
      <c r="J19" s="229"/>
      <c r="K19" s="230"/>
    </row>
    <row r="21" spans="1:11">
      <c r="B21" s="38" t="s">
        <v>20</v>
      </c>
      <c r="C21" s="4"/>
      <c r="D21" s="39"/>
      <c r="E21" s="40"/>
      <c r="F21" s="40"/>
      <c r="G21" s="40"/>
      <c r="H21" s="40"/>
    </row>
    <row r="22" spans="1:11">
      <c r="B22" s="4"/>
      <c r="C22" s="4"/>
      <c r="D22" s="39"/>
      <c r="E22" s="40"/>
      <c r="F22" s="40"/>
      <c r="G22" s="40"/>
      <c r="H22" s="40"/>
    </row>
    <row r="23" spans="1:11">
      <c r="B23" s="4"/>
      <c r="C23" s="4"/>
      <c r="D23" s="39"/>
      <c r="E23" s="40"/>
      <c r="F23" s="40"/>
      <c r="G23" s="40"/>
      <c r="H23" s="40"/>
    </row>
    <row r="24" spans="1:11">
      <c r="B24" s="41"/>
      <c r="C24" s="7"/>
      <c r="D24" s="43"/>
      <c r="E24" s="258"/>
      <c r="F24" s="311" t="s">
        <v>21</v>
      </c>
      <c r="G24" s="311"/>
      <c r="H24" s="311"/>
    </row>
    <row r="25" spans="1:11">
      <c r="B25" s="45" t="s">
        <v>22</v>
      </c>
      <c r="C25" s="42"/>
      <c r="D25" s="43"/>
      <c r="E25" s="258"/>
      <c r="F25" s="311" t="s">
        <v>23</v>
      </c>
      <c r="G25" s="311"/>
      <c r="H25" s="311"/>
    </row>
  </sheetData>
  <mergeCells count="7">
    <mergeCell ref="F24:H24"/>
    <mergeCell ref="F25:H25"/>
    <mergeCell ref="A3:K3"/>
    <mergeCell ref="A19:E19"/>
    <mergeCell ref="G6:K6"/>
    <mergeCell ref="G7:H7"/>
    <mergeCell ref="A9:K9"/>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K18"/>
  <sheetViews>
    <sheetView workbookViewId="0">
      <selection activeCell="B5" sqref="B5"/>
    </sheetView>
  </sheetViews>
  <sheetFormatPr defaultColWidth="11" defaultRowHeight="12.75"/>
  <cols>
    <col min="1" max="1" width="4.28515625" style="75" bestFit="1" customWidth="1"/>
    <col min="2" max="2" width="35.85546875" style="75" customWidth="1"/>
    <col min="3" max="3" width="4.42578125" style="75" bestFit="1" customWidth="1"/>
    <col min="4" max="4" width="5.5703125" style="75" bestFit="1" customWidth="1"/>
    <col min="5" max="5" width="15.85546875" style="75" customWidth="1"/>
    <col min="6" max="6" width="14.5703125" style="75" customWidth="1"/>
    <col min="7" max="8" width="11" style="75"/>
    <col min="9" max="9" width="23.5703125" style="75" customWidth="1"/>
    <col min="10" max="10" width="13.28515625" style="75" customWidth="1"/>
    <col min="11" max="16384" width="11" style="75"/>
  </cols>
  <sheetData>
    <row r="1" spans="1:11">
      <c r="A1" s="74"/>
      <c r="B1" s="2" t="s">
        <v>0</v>
      </c>
      <c r="C1" s="1"/>
      <c r="D1" s="1"/>
      <c r="E1" s="1"/>
      <c r="F1" s="1"/>
      <c r="G1" s="1"/>
      <c r="H1" s="1"/>
      <c r="I1" s="1"/>
      <c r="J1" s="64"/>
      <c r="K1" s="3" t="s">
        <v>1</v>
      </c>
    </row>
    <row r="2" spans="1:11" ht="12.75" customHeight="1">
      <c r="A2" s="4"/>
      <c r="B2" s="63"/>
      <c r="C2" s="7"/>
      <c r="D2" s="40"/>
      <c r="E2" s="40"/>
      <c r="F2" s="40"/>
      <c r="G2" s="74"/>
      <c r="H2" s="74"/>
      <c r="I2" s="74"/>
      <c r="J2" s="74"/>
      <c r="K2" s="134"/>
    </row>
    <row r="3" spans="1:11" ht="44.25" customHeight="1">
      <c r="A3" s="317" t="s">
        <v>229</v>
      </c>
      <c r="B3" s="318"/>
      <c r="C3" s="318"/>
      <c r="D3" s="318"/>
      <c r="E3" s="318"/>
      <c r="F3" s="318"/>
      <c r="G3" s="318"/>
      <c r="H3" s="318"/>
      <c r="I3" s="318"/>
      <c r="J3" s="318"/>
      <c r="K3" s="318"/>
    </row>
    <row r="5" spans="1:11" ht="13.5" thickBot="1">
      <c r="B5" s="195" t="s">
        <v>273</v>
      </c>
      <c r="C5" s="195"/>
      <c r="D5" s="195"/>
      <c r="E5" s="208"/>
      <c r="F5" s="208"/>
      <c r="G5" s="213"/>
      <c r="H5" s="213"/>
      <c r="I5" s="213"/>
      <c r="J5" s="213"/>
      <c r="K5" s="213"/>
    </row>
    <row r="6" spans="1:11" ht="13.5" customHeight="1" thickBot="1">
      <c r="B6" s="133" t="s">
        <v>188</v>
      </c>
      <c r="C6" s="133"/>
      <c r="D6" s="133"/>
      <c r="E6" s="214"/>
      <c r="F6" s="214"/>
      <c r="G6" s="312" t="s">
        <v>4</v>
      </c>
      <c r="H6" s="312"/>
      <c r="I6" s="312"/>
      <c r="J6" s="312"/>
      <c r="K6" s="312"/>
    </row>
    <row r="7" spans="1:11" ht="63.75" customHeight="1" thickBot="1">
      <c r="A7" s="219" t="s">
        <v>5</v>
      </c>
      <c r="B7" s="219" t="s">
        <v>6</v>
      </c>
      <c r="C7" s="219" t="s">
        <v>227</v>
      </c>
      <c r="D7" s="120" t="s">
        <v>8</v>
      </c>
      <c r="E7" s="122" t="s">
        <v>9</v>
      </c>
      <c r="F7" s="122" t="s">
        <v>228</v>
      </c>
      <c r="G7" s="353" t="s">
        <v>11</v>
      </c>
      <c r="H7" s="353"/>
      <c r="I7" s="123" t="s">
        <v>12</v>
      </c>
      <c r="J7" s="123" t="s">
        <v>13</v>
      </c>
      <c r="K7" s="123" t="s">
        <v>14</v>
      </c>
    </row>
    <row r="8" spans="1:11" ht="13.5" thickBot="1">
      <c r="A8" s="219">
        <v>1</v>
      </c>
      <c r="B8" s="219">
        <v>2</v>
      </c>
      <c r="C8" s="119">
        <v>3</v>
      </c>
      <c r="D8" s="121">
        <v>4</v>
      </c>
      <c r="E8" s="121">
        <v>5</v>
      </c>
      <c r="F8" s="121">
        <v>6</v>
      </c>
      <c r="G8" s="121">
        <v>7</v>
      </c>
      <c r="H8" s="121">
        <v>8</v>
      </c>
      <c r="I8" s="121">
        <v>9</v>
      </c>
      <c r="J8" s="121">
        <v>10</v>
      </c>
      <c r="K8" s="121">
        <v>11</v>
      </c>
    </row>
    <row r="9" spans="1:11" ht="15.75" thickBot="1">
      <c r="A9" s="328"/>
      <c r="B9" s="329"/>
      <c r="C9" s="329"/>
      <c r="D9" s="329"/>
      <c r="E9" s="329"/>
      <c r="F9" s="329"/>
      <c r="G9" s="329"/>
      <c r="H9" s="329"/>
      <c r="I9" s="329"/>
      <c r="J9" s="329"/>
      <c r="K9" s="330"/>
    </row>
    <row r="10" spans="1:11" ht="38.25">
      <c r="A10" s="234" t="s">
        <v>34</v>
      </c>
      <c r="B10" s="235" t="s">
        <v>274</v>
      </c>
      <c r="C10" s="235" t="s">
        <v>100</v>
      </c>
      <c r="D10" s="270">
        <v>1000</v>
      </c>
      <c r="E10" s="200"/>
      <c r="F10" s="200"/>
      <c r="G10" s="148"/>
      <c r="H10" s="148"/>
      <c r="I10" s="148"/>
      <c r="J10" s="148"/>
      <c r="K10" s="199"/>
    </row>
    <row r="11" spans="1:11" ht="26.25" thickBot="1">
      <c r="A11" s="234" t="s">
        <v>36</v>
      </c>
      <c r="B11" s="235" t="s">
        <v>275</v>
      </c>
      <c r="C11" s="235" t="s">
        <v>100</v>
      </c>
      <c r="D11" s="270">
        <v>1000</v>
      </c>
      <c r="E11" s="200"/>
      <c r="F11" s="200"/>
      <c r="G11" s="148"/>
      <c r="H11" s="148"/>
      <c r="I11" s="148"/>
      <c r="J11" s="148"/>
      <c r="K11" s="199"/>
    </row>
    <row r="12" spans="1:11" ht="15.75" thickBot="1">
      <c r="A12" s="320" t="s">
        <v>19</v>
      </c>
      <c r="B12" s="337"/>
      <c r="C12" s="337"/>
      <c r="D12" s="337"/>
      <c r="E12" s="338"/>
      <c r="F12" s="227"/>
      <c r="G12" s="228"/>
      <c r="H12" s="229"/>
      <c r="I12" s="229"/>
      <c r="J12" s="229"/>
      <c r="K12" s="230"/>
    </row>
    <row r="13" spans="1:11">
      <c r="A13" s="213"/>
      <c r="B13" s="356"/>
      <c r="C13" s="356"/>
      <c r="D13" s="356"/>
      <c r="E13" s="215"/>
      <c r="F13" s="215"/>
      <c r="G13" s="213"/>
      <c r="H13" s="213"/>
      <c r="I13" s="213"/>
      <c r="J13" s="213"/>
      <c r="K13" s="213"/>
    </row>
    <row r="14" spans="1:11">
      <c r="B14" s="38" t="s">
        <v>20</v>
      </c>
      <c r="C14" s="39"/>
      <c r="D14" s="40"/>
      <c r="E14" s="40"/>
      <c r="F14" s="40"/>
      <c r="G14" s="40"/>
    </row>
    <row r="15" spans="1:11">
      <c r="B15" s="4"/>
      <c r="C15" s="39"/>
      <c r="D15" s="40"/>
      <c r="E15" s="40"/>
      <c r="F15" s="40"/>
      <c r="G15" s="40"/>
    </row>
    <row r="16" spans="1:11">
      <c r="B16" s="4"/>
      <c r="C16" s="39"/>
      <c r="D16" s="40"/>
      <c r="E16" s="40"/>
      <c r="F16" s="40"/>
      <c r="G16" s="40"/>
    </row>
    <row r="17" spans="2:7">
      <c r="B17" s="41"/>
      <c r="C17" s="43"/>
      <c r="D17" s="258"/>
      <c r="E17" s="311" t="s">
        <v>21</v>
      </c>
      <c r="F17" s="311"/>
      <c r="G17" s="311"/>
    </row>
    <row r="18" spans="2:7">
      <c r="B18" s="45" t="s">
        <v>22</v>
      </c>
      <c r="C18" s="43"/>
      <c r="D18" s="258"/>
      <c r="E18" s="311" t="s">
        <v>23</v>
      </c>
      <c r="F18" s="311"/>
      <c r="G18" s="311"/>
    </row>
  </sheetData>
  <mergeCells count="8">
    <mergeCell ref="E17:G17"/>
    <mergeCell ref="E18:G18"/>
    <mergeCell ref="A3:K3"/>
    <mergeCell ref="B13:D13"/>
    <mergeCell ref="G6:K6"/>
    <mergeCell ref="G7:H7"/>
    <mergeCell ref="A9:K9"/>
    <mergeCell ref="A12:E12"/>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L18"/>
  <sheetViews>
    <sheetView workbookViewId="0">
      <selection activeCell="B5" sqref="B5"/>
    </sheetView>
  </sheetViews>
  <sheetFormatPr defaultRowHeight="12.75"/>
  <cols>
    <col min="1" max="1" width="4.28515625" style="64" bestFit="1" customWidth="1"/>
    <col min="2" max="2" width="41.5703125" style="64" customWidth="1"/>
    <col min="3" max="3" width="4.42578125" style="64" bestFit="1" customWidth="1"/>
    <col min="4" max="4" width="5.5703125" style="64" bestFit="1" customWidth="1"/>
    <col min="5" max="5" width="19.5703125" style="64" customWidth="1"/>
    <col min="6" max="6" width="12.7109375" style="64" customWidth="1"/>
    <col min="7" max="8" width="9.140625" style="64"/>
    <col min="9" max="9" width="25.28515625" style="64" customWidth="1"/>
    <col min="10" max="10" width="16.7109375" style="64" customWidth="1"/>
    <col min="11" max="11" width="11.42578125" style="64" customWidth="1"/>
    <col min="12" max="16384" width="9.140625" style="64"/>
  </cols>
  <sheetData>
    <row r="1" spans="1:12" s="75" customFormat="1">
      <c r="A1" s="74"/>
      <c r="B1" s="2" t="s">
        <v>0</v>
      </c>
      <c r="C1" s="1"/>
      <c r="D1" s="1"/>
      <c r="E1" s="1"/>
      <c r="F1" s="1"/>
      <c r="G1" s="1"/>
      <c r="H1" s="1"/>
      <c r="I1" s="1"/>
      <c r="J1" s="1"/>
      <c r="K1" s="3" t="s">
        <v>1</v>
      </c>
    </row>
    <row r="2" spans="1:12" s="75" customFormat="1" ht="12.75" customHeight="1">
      <c r="A2" s="4"/>
      <c r="B2" s="63"/>
      <c r="C2" s="42"/>
      <c r="D2" s="7"/>
      <c r="E2" s="40"/>
      <c r="F2" s="40"/>
      <c r="G2" s="40"/>
      <c r="H2" s="74"/>
      <c r="I2" s="74"/>
      <c r="J2" s="74"/>
      <c r="K2" s="74"/>
      <c r="L2" s="134"/>
    </row>
    <row r="3" spans="1:12" s="75" customFormat="1" ht="44.25" customHeight="1">
      <c r="A3" s="308" t="s">
        <v>229</v>
      </c>
      <c r="B3" s="309"/>
      <c r="C3" s="309"/>
      <c r="D3" s="309"/>
      <c r="E3" s="309"/>
      <c r="F3" s="309"/>
      <c r="G3" s="309"/>
      <c r="H3" s="309"/>
      <c r="I3" s="309"/>
      <c r="J3" s="309"/>
      <c r="K3" s="309"/>
      <c r="L3" s="132"/>
    </row>
    <row r="5" spans="1:12" ht="13.5" thickBot="1">
      <c r="B5" s="195" t="s">
        <v>276</v>
      </c>
      <c r="C5" s="195"/>
      <c r="D5" s="195"/>
      <c r="E5" s="208"/>
      <c r="F5" s="208"/>
      <c r="G5" s="213"/>
      <c r="H5" s="213"/>
      <c r="I5" s="213"/>
      <c r="J5" s="213"/>
      <c r="K5" s="213"/>
    </row>
    <row r="6" spans="1:12" ht="13.5" customHeight="1" thickBot="1">
      <c r="B6" s="133" t="s">
        <v>188</v>
      </c>
      <c r="C6" s="133"/>
      <c r="D6" s="133"/>
      <c r="E6" s="232"/>
      <c r="F6" s="232"/>
      <c r="G6" s="312" t="s">
        <v>4</v>
      </c>
      <c r="H6" s="312"/>
      <c r="I6" s="312"/>
      <c r="J6" s="312"/>
      <c r="K6" s="312"/>
    </row>
    <row r="7" spans="1:12" ht="51" customHeight="1" thickBot="1">
      <c r="A7" s="219" t="s">
        <v>5</v>
      </c>
      <c r="B7" s="219" t="s">
        <v>6</v>
      </c>
      <c r="C7" s="219" t="s">
        <v>227</v>
      </c>
      <c r="D7" s="120" t="s">
        <v>8</v>
      </c>
      <c r="E7" s="122" t="s">
        <v>9</v>
      </c>
      <c r="F7" s="122" t="s">
        <v>228</v>
      </c>
      <c r="G7" s="353" t="s">
        <v>11</v>
      </c>
      <c r="H7" s="353"/>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28"/>
      <c r="B9" s="329"/>
      <c r="C9" s="329"/>
      <c r="D9" s="329"/>
      <c r="E9" s="329"/>
      <c r="F9" s="329"/>
      <c r="G9" s="329"/>
      <c r="H9" s="329"/>
      <c r="I9" s="329"/>
      <c r="J9" s="329"/>
      <c r="K9" s="330"/>
    </row>
    <row r="10" spans="1:12" ht="204.75" thickBot="1">
      <c r="A10" s="234" t="s">
        <v>34</v>
      </c>
      <c r="B10" s="196" t="s">
        <v>458</v>
      </c>
      <c r="C10" s="274" t="s">
        <v>100</v>
      </c>
      <c r="D10" s="286">
        <v>1800</v>
      </c>
      <c r="E10" s="287"/>
      <c r="F10" s="200"/>
      <c r="G10" s="148"/>
      <c r="H10" s="199"/>
      <c r="I10" s="233"/>
      <c r="J10" s="233"/>
      <c r="K10" s="233"/>
    </row>
    <row r="11" spans="1:12" ht="15.75" thickBot="1">
      <c r="A11" s="320" t="s">
        <v>19</v>
      </c>
      <c r="B11" s="337"/>
      <c r="C11" s="337"/>
      <c r="D11" s="337"/>
      <c r="E11" s="338"/>
      <c r="F11" s="227"/>
      <c r="G11" s="228"/>
      <c r="H11" s="229"/>
      <c r="I11" s="229"/>
      <c r="J11" s="229"/>
      <c r="K11" s="230"/>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1" t="s">
        <v>21</v>
      </c>
      <c r="G16" s="311"/>
      <c r="H16" s="311"/>
    </row>
    <row r="17" spans="2:8">
      <c r="B17" s="45" t="s">
        <v>22</v>
      </c>
      <c r="C17" s="42"/>
      <c r="D17" s="43"/>
      <c r="E17" s="258"/>
      <c r="F17" s="311" t="s">
        <v>23</v>
      </c>
      <c r="G17" s="311"/>
      <c r="H17" s="311"/>
    </row>
    <row r="18" spans="2:8">
      <c r="B18" s="75"/>
      <c r="C18" s="75"/>
      <c r="D18" s="75"/>
      <c r="E18" s="75"/>
      <c r="F18" s="75"/>
      <c r="G18" s="75"/>
      <c r="H18" s="75"/>
    </row>
  </sheetData>
  <mergeCells count="7">
    <mergeCell ref="F16:H16"/>
    <mergeCell ref="F17:H17"/>
    <mergeCell ref="A3:K3"/>
    <mergeCell ref="A11:E11"/>
    <mergeCell ref="G6:K6"/>
    <mergeCell ref="G7:H7"/>
    <mergeCell ref="A9:K9"/>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L17"/>
  <sheetViews>
    <sheetView workbookViewId="0">
      <selection activeCell="B5" sqref="B5"/>
    </sheetView>
  </sheetViews>
  <sheetFormatPr defaultRowHeight="12.75"/>
  <cols>
    <col min="1" max="1" width="4.28515625" style="75" bestFit="1" customWidth="1"/>
    <col min="2" max="2" width="40.85546875" style="75" customWidth="1"/>
    <col min="3" max="3" width="9" style="75" customWidth="1"/>
    <col min="4" max="4" width="5" style="75" bestFit="1" customWidth="1"/>
    <col min="5" max="5" width="14.28515625" style="75" customWidth="1"/>
    <col min="6" max="8" width="9.140625" style="75"/>
    <col min="9" max="9" width="25.85546875" style="75" customWidth="1"/>
    <col min="10" max="10" width="15" style="75" customWidth="1"/>
    <col min="11" max="11" width="12"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08" t="s">
        <v>229</v>
      </c>
      <c r="B3" s="309"/>
      <c r="C3" s="309"/>
      <c r="D3" s="309"/>
      <c r="E3" s="309"/>
      <c r="F3" s="309"/>
      <c r="G3" s="309"/>
      <c r="H3" s="309"/>
      <c r="I3" s="309"/>
      <c r="J3" s="309"/>
      <c r="K3" s="309"/>
      <c r="L3" s="132"/>
    </row>
    <row r="5" spans="1:12" ht="13.5" thickBot="1">
      <c r="A5" s="195"/>
      <c r="B5" s="195" t="s">
        <v>277</v>
      </c>
      <c r="C5" s="195"/>
      <c r="D5" s="195"/>
      <c r="E5" s="208"/>
      <c r="F5" s="208"/>
      <c r="G5" s="213"/>
      <c r="H5" s="213"/>
      <c r="I5" s="213"/>
      <c r="J5" s="213"/>
      <c r="K5" s="213"/>
    </row>
    <row r="6" spans="1:12" ht="13.5" customHeight="1" thickBot="1">
      <c r="A6" s="133"/>
      <c r="B6" s="133" t="s">
        <v>304</v>
      </c>
      <c r="C6" s="133"/>
      <c r="D6" s="133"/>
      <c r="E6" s="214"/>
      <c r="F6" s="214"/>
      <c r="G6" s="312" t="s">
        <v>4</v>
      </c>
      <c r="H6" s="312"/>
      <c r="I6" s="312"/>
      <c r="J6" s="312"/>
      <c r="K6" s="312"/>
    </row>
    <row r="7" spans="1:12" ht="51" customHeight="1" thickBot="1">
      <c r="A7" s="219" t="s">
        <v>5</v>
      </c>
      <c r="B7" s="219" t="s">
        <v>6</v>
      </c>
      <c r="C7" s="219" t="s">
        <v>227</v>
      </c>
      <c r="D7" s="120" t="s">
        <v>8</v>
      </c>
      <c r="E7" s="122" t="s">
        <v>9</v>
      </c>
      <c r="F7" s="122" t="s">
        <v>228</v>
      </c>
      <c r="G7" s="353" t="s">
        <v>11</v>
      </c>
      <c r="H7" s="353"/>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28"/>
      <c r="B9" s="329"/>
      <c r="C9" s="329"/>
      <c r="D9" s="329"/>
      <c r="E9" s="329"/>
      <c r="F9" s="329"/>
      <c r="G9" s="329"/>
      <c r="H9" s="329"/>
      <c r="I9" s="329"/>
      <c r="J9" s="329"/>
      <c r="K9" s="330"/>
    </row>
    <row r="10" spans="1:12" ht="39" thickBot="1">
      <c r="A10" s="234" t="s">
        <v>34</v>
      </c>
      <c r="B10" s="198" t="s">
        <v>278</v>
      </c>
      <c r="C10" s="274" t="s">
        <v>100</v>
      </c>
      <c r="D10" s="286">
        <v>240</v>
      </c>
      <c r="E10" s="287"/>
      <c r="F10" s="200"/>
      <c r="G10" s="148"/>
      <c r="H10" s="199"/>
      <c r="I10" s="199"/>
      <c r="J10" s="199"/>
      <c r="K10" s="199"/>
    </row>
    <row r="11" spans="1:12" ht="15.75" thickBot="1">
      <c r="A11" s="320" t="s">
        <v>19</v>
      </c>
      <c r="B11" s="337"/>
      <c r="C11" s="337"/>
      <c r="D11" s="337"/>
      <c r="E11" s="338"/>
      <c r="F11" s="227"/>
      <c r="G11" s="228"/>
      <c r="H11" s="229"/>
      <c r="I11" s="229"/>
      <c r="J11" s="229"/>
      <c r="K11" s="230"/>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1" t="s">
        <v>21</v>
      </c>
      <c r="G16" s="311"/>
      <c r="H16" s="311"/>
    </row>
    <row r="17" spans="2:8">
      <c r="B17" s="45" t="s">
        <v>22</v>
      </c>
      <c r="C17" s="42"/>
      <c r="D17" s="43"/>
      <c r="E17" s="258"/>
      <c r="F17" s="311" t="s">
        <v>23</v>
      </c>
      <c r="G17" s="311"/>
      <c r="H17" s="311"/>
    </row>
  </sheetData>
  <mergeCells count="7">
    <mergeCell ref="F16:H16"/>
    <mergeCell ref="F17:H17"/>
    <mergeCell ref="A3:K3"/>
    <mergeCell ref="G6:K6"/>
    <mergeCell ref="G7:H7"/>
    <mergeCell ref="A9:K9"/>
    <mergeCell ref="A11:E1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L17"/>
  <sheetViews>
    <sheetView workbookViewId="0">
      <selection activeCell="B5" sqref="B5"/>
    </sheetView>
  </sheetViews>
  <sheetFormatPr defaultRowHeight="12.75"/>
  <cols>
    <col min="1" max="1" width="4.28515625" style="75" bestFit="1" customWidth="1"/>
    <col min="2" max="2" width="31" style="75" customWidth="1"/>
    <col min="3" max="3" width="4.42578125" style="75" bestFit="1" customWidth="1"/>
    <col min="4" max="4" width="6.7109375" style="75" bestFit="1" customWidth="1"/>
    <col min="5" max="5" width="13.42578125" style="75" customWidth="1"/>
    <col min="6" max="6" width="13" style="75" customWidth="1"/>
    <col min="7" max="8" width="9.140625" style="75"/>
    <col min="9" max="9" width="26.5703125" style="75" customWidth="1"/>
    <col min="10" max="10" width="13.5703125" style="75" customWidth="1"/>
    <col min="11" max="11" width="11.8554687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08" t="s">
        <v>229</v>
      </c>
      <c r="B3" s="309"/>
      <c r="C3" s="309"/>
      <c r="D3" s="309"/>
      <c r="E3" s="309"/>
      <c r="F3" s="309"/>
      <c r="G3" s="309"/>
      <c r="H3" s="309"/>
      <c r="I3" s="309"/>
      <c r="J3" s="309"/>
      <c r="K3" s="309"/>
      <c r="L3" s="132"/>
    </row>
    <row r="5" spans="1:12" ht="13.5" thickBot="1">
      <c r="A5" s="231"/>
      <c r="B5" s="237" t="s">
        <v>279</v>
      </c>
      <c r="C5" s="231"/>
      <c r="D5" s="231"/>
      <c r="E5" s="231"/>
      <c r="F5" s="231"/>
      <c r="G5" s="213"/>
      <c r="H5" s="213"/>
      <c r="I5" s="213"/>
      <c r="J5" s="213"/>
      <c r="K5" s="213"/>
    </row>
    <row r="6" spans="1:12" ht="13.5" customHeight="1" thickBot="1">
      <c r="A6" s="214"/>
      <c r="B6" s="260" t="s">
        <v>98</v>
      </c>
      <c r="C6" s="214"/>
      <c r="D6" s="214"/>
      <c r="E6" s="214"/>
      <c r="F6" s="214"/>
      <c r="G6" s="312" t="s">
        <v>4</v>
      </c>
      <c r="H6" s="312"/>
      <c r="I6" s="312"/>
      <c r="J6" s="312"/>
      <c r="K6" s="312"/>
    </row>
    <row r="7" spans="1:12" ht="63.75" customHeight="1" thickBot="1">
      <c r="A7" s="219" t="s">
        <v>5</v>
      </c>
      <c r="B7" s="219" t="s">
        <v>6</v>
      </c>
      <c r="C7" s="219" t="s">
        <v>227</v>
      </c>
      <c r="D7" s="120" t="s">
        <v>8</v>
      </c>
      <c r="E7" s="122" t="s">
        <v>9</v>
      </c>
      <c r="F7" s="122" t="s">
        <v>228</v>
      </c>
      <c r="G7" s="353" t="s">
        <v>11</v>
      </c>
      <c r="H7" s="353"/>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28"/>
      <c r="B9" s="329"/>
      <c r="C9" s="329"/>
      <c r="D9" s="329"/>
      <c r="E9" s="329"/>
      <c r="F9" s="329"/>
      <c r="G9" s="329"/>
      <c r="H9" s="329"/>
      <c r="I9" s="329"/>
      <c r="J9" s="329"/>
      <c r="K9" s="330"/>
    </row>
    <row r="10" spans="1:12" ht="77.25" thickBot="1">
      <c r="A10" s="234" t="s">
        <v>34</v>
      </c>
      <c r="B10" s="235" t="s">
        <v>459</v>
      </c>
      <c r="C10" s="274" t="s">
        <v>100</v>
      </c>
      <c r="D10" s="286">
        <v>12000</v>
      </c>
      <c r="E10" s="287"/>
      <c r="F10" s="200"/>
      <c r="G10" s="148"/>
      <c r="H10" s="199"/>
      <c r="I10" s="199"/>
      <c r="J10" s="199"/>
      <c r="K10" s="199"/>
    </row>
    <row r="11" spans="1:12" ht="15.75" thickBot="1">
      <c r="A11" s="320" t="s">
        <v>19</v>
      </c>
      <c r="B11" s="337"/>
      <c r="C11" s="337"/>
      <c r="D11" s="337"/>
      <c r="E11" s="338"/>
      <c r="F11" s="227"/>
      <c r="G11" s="228"/>
      <c r="H11" s="229"/>
      <c r="I11" s="229"/>
      <c r="J11" s="229"/>
      <c r="K11" s="230"/>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1" t="s">
        <v>21</v>
      </c>
      <c r="G16" s="311"/>
      <c r="H16" s="311"/>
    </row>
    <row r="17" spans="2:8">
      <c r="B17" s="45" t="s">
        <v>22</v>
      </c>
      <c r="C17" s="42"/>
      <c r="D17" s="43"/>
      <c r="E17" s="258"/>
      <c r="F17" s="311" t="s">
        <v>23</v>
      </c>
      <c r="G17" s="311"/>
      <c r="H17" s="311"/>
    </row>
  </sheetData>
  <mergeCells count="7">
    <mergeCell ref="F16:H16"/>
    <mergeCell ref="F17:H17"/>
    <mergeCell ref="A3:K3"/>
    <mergeCell ref="G6:K6"/>
    <mergeCell ref="G7:H7"/>
    <mergeCell ref="A9:K9"/>
    <mergeCell ref="A11:E1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L18"/>
  <sheetViews>
    <sheetView workbookViewId="0">
      <selection activeCell="B6" sqref="B6"/>
    </sheetView>
  </sheetViews>
  <sheetFormatPr defaultRowHeight="12.75"/>
  <cols>
    <col min="1" max="1" width="4.28515625" style="75" bestFit="1" customWidth="1"/>
    <col min="2" max="2" width="28.140625" style="75" customWidth="1"/>
    <col min="3" max="3" width="11.42578125" style="75" customWidth="1"/>
    <col min="4" max="4" width="5.5703125" style="75" bestFit="1" customWidth="1"/>
    <col min="5" max="5" width="5" style="75" bestFit="1" customWidth="1"/>
    <col min="6" max="6" width="12.85546875" style="75" customWidth="1"/>
    <col min="7" max="7" width="12.5703125" style="75" customWidth="1"/>
    <col min="8" max="9" width="9.140625" style="75"/>
    <col min="10" max="10" width="22.5703125" style="75" customWidth="1"/>
    <col min="11" max="11" width="16.28515625" style="75" customWidth="1"/>
    <col min="12" max="12" width="12.1406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17" t="s">
        <v>229</v>
      </c>
      <c r="B3" s="318"/>
      <c r="C3" s="318"/>
      <c r="D3" s="318"/>
      <c r="E3" s="318"/>
      <c r="F3" s="318"/>
      <c r="G3" s="318"/>
      <c r="H3" s="318"/>
      <c r="I3" s="318"/>
      <c r="J3" s="318"/>
      <c r="K3" s="318"/>
      <c r="L3" s="318"/>
    </row>
    <row r="6" spans="1:12" ht="13.5" thickBot="1">
      <c r="A6" s="241"/>
      <c r="B6" s="238" t="s">
        <v>280</v>
      </c>
      <c r="C6" s="241"/>
      <c r="D6" s="241"/>
      <c r="E6" s="241"/>
      <c r="F6" s="241"/>
      <c r="G6" s="241"/>
      <c r="H6" s="194"/>
      <c r="I6" s="194"/>
      <c r="J6" s="194"/>
      <c r="K6" s="194"/>
      <c r="L6" s="194"/>
    </row>
    <row r="7" spans="1:12" ht="13.5" customHeight="1" thickBot="1">
      <c r="A7" s="214"/>
      <c r="B7" s="193" t="s">
        <v>98</v>
      </c>
      <c r="C7" s="214"/>
      <c r="D7" s="214"/>
      <c r="E7" s="214"/>
      <c r="F7" s="214"/>
      <c r="G7" s="214"/>
      <c r="H7" s="312" t="s">
        <v>4</v>
      </c>
      <c r="I7" s="312"/>
      <c r="J7" s="312"/>
      <c r="K7" s="312"/>
      <c r="L7" s="312"/>
    </row>
    <row r="8" spans="1:12" ht="63.75" customHeight="1" thickBot="1">
      <c r="A8" s="219" t="s">
        <v>5</v>
      </c>
      <c r="B8" s="219" t="s">
        <v>6</v>
      </c>
      <c r="C8" s="218" t="s">
        <v>7</v>
      </c>
      <c r="D8" s="219" t="s">
        <v>227</v>
      </c>
      <c r="E8" s="120" t="s">
        <v>8</v>
      </c>
      <c r="F8" s="122" t="s">
        <v>9</v>
      </c>
      <c r="G8" s="122" t="s">
        <v>228</v>
      </c>
      <c r="H8" s="353" t="s">
        <v>11</v>
      </c>
      <c r="I8" s="353"/>
      <c r="J8" s="123" t="s">
        <v>12</v>
      </c>
      <c r="K8" s="123" t="s">
        <v>13</v>
      </c>
      <c r="L8" s="123" t="s">
        <v>14</v>
      </c>
    </row>
    <row r="9" spans="1:12" ht="13.5" thickBot="1">
      <c r="A9" s="219">
        <v>1</v>
      </c>
      <c r="B9" s="219">
        <v>2</v>
      </c>
      <c r="C9" s="219">
        <v>3</v>
      </c>
      <c r="D9" s="119">
        <v>4</v>
      </c>
      <c r="E9" s="121">
        <v>5</v>
      </c>
      <c r="F9" s="121">
        <v>6</v>
      </c>
      <c r="G9" s="121">
        <v>7</v>
      </c>
      <c r="H9" s="121">
        <v>8</v>
      </c>
      <c r="I9" s="121">
        <v>9</v>
      </c>
      <c r="J9" s="121">
        <v>10</v>
      </c>
      <c r="K9" s="121">
        <v>11</v>
      </c>
      <c r="L9" s="121">
        <v>12</v>
      </c>
    </row>
    <row r="10" spans="1:12" ht="15.75" thickBot="1">
      <c r="A10" s="328"/>
      <c r="B10" s="329"/>
      <c r="C10" s="329"/>
      <c r="D10" s="329"/>
      <c r="E10" s="329"/>
      <c r="F10" s="329"/>
      <c r="G10" s="329"/>
      <c r="H10" s="329"/>
      <c r="I10" s="329"/>
      <c r="J10" s="329"/>
      <c r="K10" s="329"/>
      <c r="L10" s="330"/>
    </row>
    <row r="11" spans="1:12" ht="77.25" thickBot="1">
      <c r="A11" s="239" t="s">
        <v>34</v>
      </c>
      <c r="B11" s="236" t="s">
        <v>281</v>
      </c>
      <c r="C11" s="236" t="s">
        <v>282</v>
      </c>
      <c r="D11" s="236" t="s">
        <v>264</v>
      </c>
      <c r="E11" s="285">
        <v>500</v>
      </c>
      <c r="F11" s="192"/>
      <c r="G11" s="192"/>
      <c r="H11" s="191"/>
      <c r="I11" s="190"/>
      <c r="J11" s="190"/>
      <c r="K11" s="190"/>
      <c r="L11" s="190"/>
    </row>
    <row r="12" spans="1:12" ht="15.75" customHeight="1" thickBot="1">
      <c r="A12" s="320" t="s">
        <v>19</v>
      </c>
      <c r="B12" s="337"/>
      <c r="C12" s="337"/>
      <c r="D12" s="337"/>
      <c r="E12" s="337"/>
      <c r="F12" s="338"/>
      <c r="G12" s="227"/>
      <c r="H12" s="189"/>
      <c r="I12" s="188"/>
      <c r="J12" s="188"/>
      <c r="K12" s="188"/>
      <c r="L12" s="187"/>
    </row>
    <row r="14" spans="1:12">
      <c r="B14" s="38" t="s">
        <v>20</v>
      </c>
      <c r="C14" s="4"/>
      <c r="D14" s="39"/>
      <c r="E14" s="40"/>
      <c r="F14" s="40"/>
      <c r="G14" s="40"/>
      <c r="H14" s="40"/>
    </row>
    <row r="15" spans="1:12">
      <c r="B15" s="4"/>
      <c r="C15" s="4"/>
      <c r="D15" s="39"/>
      <c r="E15" s="40"/>
      <c r="F15" s="40"/>
      <c r="G15" s="40"/>
      <c r="H15" s="40"/>
    </row>
    <row r="16" spans="1:12">
      <c r="B16" s="4"/>
      <c r="C16" s="4"/>
      <c r="D16" s="39"/>
      <c r="E16" s="40"/>
      <c r="F16" s="40"/>
      <c r="G16" s="40"/>
      <c r="H16" s="40"/>
    </row>
    <row r="17" spans="2:8">
      <c r="B17" s="41"/>
      <c r="C17" s="7"/>
      <c r="D17" s="43"/>
      <c r="E17" s="258"/>
      <c r="F17" s="311" t="s">
        <v>21</v>
      </c>
      <c r="G17" s="311"/>
      <c r="H17" s="311"/>
    </row>
    <row r="18" spans="2:8" ht="25.5">
      <c r="B18" s="45" t="s">
        <v>22</v>
      </c>
      <c r="C18" s="42"/>
      <c r="D18" s="43"/>
      <c r="E18" s="258"/>
      <c r="F18" s="311" t="s">
        <v>23</v>
      </c>
      <c r="G18" s="311"/>
      <c r="H18" s="311"/>
    </row>
  </sheetData>
  <mergeCells count="7">
    <mergeCell ref="F17:H17"/>
    <mergeCell ref="F18:H18"/>
    <mergeCell ref="A3:L3"/>
    <mergeCell ref="H7:L7"/>
    <mergeCell ref="H8:I8"/>
    <mergeCell ref="A10:L10"/>
    <mergeCell ref="A12:F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9"/>
  <sheetViews>
    <sheetView workbookViewId="0">
      <selection activeCell="B5" sqref="B5"/>
    </sheetView>
  </sheetViews>
  <sheetFormatPr defaultRowHeight="12.75"/>
  <cols>
    <col min="1" max="1" width="3.7109375" style="75" bestFit="1" customWidth="1"/>
    <col min="2" max="2" width="54.140625" style="75" customWidth="1"/>
    <col min="3" max="3" width="21.5703125" style="75" customWidth="1"/>
    <col min="4" max="4" width="7" style="75" bestFit="1" customWidth="1"/>
    <col min="5" max="5" width="12.7109375" style="75" customWidth="1"/>
    <col min="6" max="6" width="11.140625" style="75" customWidth="1"/>
    <col min="7" max="8" width="9.140625" style="75"/>
    <col min="9" max="9" width="19.7109375" style="75" customWidth="1"/>
    <col min="10" max="10" width="12.85546875" style="75" customWidth="1"/>
    <col min="11" max="11" width="12.7109375" style="75" customWidth="1"/>
    <col min="12" max="16384" width="9.140625" style="75"/>
  </cols>
  <sheetData>
    <row r="1" spans="1:12">
      <c r="A1" s="74"/>
      <c r="B1" s="2" t="s">
        <v>0</v>
      </c>
      <c r="C1" s="1"/>
      <c r="D1" s="1"/>
      <c r="E1" s="1"/>
      <c r="F1" s="1"/>
      <c r="G1" s="1"/>
      <c r="H1" s="1"/>
      <c r="I1" s="1"/>
      <c r="J1" s="1"/>
      <c r="K1" s="3" t="s">
        <v>1</v>
      </c>
    </row>
    <row r="2" spans="1:12">
      <c r="A2" s="4"/>
      <c r="B2" s="63"/>
      <c r="C2" s="42"/>
      <c r="D2" s="7"/>
      <c r="E2" s="40"/>
      <c r="F2" s="40"/>
      <c r="G2" s="40"/>
      <c r="H2" s="74"/>
      <c r="I2" s="74"/>
      <c r="J2" s="74"/>
      <c r="K2" s="74"/>
    </row>
    <row r="3" spans="1:12" ht="47.25" customHeight="1">
      <c r="A3" s="308" t="s">
        <v>229</v>
      </c>
      <c r="B3" s="309"/>
      <c r="C3" s="309"/>
      <c r="D3" s="309"/>
      <c r="E3" s="309"/>
      <c r="F3" s="309"/>
      <c r="G3" s="309"/>
      <c r="H3" s="309"/>
      <c r="I3" s="309"/>
      <c r="J3" s="309"/>
      <c r="K3" s="309"/>
      <c r="L3" s="132"/>
    </row>
    <row r="4" spans="1:12">
      <c r="A4" s="4"/>
      <c r="B4" s="5"/>
      <c r="C4" s="5"/>
      <c r="D4" s="5"/>
      <c r="E4" s="5"/>
      <c r="F4" s="5"/>
      <c r="G4" s="5"/>
      <c r="H4" s="5"/>
      <c r="I4" s="4"/>
      <c r="J4" s="4"/>
      <c r="K4" s="4"/>
    </row>
    <row r="5" spans="1:12" ht="13.5" thickBot="1">
      <c r="B5" s="237" t="s">
        <v>64</v>
      </c>
      <c r="C5" s="237"/>
      <c r="D5" s="237"/>
      <c r="E5" s="237"/>
      <c r="F5" s="237"/>
      <c r="G5" s="6"/>
      <c r="H5" s="7"/>
      <c r="I5" s="7"/>
      <c r="J5" s="7"/>
      <c r="K5" s="7"/>
    </row>
    <row r="6" spans="1:12" ht="13.5" thickBot="1">
      <c r="B6" s="264" t="s">
        <v>33</v>
      </c>
      <c r="C6" s="264"/>
      <c r="D6" s="264"/>
      <c r="E6" s="264"/>
      <c r="F6" s="231"/>
      <c r="G6" s="312" t="s">
        <v>4</v>
      </c>
      <c r="H6" s="312"/>
      <c r="I6" s="312"/>
      <c r="J6" s="312"/>
      <c r="K6" s="312"/>
    </row>
    <row r="7" spans="1:12" ht="76.5" customHeight="1" thickBot="1">
      <c r="A7" s="8" t="s">
        <v>5</v>
      </c>
      <c r="B7" s="8" t="s">
        <v>6</v>
      </c>
      <c r="C7" s="9" t="s">
        <v>7</v>
      </c>
      <c r="D7" s="8" t="s">
        <v>8</v>
      </c>
      <c r="E7" s="9" t="s">
        <v>9</v>
      </c>
      <c r="F7" s="9" t="s">
        <v>10</v>
      </c>
      <c r="G7" s="313" t="s">
        <v>11</v>
      </c>
      <c r="H7" s="313"/>
      <c r="I7" s="10" t="s">
        <v>12</v>
      </c>
      <c r="J7" s="10" t="s">
        <v>13</v>
      </c>
      <c r="K7" s="10" t="s">
        <v>14</v>
      </c>
    </row>
    <row r="8" spans="1:12" ht="13.5" thickBot="1">
      <c r="A8" s="8">
        <v>1</v>
      </c>
      <c r="B8" s="8">
        <v>2</v>
      </c>
      <c r="C8" s="8">
        <v>3</v>
      </c>
      <c r="D8" s="8">
        <v>4</v>
      </c>
      <c r="E8" s="8">
        <v>5</v>
      </c>
      <c r="F8" s="8">
        <v>6</v>
      </c>
      <c r="G8" s="8">
        <v>7</v>
      </c>
      <c r="H8" s="8">
        <v>8</v>
      </c>
      <c r="I8" s="8">
        <v>9</v>
      </c>
      <c r="J8" s="8">
        <v>10</v>
      </c>
      <c r="K8" s="8">
        <v>11</v>
      </c>
    </row>
    <row r="9" spans="1:12" ht="15.75" thickBot="1">
      <c r="A9" s="314"/>
      <c r="B9" s="315"/>
      <c r="C9" s="315"/>
      <c r="D9" s="315"/>
      <c r="E9" s="315"/>
      <c r="F9" s="315"/>
      <c r="G9" s="315"/>
      <c r="H9" s="315"/>
      <c r="I9" s="315"/>
      <c r="J9" s="315"/>
      <c r="K9" s="316"/>
    </row>
    <row r="10" spans="1:12" ht="25.5">
      <c r="A10" s="323">
        <v>1</v>
      </c>
      <c r="B10" s="324" t="s">
        <v>361</v>
      </c>
      <c r="C10" s="12" t="s">
        <v>362</v>
      </c>
      <c r="D10" s="12">
        <v>236000</v>
      </c>
      <c r="E10" s="54"/>
      <c r="F10" s="54"/>
      <c r="G10" s="58"/>
      <c r="H10" s="76"/>
      <c r="I10" s="16"/>
      <c r="J10" s="16"/>
      <c r="K10" s="16"/>
    </row>
    <row r="11" spans="1:12" ht="25.5">
      <c r="A11" s="323"/>
      <c r="B11" s="324"/>
      <c r="C11" s="12" t="s">
        <v>374</v>
      </c>
      <c r="D11" s="12">
        <v>32000</v>
      </c>
      <c r="E11" s="54"/>
      <c r="F11" s="54"/>
      <c r="G11" s="14"/>
      <c r="H11" s="76"/>
      <c r="I11" s="16"/>
      <c r="J11" s="16"/>
      <c r="K11" s="16"/>
    </row>
    <row r="12" spans="1:12" ht="25.5">
      <c r="A12" s="323"/>
      <c r="B12" s="324"/>
      <c r="C12" s="12" t="s">
        <v>375</v>
      </c>
      <c r="D12" s="12">
        <v>17000</v>
      </c>
      <c r="E12" s="54"/>
      <c r="F12" s="54"/>
      <c r="G12" s="14"/>
      <c r="H12" s="76"/>
      <c r="I12" s="16"/>
      <c r="J12" s="16"/>
      <c r="K12" s="16"/>
    </row>
    <row r="13" spans="1:12" ht="38.25">
      <c r="A13" s="323"/>
      <c r="B13" s="324"/>
      <c r="C13" s="12" t="s">
        <v>376</v>
      </c>
      <c r="D13" s="12">
        <v>600</v>
      </c>
      <c r="E13" s="54"/>
      <c r="F13" s="54"/>
      <c r="G13" s="14"/>
      <c r="H13" s="76"/>
      <c r="I13" s="16"/>
      <c r="J13" s="16"/>
      <c r="K13" s="16"/>
    </row>
    <row r="14" spans="1:12" ht="25.5">
      <c r="A14" s="323"/>
      <c r="B14" s="324"/>
      <c r="C14" s="12" t="s">
        <v>377</v>
      </c>
      <c r="D14" s="12">
        <v>300</v>
      </c>
      <c r="E14" s="54"/>
      <c r="F14" s="54"/>
      <c r="G14" s="14"/>
      <c r="H14" s="76"/>
      <c r="I14" s="16"/>
      <c r="J14" s="16"/>
      <c r="K14" s="16"/>
    </row>
    <row r="15" spans="1:12" ht="57.75" customHeight="1">
      <c r="A15" s="323"/>
      <c r="B15" s="324"/>
      <c r="C15" s="12" t="s">
        <v>378</v>
      </c>
      <c r="D15" s="12">
        <v>300</v>
      </c>
      <c r="E15" s="54"/>
      <c r="F15" s="54"/>
      <c r="G15" s="14"/>
      <c r="H15" s="76"/>
      <c r="I15" s="16"/>
      <c r="J15" s="16"/>
      <c r="K15" s="16"/>
    </row>
    <row r="16" spans="1:12" ht="25.5">
      <c r="A16" s="323" t="s">
        <v>36</v>
      </c>
      <c r="B16" s="324" t="s">
        <v>360</v>
      </c>
      <c r="C16" s="12" t="s">
        <v>362</v>
      </c>
      <c r="D16" s="12">
        <v>3000</v>
      </c>
      <c r="E16" s="54"/>
      <c r="F16" s="54"/>
      <c r="G16" s="14"/>
      <c r="H16" s="76"/>
      <c r="I16" s="16"/>
      <c r="J16" s="16"/>
      <c r="K16" s="16"/>
    </row>
    <row r="17" spans="1:11" ht="25.5">
      <c r="A17" s="323"/>
      <c r="B17" s="324"/>
      <c r="C17" s="12" t="s">
        <v>374</v>
      </c>
      <c r="D17" s="12">
        <v>8000</v>
      </c>
      <c r="E17" s="54"/>
      <c r="F17" s="54"/>
      <c r="G17" s="14"/>
      <c r="H17" s="76"/>
      <c r="I17" s="16"/>
      <c r="J17" s="16"/>
      <c r="K17" s="16"/>
    </row>
    <row r="18" spans="1:11" ht="25.5">
      <c r="A18" s="323"/>
      <c r="B18" s="324"/>
      <c r="C18" s="12" t="s">
        <v>375</v>
      </c>
      <c r="D18" s="12">
        <v>8000</v>
      </c>
      <c r="E18" s="54"/>
      <c r="F18" s="54"/>
      <c r="G18" s="14"/>
      <c r="H18" s="76"/>
      <c r="I18" s="16"/>
      <c r="J18" s="16"/>
      <c r="K18" s="16"/>
    </row>
    <row r="19" spans="1:11" ht="25.5">
      <c r="A19" s="323"/>
      <c r="B19" s="324"/>
      <c r="C19" s="12" t="s">
        <v>379</v>
      </c>
      <c r="D19" s="12">
        <v>1000</v>
      </c>
      <c r="E19" s="54"/>
      <c r="F19" s="54"/>
      <c r="G19" s="14"/>
      <c r="H19" s="76"/>
      <c r="I19" s="16"/>
      <c r="J19" s="16"/>
      <c r="K19" s="16"/>
    </row>
    <row r="20" spans="1:11" ht="25.5">
      <c r="A20" s="323"/>
      <c r="B20" s="324"/>
      <c r="C20" s="12" t="s">
        <v>377</v>
      </c>
      <c r="D20" s="12">
        <v>1500</v>
      </c>
      <c r="E20" s="54"/>
      <c r="F20" s="54"/>
      <c r="G20" s="14"/>
      <c r="H20" s="76"/>
      <c r="I20" s="16"/>
      <c r="J20" s="16"/>
      <c r="K20" s="16"/>
    </row>
    <row r="21" spans="1:11" ht="111.75" customHeight="1">
      <c r="A21" s="323"/>
      <c r="B21" s="324"/>
      <c r="C21" s="19" t="s">
        <v>378</v>
      </c>
      <c r="D21" s="77">
        <v>400</v>
      </c>
      <c r="E21" s="54"/>
      <c r="F21" s="54"/>
      <c r="G21" s="26"/>
      <c r="H21" s="78"/>
      <c r="I21" s="79"/>
      <c r="J21" s="79"/>
      <c r="K21" s="79"/>
    </row>
    <row r="22" spans="1:11" ht="36.75" customHeight="1">
      <c r="A22" s="323" t="s">
        <v>38</v>
      </c>
      <c r="B22" s="325" t="s">
        <v>65</v>
      </c>
      <c r="C22" s="57" t="s">
        <v>380</v>
      </c>
      <c r="D22" s="56">
        <v>100</v>
      </c>
      <c r="E22" s="58"/>
      <c r="F22" s="58"/>
      <c r="G22" s="14"/>
      <c r="H22" s="76"/>
      <c r="I22" s="16"/>
      <c r="J22" s="16"/>
      <c r="K22" s="16"/>
    </row>
    <row r="23" spans="1:11" ht="36.75" customHeight="1">
      <c r="A23" s="323"/>
      <c r="B23" s="325"/>
      <c r="C23" s="57" t="s">
        <v>381</v>
      </c>
      <c r="D23" s="56">
        <v>1000</v>
      </c>
      <c r="E23" s="58"/>
      <c r="F23" s="58"/>
      <c r="G23" s="14"/>
      <c r="H23" s="76"/>
      <c r="I23" s="16"/>
      <c r="J23" s="16"/>
      <c r="K23" s="16"/>
    </row>
    <row r="24" spans="1:11" ht="36.75" customHeight="1">
      <c r="A24" s="323"/>
      <c r="B24" s="325"/>
      <c r="C24" s="57" t="s">
        <v>384</v>
      </c>
      <c r="D24" s="56">
        <v>1000</v>
      </c>
      <c r="E24" s="58"/>
      <c r="F24" s="58"/>
      <c r="G24" s="14"/>
      <c r="H24" s="76"/>
      <c r="I24" s="16"/>
      <c r="J24" s="16"/>
      <c r="K24" s="16"/>
    </row>
    <row r="25" spans="1:11" ht="36.75" customHeight="1">
      <c r="A25" s="323"/>
      <c r="B25" s="325"/>
      <c r="C25" s="57" t="s">
        <v>383</v>
      </c>
      <c r="D25" s="56">
        <v>500</v>
      </c>
      <c r="E25" s="58"/>
      <c r="F25" s="58"/>
      <c r="G25" s="14"/>
      <c r="H25" s="76"/>
      <c r="I25" s="16"/>
      <c r="J25" s="16"/>
      <c r="K25" s="16"/>
    </row>
    <row r="26" spans="1:11" ht="36.75" customHeight="1">
      <c r="A26" s="323"/>
      <c r="B26" s="325"/>
      <c r="C26" s="57" t="s">
        <v>382</v>
      </c>
      <c r="D26" s="56">
        <v>500</v>
      </c>
      <c r="E26" s="58"/>
      <c r="F26" s="58"/>
      <c r="G26" s="14"/>
      <c r="H26" s="76"/>
      <c r="I26" s="16"/>
      <c r="J26" s="16"/>
      <c r="K26" s="16"/>
    </row>
    <row r="27" spans="1:11" ht="51">
      <c r="A27" s="11" t="s">
        <v>40</v>
      </c>
      <c r="B27" s="87" t="s">
        <v>359</v>
      </c>
      <c r="C27" s="57" t="s">
        <v>16</v>
      </c>
      <c r="D27" s="56">
        <v>5000</v>
      </c>
      <c r="E27" s="58"/>
      <c r="F27" s="58"/>
      <c r="G27" s="14"/>
      <c r="H27" s="76"/>
      <c r="I27" s="16"/>
      <c r="J27" s="16"/>
      <c r="K27" s="16"/>
    </row>
    <row r="28" spans="1:11" ht="89.25">
      <c r="A28" s="11" t="s">
        <v>41</v>
      </c>
      <c r="B28" s="57" t="s">
        <v>357</v>
      </c>
      <c r="C28" s="57" t="s">
        <v>16</v>
      </c>
      <c r="D28" s="56">
        <v>500</v>
      </c>
      <c r="E28" s="58"/>
      <c r="F28" s="58"/>
      <c r="G28" s="26"/>
      <c r="H28" s="78"/>
      <c r="I28" s="79"/>
      <c r="J28" s="79"/>
      <c r="K28" s="79"/>
    </row>
    <row r="29" spans="1:11" ht="90" thickBot="1">
      <c r="A29" s="11" t="s">
        <v>42</v>
      </c>
      <c r="B29" s="57" t="s">
        <v>358</v>
      </c>
      <c r="C29" s="57" t="s">
        <v>16</v>
      </c>
      <c r="D29" s="56">
        <v>500</v>
      </c>
      <c r="E29" s="58"/>
      <c r="F29" s="142"/>
      <c r="G29" s="139"/>
      <c r="H29" s="140"/>
      <c r="I29" s="141"/>
      <c r="J29" s="141"/>
      <c r="K29" s="141"/>
    </row>
    <row r="30" spans="1:11" ht="13.5" thickBot="1">
      <c r="A30" s="310" t="s">
        <v>19</v>
      </c>
      <c r="B30" s="310"/>
      <c r="C30" s="310"/>
      <c r="D30" s="310"/>
      <c r="E30" s="320"/>
      <c r="F30" s="143"/>
      <c r="G30" s="136"/>
      <c r="H30" s="137"/>
      <c r="I30" s="137"/>
      <c r="J30" s="137"/>
      <c r="K30" s="138"/>
    </row>
    <row r="31" spans="1:11">
      <c r="A31" s="135"/>
      <c r="B31" s="135"/>
      <c r="C31" s="135"/>
      <c r="D31" s="135"/>
      <c r="E31" s="135"/>
      <c r="F31" s="80"/>
      <c r="G31" s="136"/>
      <c r="H31" s="137"/>
      <c r="I31" s="137"/>
      <c r="J31" s="137"/>
      <c r="K31" s="138"/>
    </row>
    <row r="32" spans="1:11">
      <c r="A32" s="135"/>
      <c r="B32" s="135"/>
      <c r="C32" s="135"/>
      <c r="D32" s="135"/>
      <c r="E32" s="135"/>
      <c r="F32" s="80"/>
      <c r="G32" s="136"/>
      <c r="H32" s="137"/>
      <c r="I32" s="137"/>
      <c r="J32" s="137"/>
      <c r="K32" s="138"/>
    </row>
    <row r="33" spans="1:11" ht="12.75" customHeight="1">
      <c r="A33" s="1"/>
      <c r="B33" s="321" t="s">
        <v>226</v>
      </c>
      <c r="C33" s="321"/>
      <c r="D33" s="321"/>
      <c r="E33" s="321"/>
      <c r="F33" s="321"/>
      <c r="G33" s="321"/>
      <c r="H33" s="321"/>
      <c r="I33" s="322"/>
      <c r="J33" s="322"/>
      <c r="K33" s="322"/>
    </row>
    <row r="34" spans="1:11">
      <c r="A34" s="1"/>
      <c r="B34" s="38" t="s">
        <v>20</v>
      </c>
      <c r="C34" s="4"/>
      <c r="D34" s="4"/>
      <c r="E34" s="39"/>
      <c r="F34" s="40"/>
      <c r="G34" s="40"/>
      <c r="H34" s="40"/>
      <c r="I34" s="40"/>
      <c r="J34" s="74"/>
      <c r="K34" s="74"/>
    </row>
    <row r="35" spans="1:11">
      <c r="A35" s="74"/>
      <c r="B35" s="4"/>
      <c r="C35" s="4"/>
      <c r="D35" s="4"/>
      <c r="E35" s="39"/>
      <c r="F35" s="40"/>
      <c r="G35" s="40"/>
      <c r="H35" s="40"/>
      <c r="I35" s="40"/>
      <c r="J35" s="74"/>
      <c r="K35" s="74"/>
    </row>
    <row r="36" spans="1:11">
      <c r="A36" s="7"/>
      <c r="B36" s="4"/>
      <c r="C36" s="4"/>
      <c r="D36" s="4"/>
      <c r="E36" s="39"/>
      <c r="F36" s="40"/>
      <c r="G36" s="40"/>
      <c r="H36" s="40"/>
      <c r="I36" s="40"/>
      <c r="J36" s="74"/>
      <c r="K36" s="74"/>
    </row>
    <row r="37" spans="1:11">
      <c r="A37" s="7"/>
      <c r="B37" s="41"/>
      <c r="C37" s="42"/>
      <c r="D37" s="7"/>
      <c r="E37" s="43"/>
      <c r="F37" s="44"/>
      <c r="G37" s="311" t="s">
        <v>21</v>
      </c>
      <c r="H37" s="311"/>
      <c r="I37" s="311"/>
      <c r="J37" s="74"/>
      <c r="K37" s="74"/>
    </row>
    <row r="38" spans="1:11">
      <c r="A38" s="74"/>
      <c r="B38" s="45" t="s">
        <v>22</v>
      </c>
      <c r="C38" s="46"/>
      <c r="D38" s="42"/>
      <c r="E38" s="43"/>
      <c r="F38" s="44"/>
      <c r="G38" s="311" t="s">
        <v>23</v>
      </c>
      <c r="H38" s="311"/>
      <c r="I38" s="311"/>
      <c r="J38" s="74"/>
      <c r="K38" s="74"/>
    </row>
    <row r="39" spans="1:11">
      <c r="B39" s="53"/>
      <c r="C39" s="42"/>
      <c r="D39" s="42"/>
      <c r="E39" s="39"/>
      <c r="F39" s="40"/>
      <c r="G39" s="40"/>
      <c r="H39" s="40"/>
      <c r="I39" s="40"/>
    </row>
  </sheetData>
  <mergeCells count="14">
    <mergeCell ref="A3:K3"/>
    <mergeCell ref="A30:E30"/>
    <mergeCell ref="G37:I37"/>
    <mergeCell ref="G38:I38"/>
    <mergeCell ref="B33:K33"/>
    <mergeCell ref="A10:A15"/>
    <mergeCell ref="B10:B15"/>
    <mergeCell ref="A16:A21"/>
    <mergeCell ref="B16:B21"/>
    <mergeCell ref="A22:A26"/>
    <mergeCell ref="B22:B26"/>
    <mergeCell ref="G6:K6"/>
    <mergeCell ref="G7:H7"/>
    <mergeCell ref="A9:K9"/>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L20"/>
  <sheetViews>
    <sheetView workbookViewId="0">
      <selection activeCell="B6" sqref="B6"/>
    </sheetView>
  </sheetViews>
  <sheetFormatPr defaultRowHeight="12.75"/>
  <cols>
    <col min="1" max="1" width="4.28515625" style="75" bestFit="1" customWidth="1"/>
    <col min="2" max="2" width="42.28515625" style="75" customWidth="1"/>
    <col min="3" max="3" width="13.140625" style="75" customWidth="1"/>
    <col min="4" max="4" width="6.42578125" style="75" bestFit="1" customWidth="1"/>
    <col min="5" max="5" width="16.140625" style="75" customWidth="1"/>
    <col min="6" max="6" width="11.85546875" style="75" customWidth="1"/>
    <col min="7" max="8" width="9.140625" style="75"/>
    <col min="9" max="9" width="25.28515625" style="75" customWidth="1"/>
    <col min="10" max="10" width="16.28515625" style="75" customWidth="1"/>
    <col min="11" max="11" width="12.710937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08" t="s">
        <v>229</v>
      </c>
      <c r="B3" s="309"/>
      <c r="C3" s="309"/>
      <c r="D3" s="309"/>
      <c r="E3" s="309"/>
      <c r="F3" s="309"/>
      <c r="G3" s="309"/>
      <c r="H3" s="309"/>
      <c r="I3" s="309"/>
      <c r="J3" s="309"/>
      <c r="K3" s="309"/>
      <c r="L3" s="132"/>
    </row>
    <row r="6" spans="1:12" ht="13.5" thickBot="1">
      <c r="B6" s="237" t="s">
        <v>283</v>
      </c>
      <c r="C6" s="237"/>
      <c r="D6" s="237"/>
      <c r="E6" s="237"/>
      <c r="F6" s="237"/>
      <c r="G6" s="216"/>
      <c r="H6" s="217"/>
      <c r="I6" s="217"/>
      <c r="J6" s="217"/>
      <c r="K6" s="217"/>
    </row>
    <row r="7" spans="1:12" ht="13.5" thickBot="1">
      <c r="B7" s="264" t="s">
        <v>3</v>
      </c>
      <c r="C7" s="264"/>
      <c r="D7" s="264"/>
      <c r="E7" s="264"/>
      <c r="F7" s="231"/>
      <c r="G7" s="312" t="s">
        <v>4</v>
      </c>
      <c r="H7" s="312"/>
      <c r="I7" s="312"/>
      <c r="J7" s="312"/>
      <c r="K7" s="312"/>
    </row>
    <row r="8" spans="1:12" ht="51" customHeight="1" thickBot="1">
      <c r="A8" s="219" t="s">
        <v>5</v>
      </c>
      <c r="B8" s="219" t="s">
        <v>6</v>
      </c>
      <c r="C8" s="218" t="s">
        <v>7</v>
      </c>
      <c r="D8" s="120" t="s">
        <v>8</v>
      </c>
      <c r="E8" s="122" t="s">
        <v>9</v>
      </c>
      <c r="F8" s="122" t="s">
        <v>228</v>
      </c>
      <c r="G8" s="353" t="s">
        <v>11</v>
      </c>
      <c r="H8" s="353"/>
      <c r="I8" s="123" t="s">
        <v>12</v>
      </c>
      <c r="J8" s="123" t="s">
        <v>13</v>
      </c>
      <c r="K8" s="123" t="s">
        <v>14</v>
      </c>
    </row>
    <row r="9" spans="1:12" ht="13.5" thickBot="1">
      <c r="A9" s="120">
        <v>1</v>
      </c>
      <c r="B9" s="120">
        <v>2</v>
      </c>
      <c r="C9" s="120">
        <v>3</v>
      </c>
      <c r="D9" s="129">
        <v>4</v>
      </c>
      <c r="E9" s="129">
        <v>5</v>
      </c>
      <c r="F9" s="129">
        <v>6</v>
      </c>
      <c r="G9" s="129">
        <v>7</v>
      </c>
      <c r="H9" s="129">
        <v>8</v>
      </c>
      <c r="I9" s="129">
        <v>9</v>
      </c>
      <c r="J9" s="129">
        <v>10</v>
      </c>
      <c r="K9" s="129">
        <v>11</v>
      </c>
    </row>
    <row r="10" spans="1:12" ht="15.75" thickBot="1">
      <c r="A10" s="328"/>
      <c r="B10" s="329"/>
      <c r="C10" s="329"/>
      <c r="D10" s="329"/>
      <c r="E10" s="329"/>
      <c r="F10" s="329"/>
      <c r="G10" s="329"/>
      <c r="H10" s="329"/>
      <c r="I10" s="329"/>
      <c r="J10" s="329"/>
      <c r="K10" s="330"/>
    </row>
    <row r="11" spans="1:12" ht="38.25">
      <c r="A11" s="252" t="s">
        <v>34</v>
      </c>
      <c r="B11" s="93" t="s">
        <v>451</v>
      </c>
      <c r="C11" s="93" t="s">
        <v>452</v>
      </c>
      <c r="D11" s="93">
        <v>220</v>
      </c>
      <c r="E11" s="253"/>
      <c r="F11" s="254"/>
      <c r="G11" s="255"/>
      <c r="H11" s="255"/>
      <c r="I11" s="256"/>
      <c r="J11" s="254"/>
      <c r="K11" s="254"/>
    </row>
    <row r="12" spans="1:12" ht="25.5">
      <c r="A12" s="220" t="s">
        <v>36</v>
      </c>
      <c r="B12" s="221" t="s">
        <v>284</v>
      </c>
      <c r="C12" s="221" t="s">
        <v>453</v>
      </c>
      <c r="D12" s="221">
        <v>20</v>
      </c>
      <c r="E12" s="222"/>
      <c r="F12" s="223"/>
      <c r="G12" s="224"/>
      <c r="H12" s="224"/>
      <c r="I12" s="225"/>
      <c r="J12" s="223"/>
      <c r="K12" s="223"/>
    </row>
    <row r="13" spans="1:12" ht="26.25" thickBot="1">
      <c r="A13" s="220" t="s">
        <v>38</v>
      </c>
      <c r="B13" s="221" t="s">
        <v>284</v>
      </c>
      <c r="C13" s="221" t="s">
        <v>422</v>
      </c>
      <c r="D13" s="221">
        <v>20</v>
      </c>
      <c r="E13" s="222"/>
      <c r="F13" s="223"/>
      <c r="G13" s="224"/>
      <c r="H13" s="224"/>
      <c r="I13" s="225"/>
      <c r="J13" s="223"/>
      <c r="K13" s="223"/>
    </row>
    <row r="14" spans="1:12" ht="15.75" thickBot="1">
      <c r="A14" s="320" t="s">
        <v>19</v>
      </c>
      <c r="B14" s="337"/>
      <c r="C14" s="337"/>
      <c r="D14" s="337"/>
      <c r="E14" s="337"/>
      <c r="F14" s="338"/>
      <c r="G14" s="227"/>
      <c r="H14" s="229"/>
      <c r="I14" s="229"/>
      <c r="J14" s="229"/>
      <c r="K14" s="230"/>
    </row>
    <row r="16" spans="1:12">
      <c r="B16" s="38" t="s">
        <v>20</v>
      </c>
      <c r="C16" s="4"/>
      <c r="D16" s="39"/>
      <c r="E16" s="40"/>
      <c r="F16" s="40"/>
      <c r="G16" s="40"/>
      <c r="H16" s="40"/>
    </row>
    <row r="17" spans="2:8">
      <c r="B17" s="4"/>
      <c r="C17" s="4"/>
      <c r="D17" s="39"/>
      <c r="E17" s="40"/>
      <c r="F17" s="40"/>
      <c r="G17" s="40"/>
      <c r="H17" s="40"/>
    </row>
    <row r="18" spans="2:8">
      <c r="B18" s="4"/>
      <c r="C18" s="4"/>
      <c r="D18" s="39"/>
      <c r="E18" s="40"/>
      <c r="F18" s="40"/>
      <c r="G18" s="40"/>
      <c r="H18" s="40"/>
    </row>
    <row r="19" spans="2:8">
      <c r="B19" s="41"/>
      <c r="C19" s="7"/>
      <c r="D19" s="43"/>
      <c r="E19" s="258"/>
      <c r="F19" s="311" t="s">
        <v>21</v>
      </c>
      <c r="G19" s="311"/>
      <c r="H19" s="311"/>
    </row>
    <row r="20" spans="2:8">
      <c r="B20" s="45" t="s">
        <v>22</v>
      </c>
      <c r="C20" s="42"/>
      <c r="D20" s="43"/>
      <c r="E20" s="258"/>
      <c r="F20" s="311" t="s">
        <v>23</v>
      </c>
      <c r="G20" s="311"/>
      <c r="H20" s="311"/>
    </row>
  </sheetData>
  <mergeCells count="7">
    <mergeCell ref="F19:H19"/>
    <mergeCell ref="F20:H20"/>
    <mergeCell ref="A3:K3"/>
    <mergeCell ref="A14:F14"/>
    <mergeCell ref="G7:K7"/>
    <mergeCell ref="G8:H8"/>
    <mergeCell ref="A10:K10"/>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L20"/>
  <sheetViews>
    <sheetView workbookViewId="0">
      <selection activeCell="A3" sqref="A3:L3"/>
    </sheetView>
  </sheetViews>
  <sheetFormatPr defaultRowHeight="12.75"/>
  <cols>
    <col min="1" max="1" width="4.28515625" style="75" bestFit="1" customWidth="1"/>
    <col min="2" max="2" width="57.5703125" style="75" customWidth="1"/>
    <col min="3" max="3" width="15.5703125" style="75" customWidth="1"/>
    <col min="4" max="4" width="13.28515625" style="75" bestFit="1" customWidth="1"/>
    <col min="5" max="5" width="6.42578125" style="75" bestFit="1" customWidth="1"/>
    <col min="6" max="7" width="14.140625" style="75" customWidth="1"/>
    <col min="8" max="9" width="9.140625" style="75"/>
    <col min="10" max="10" width="23.85546875" style="75" customWidth="1"/>
    <col min="11" max="11" width="17.85546875" style="75" customWidth="1"/>
    <col min="12" max="12" width="11.1406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17" t="s">
        <v>229</v>
      </c>
      <c r="B3" s="318"/>
      <c r="C3" s="318"/>
      <c r="D3" s="318"/>
      <c r="E3" s="318"/>
      <c r="F3" s="318"/>
      <c r="G3" s="318"/>
      <c r="H3" s="318"/>
      <c r="I3" s="318"/>
      <c r="J3" s="318"/>
      <c r="K3" s="318"/>
      <c r="L3" s="318"/>
    </row>
    <row r="5" spans="1:12" ht="13.5" thickBot="1">
      <c r="B5" s="238" t="s">
        <v>594</v>
      </c>
      <c r="C5" s="241"/>
      <c r="D5" s="241"/>
      <c r="E5" s="241"/>
      <c r="F5" s="241"/>
      <c r="G5" s="241"/>
      <c r="H5" s="194"/>
      <c r="I5" s="194"/>
      <c r="J5" s="194"/>
      <c r="K5" s="194"/>
      <c r="L5" s="194"/>
    </row>
    <row r="6" spans="1:12" ht="13.5" customHeight="1" thickBot="1">
      <c r="B6" s="193" t="s">
        <v>98</v>
      </c>
      <c r="C6" s="214"/>
      <c r="D6" s="214"/>
      <c r="E6" s="214"/>
      <c r="F6" s="214"/>
      <c r="G6" s="214"/>
      <c r="H6" s="312" t="s">
        <v>4</v>
      </c>
      <c r="I6" s="312"/>
      <c r="J6" s="312"/>
      <c r="K6" s="312"/>
      <c r="L6" s="312"/>
    </row>
    <row r="7" spans="1:12" ht="51.75" thickBot="1">
      <c r="A7" s="219" t="s">
        <v>5</v>
      </c>
      <c r="B7" s="219" t="s">
        <v>6</v>
      </c>
      <c r="C7" s="218" t="s">
        <v>7</v>
      </c>
      <c r="D7" s="219" t="s">
        <v>227</v>
      </c>
      <c r="E7" s="120" t="s">
        <v>8</v>
      </c>
      <c r="F7" s="122" t="s">
        <v>9</v>
      </c>
      <c r="G7" s="122" t="s">
        <v>228</v>
      </c>
      <c r="H7" s="353" t="s">
        <v>11</v>
      </c>
      <c r="I7" s="353"/>
      <c r="J7" s="123" t="s">
        <v>12</v>
      </c>
      <c r="K7" s="123" t="s">
        <v>13</v>
      </c>
      <c r="L7" s="123" t="s">
        <v>14</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ht="127.5">
      <c r="A10" s="236" t="s">
        <v>34</v>
      </c>
      <c r="B10" s="236" t="s">
        <v>443</v>
      </c>
      <c r="C10" s="236" t="s">
        <v>449</v>
      </c>
      <c r="D10" s="236" t="s">
        <v>448</v>
      </c>
      <c r="E10" s="239">
        <v>100</v>
      </c>
      <c r="F10" s="159"/>
      <c r="G10" s="242"/>
      <c r="H10" s="186"/>
      <c r="I10" s="186"/>
      <c r="J10" s="186"/>
      <c r="K10" s="186"/>
      <c r="L10" s="186"/>
    </row>
    <row r="11" spans="1:12" ht="153">
      <c r="A11" s="236" t="s">
        <v>36</v>
      </c>
      <c r="B11" s="236" t="s">
        <v>444</v>
      </c>
      <c r="C11" s="236" t="s">
        <v>450</v>
      </c>
      <c r="D11" s="236" t="s">
        <v>448</v>
      </c>
      <c r="E11" s="239">
        <v>100</v>
      </c>
      <c r="F11" s="159"/>
      <c r="G11" s="242"/>
      <c r="H11" s="186"/>
      <c r="I11" s="186"/>
      <c r="J11" s="186"/>
      <c r="K11" s="186"/>
      <c r="L11" s="186"/>
    </row>
    <row r="12" spans="1:12" ht="127.5">
      <c r="A12" s="236" t="s">
        <v>38</v>
      </c>
      <c r="B12" s="236" t="s">
        <v>445</v>
      </c>
      <c r="C12" s="236" t="s">
        <v>285</v>
      </c>
      <c r="D12" s="236" t="s">
        <v>448</v>
      </c>
      <c r="E12" s="239">
        <v>200</v>
      </c>
      <c r="F12" s="159"/>
      <c r="G12" s="242"/>
      <c r="H12" s="186"/>
      <c r="I12" s="186"/>
      <c r="J12" s="186"/>
      <c r="K12" s="186"/>
      <c r="L12" s="186"/>
    </row>
    <row r="13" spans="1:12" ht="90" thickBot="1">
      <c r="A13" s="236" t="s">
        <v>40</v>
      </c>
      <c r="B13" s="236" t="s">
        <v>446</v>
      </c>
      <c r="C13" s="236" t="s">
        <v>16</v>
      </c>
      <c r="D13" s="236" t="s">
        <v>447</v>
      </c>
      <c r="E13" s="239">
        <v>500</v>
      </c>
      <c r="F13" s="159"/>
      <c r="G13" s="242"/>
      <c r="H13" s="186"/>
      <c r="I13" s="186"/>
      <c r="J13" s="186"/>
      <c r="K13" s="186"/>
      <c r="L13" s="186"/>
    </row>
    <row r="14" spans="1:12" ht="15.75" thickBot="1">
      <c r="A14" s="320" t="s">
        <v>19</v>
      </c>
      <c r="B14" s="337"/>
      <c r="C14" s="337"/>
      <c r="D14" s="337"/>
      <c r="E14" s="337"/>
      <c r="F14" s="338"/>
      <c r="G14" s="227"/>
      <c r="H14" s="189"/>
      <c r="I14" s="188"/>
      <c r="J14" s="188"/>
      <c r="K14" s="188"/>
      <c r="L14" s="187"/>
    </row>
    <row r="16" spans="1:12">
      <c r="B16" s="38" t="s">
        <v>20</v>
      </c>
      <c r="C16" s="4"/>
      <c r="D16" s="39"/>
      <c r="E16" s="40"/>
      <c r="F16" s="40"/>
      <c r="G16" s="40"/>
      <c r="H16" s="40"/>
    </row>
    <row r="17" spans="2:8">
      <c r="B17" s="4"/>
      <c r="C17" s="4"/>
      <c r="D17" s="39"/>
      <c r="E17" s="40"/>
      <c r="F17" s="40"/>
      <c r="G17" s="40"/>
      <c r="H17" s="40"/>
    </row>
    <row r="18" spans="2:8">
      <c r="B18" s="4"/>
      <c r="C18" s="4"/>
      <c r="D18" s="39"/>
      <c r="E18" s="40"/>
      <c r="F18" s="40"/>
      <c r="G18" s="40"/>
      <c r="H18" s="40"/>
    </row>
    <row r="19" spans="2:8">
      <c r="B19" s="41"/>
      <c r="C19" s="7"/>
      <c r="D19" s="43"/>
      <c r="E19" s="258"/>
      <c r="F19" s="311" t="s">
        <v>21</v>
      </c>
      <c r="G19" s="311"/>
      <c r="H19" s="311"/>
    </row>
    <row r="20" spans="2:8">
      <c r="B20" s="45" t="s">
        <v>22</v>
      </c>
      <c r="C20" s="42"/>
      <c r="D20" s="43"/>
      <c r="E20" s="258"/>
      <c r="F20" s="311" t="s">
        <v>23</v>
      </c>
      <c r="G20" s="311"/>
      <c r="H20" s="311"/>
    </row>
  </sheetData>
  <mergeCells count="7">
    <mergeCell ref="F19:H19"/>
    <mergeCell ref="F20:H20"/>
    <mergeCell ref="A3:L3"/>
    <mergeCell ref="H6:L6"/>
    <mergeCell ref="H7:I7"/>
    <mergeCell ref="A9:L9"/>
    <mergeCell ref="A14:F14"/>
  </mergeCells>
  <pageMargins left="0.7" right="0.7" top="0.75" bottom="0.75" header="0.3" footer="0.3"/>
  <pageSetup paperSize="9" orientation="portrait" horizontalDpi="0"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L32"/>
  <sheetViews>
    <sheetView workbookViewId="0">
      <selection activeCell="B6" sqref="B6"/>
    </sheetView>
  </sheetViews>
  <sheetFormatPr defaultRowHeight="12.75"/>
  <cols>
    <col min="1" max="1" width="4.28515625" style="75" bestFit="1" customWidth="1"/>
    <col min="2" max="2" width="31.5703125" style="75" customWidth="1"/>
    <col min="3" max="3" width="4.28515625" style="75" bestFit="1" customWidth="1"/>
    <col min="4" max="4" width="5" style="75" bestFit="1" customWidth="1"/>
    <col min="5" max="5" width="15.5703125" style="75" customWidth="1"/>
    <col min="6" max="6" width="12.42578125" style="75" customWidth="1"/>
    <col min="7" max="8" width="9.140625" style="75"/>
    <col min="9" max="9" width="22.85546875" style="75" customWidth="1"/>
    <col min="10" max="10" width="16" style="75" customWidth="1"/>
    <col min="11" max="11" width="12"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08" t="s">
        <v>229</v>
      </c>
      <c r="B3" s="309"/>
      <c r="C3" s="309"/>
      <c r="D3" s="309"/>
      <c r="E3" s="309"/>
      <c r="F3" s="309"/>
      <c r="G3" s="309"/>
      <c r="H3" s="309"/>
      <c r="I3" s="309"/>
      <c r="J3" s="309"/>
      <c r="K3" s="309"/>
      <c r="L3" s="132"/>
    </row>
    <row r="5" spans="1:12" ht="13.5" thickBot="1">
      <c r="A5" s="241"/>
      <c r="B5" s="238" t="s">
        <v>313</v>
      </c>
      <c r="C5" s="241"/>
      <c r="D5" s="241"/>
      <c r="E5" s="241"/>
      <c r="F5" s="241"/>
      <c r="G5" s="194"/>
      <c r="H5" s="194"/>
      <c r="I5" s="194"/>
      <c r="J5" s="194"/>
      <c r="K5" s="194"/>
    </row>
    <row r="6" spans="1:12" ht="13.5" customHeight="1" thickBot="1">
      <c r="A6" s="214"/>
      <c r="B6" s="193" t="s">
        <v>166</v>
      </c>
      <c r="C6" s="214"/>
      <c r="D6" s="214"/>
      <c r="E6" s="214"/>
      <c r="F6" s="214"/>
      <c r="G6" s="312" t="s">
        <v>4</v>
      </c>
      <c r="H6" s="312"/>
      <c r="I6" s="312"/>
      <c r="J6" s="312"/>
      <c r="K6" s="312"/>
    </row>
    <row r="7" spans="1:12" ht="63.75" customHeight="1" thickBot="1">
      <c r="A7" s="219" t="s">
        <v>5</v>
      </c>
      <c r="B7" s="219" t="s">
        <v>6</v>
      </c>
      <c r="C7" s="219" t="s">
        <v>227</v>
      </c>
      <c r="D7" s="120" t="s">
        <v>8</v>
      </c>
      <c r="E7" s="122" t="s">
        <v>9</v>
      </c>
      <c r="F7" s="122" t="s">
        <v>228</v>
      </c>
      <c r="G7" s="353" t="s">
        <v>11</v>
      </c>
      <c r="H7" s="353"/>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28"/>
      <c r="B9" s="329"/>
      <c r="C9" s="329"/>
      <c r="D9" s="329"/>
      <c r="E9" s="329"/>
      <c r="F9" s="329"/>
      <c r="G9" s="329"/>
      <c r="H9" s="329"/>
      <c r="I9" s="329"/>
      <c r="J9" s="329"/>
      <c r="K9" s="330"/>
    </row>
    <row r="10" spans="1:12">
      <c r="A10" s="185" t="s">
        <v>34</v>
      </c>
      <c r="B10" s="184" t="s">
        <v>427</v>
      </c>
      <c r="C10" s="184" t="s">
        <v>100</v>
      </c>
      <c r="D10" s="183">
        <v>20</v>
      </c>
      <c r="E10" s="182"/>
      <c r="F10" s="182"/>
      <c r="G10" s="190"/>
      <c r="H10" s="190"/>
      <c r="I10" s="190"/>
      <c r="J10" s="190"/>
      <c r="K10" s="190"/>
    </row>
    <row r="11" spans="1:12" ht="25.5">
      <c r="A11" s="185" t="s">
        <v>36</v>
      </c>
      <c r="B11" s="184" t="s">
        <v>428</v>
      </c>
      <c r="C11" s="184" t="s">
        <v>141</v>
      </c>
      <c r="D11" s="183">
        <v>8</v>
      </c>
      <c r="E11" s="182"/>
      <c r="F11" s="182"/>
      <c r="G11" s="190"/>
      <c r="H11" s="190"/>
      <c r="I11" s="190"/>
      <c r="J11" s="190"/>
      <c r="K11" s="190"/>
    </row>
    <row r="12" spans="1:12" ht="25.5">
      <c r="A12" s="185" t="s">
        <v>38</v>
      </c>
      <c r="B12" s="184" t="s">
        <v>429</v>
      </c>
      <c r="C12" s="184" t="s">
        <v>100</v>
      </c>
      <c r="D12" s="183">
        <v>4</v>
      </c>
      <c r="E12" s="182"/>
      <c r="F12" s="182"/>
      <c r="G12" s="190"/>
      <c r="H12" s="190"/>
      <c r="I12" s="190"/>
      <c r="J12" s="190"/>
      <c r="K12" s="190"/>
    </row>
    <row r="13" spans="1:12" ht="25.5">
      <c r="A13" s="185" t="s">
        <v>40</v>
      </c>
      <c r="B13" s="184" t="s">
        <v>430</v>
      </c>
      <c r="C13" s="184" t="s">
        <v>141</v>
      </c>
      <c r="D13" s="183">
        <v>2</v>
      </c>
      <c r="E13" s="182"/>
      <c r="F13" s="182"/>
      <c r="G13" s="190"/>
      <c r="H13" s="190"/>
      <c r="I13" s="190"/>
      <c r="J13" s="190"/>
      <c r="K13" s="190"/>
    </row>
    <row r="14" spans="1:12" ht="25.5">
      <c r="A14" s="185" t="s">
        <v>41</v>
      </c>
      <c r="B14" s="184" t="s">
        <v>431</v>
      </c>
      <c r="C14" s="184" t="s">
        <v>100</v>
      </c>
      <c r="D14" s="183">
        <v>2</v>
      </c>
      <c r="E14" s="182"/>
      <c r="F14" s="182"/>
      <c r="G14" s="190"/>
      <c r="H14" s="190"/>
      <c r="I14" s="190"/>
      <c r="J14" s="190"/>
      <c r="K14" s="190"/>
    </row>
    <row r="15" spans="1:12" ht="25.5">
      <c r="A15" s="185" t="s">
        <v>42</v>
      </c>
      <c r="B15" s="184" t="s">
        <v>432</v>
      </c>
      <c r="C15" s="184" t="s">
        <v>100</v>
      </c>
      <c r="D15" s="183">
        <v>20</v>
      </c>
      <c r="E15" s="182"/>
      <c r="F15" s="182"/>
      <c r="G15" s="190"/>
      <c r="H15" s="190"/>
      <c r="I15" s="190"/>
      <c r="J15" s="190"/>
      <c r="K15" s="190"/>
    </row>
    <row r="16" spans="1:12" ht="51">
      <c r="A16" s="185" t="s">
        <v>43</v>
      </c>
      <c r="B16" s="184" t="s">
        <v>433</v>
      </c>
      <c r="C16" s="184" t="s">
        <v>100</v>
      </c>
      <c r="D16" s="183">
        <v>6</v>
      </c>
      <c r="E16" s="182"/>
      <c r="F16" s="182"/>
      <c r="G16" s="190"/>
      <c r="H16" s="190"/>
      <c r="I16" s="190"/>
      <c r="J16" s="190"/>
      <c r="K16" s="190"/>
    </row>
    <row r="17" spans="1:11">
      <c r="A17" s="185" t="s">
        <v>44</v>
      </c>
      <c r="B17" s="184" t="s">
        <v>434</v>
      </c>
      <c r="C17" s="184" t="s">
        <v>100</v>
      </c>
      <c r="D17" s="183">
        <v>2</v>
      </c>
      <c r="E17" s="182"/>
      <c r="F17" s="182"/>
      <c r="G17" s="190"/>
      <c r="H17" s="190"/>
      <c r="I17" s="190"/>
      <c r="J17" s="190"/>
      <c r="K17" s="190"/>
    </row>
    <row r="18" spans="1:11" ht="38.25">
      <c r="A18" s="185" t="s">
        <v>45</v>
      </c>
      <c r="B18" s="181" t="s">
        <v>435</v>
      </c>
      <c r="C18" s="184" t="s">
        <v>100</v>
      </c>
      <c r="D18" s="183">
        <v>70</v>
      </c>
      <c r="E18" s="182"/>
      <c r="F18" s="182"/>
      <c r="G18" s="190"/>
      <c r="H18" s="190"/>
      <c r="I18" s="190"/>
      <c r="J18" s="190"/>
      <c r="K18" s="190"/>
    </row>
    <row r="19" spans="1:11" ht="63.75">
      <c r="A19" s="185" t="s">
        <v>46</v>
      </c>
      <c r="B19" s="181" t="s">
        <v>436</v>
      </c>
      <c r="C19" s="184" t="s">
        <v>100</v>
      </c>
      <c r="D19" s="183">
        <v>20</v>
      </c>
      <c r="E19" s="182"/>
      <c r="F19" s="182"/>
      <c r="G19" s="190"/>
      <c r="H19" s="190"/>
      <c r="I19" s="190"/>
      <c r="J19" s="190"/>
      <c r="K19" s="190"/>
    </row>
    <row r="20" spans="1:11" ht="38.25">
      <c r="A20" s="185" t="s">
        <v>47</v>
      </c>
      <c r="B20" s="184" t="s">
        <v>442</v>
      </c>
      <c r="C20" s="184" t="s">
        <v>141</v>
      </c>
      <c r="D20" s="183">
        <v>2</v>
      </c>
      <c r="E20" s="182"/>
      <c r="F20" s="182"/>
      <c r="G20" s="190"/>
      <c r="H20" s="190"/>
      <c r="I20" s="190"/>
      <c r="J20" s="190"/>
      <c r="K20" s="190"/>
    </row>
    <row r="21" spans="1:11" ht="38.25">
      <c r="A21" s="185" t="s">
        <v>48</v>
      </c>
      <c r="B21" s="184" t="s">
        <v>437</v>
      </c>
      <c r="C21" s="184" t="s">
        <v>141</v>
      </c>
      <c r="D21" s="183">
        <v>4</v>
      </c>
      <c r="E21" s="182"/>
      <c r="F21" s="182"/>
      <c r="G21" s="190"/>
      <c r="H21" s="190"/>
      <c r="I21" s="190"/>
      <c r="J21" s="190"/>
      <c r="K21" s="190"/>
    </row>
    <row r="22" spans="1:11" ht="25.5">
      <c r="A22" s="185" t="s">
        <v>49</v>
      </c>
      <c r="B22" s="184" t="s">
        <v>438</v>
      </c>
      <c r="C22" s="184" t="s">
        <v>141</v>
      </c>
      <c r="D22" s="183">
        <v>4</v>
      </c>
      <c r="E22" s="182"/>
      <c r="F22" s="182"/>
      <c r="G22" s="190"/>
      <c r="H22" s="190"/>
      <c r="I22" s="190"/>
      <c r="J22" s="190"/>
      <c r="K22" s="190"/>
    </row>
    <row r="23" spans="1:11">
      <c r="A23" s="185" t="s">
        <v>50</v>
      </c>
      <c r="B23" s="184" t="s">
        <v>441</v>
      </c>
      <c r="C23" s="184" t="s">
        <v>141</v>
      </c>
      <c r="D23" s="183">
        <v>2</v>
      </c>
      <c r="E23" s="182"/>
      <c r="F23" s="182"/>
      <c r="G23" s="190"/>
      <c r="H23" s="190"/>
      <c r="I23" s="190"/>
      <c r="J23" s="190"/>
      <c r="K23" s="190"/>
    </row>
    <row r="24" spans="1:11" ht="38.25">
      <c r="A24" s="185" t="s">
        <v>51</v>
      </c>
      <c r="B24" s="184" t="s">
        <v>439</v>
      </c>
      <c r="C24" s="184" t="s">
        <v>141</v>
      </c>
      <c r="D24" s="183">
        <v>4</v>
      </c>
      <c r="E24" s="182"/>
      <c r="F24" s="182"/>
      <c r="G24" s="190"/>
      <c r="H24" s="190"/>
      <c r="I24" s="190"/>
      <c r="J24" s="190"/>
      <c r="K24" s="190"/>
    </row>
    <row r="25" spans="1:11" ht="39" thickBot="1">
      <c r="A25" s="185" t="s">
        <v>52</v>
      </c>
      <c r="B25" s="184" t="s">
        <v>440</v>
      </c>
      <c r="C25" s="184" t="s">
        <v>141</v>
      </c>
      <c r="D25" s="183">
        <v>20</v>
      </c>
      <c r="E25" s="182"/>
      <c r="F25" s="182"/>
      <c r="G25" s="190"/>
      <c r="H25" s="190"/>
      <c r="I25" s="190"/>
      <c r="J25" s="190"/>
      <c r="K25" s="190"/>
    </row>
    <row r="26" spans="1:11" ht="15.75" thickBot="1">
      <c r="A26" s="320" t="s">
        <v>19</v>
      </c>
      <c r="B26" s="337"/>
      <c r="C26" s="337"/>
      <c r="D26" s="337"/>
      <c r="E26" s="338"/>
      <c r="F26" s="227"/>
      <c r="G26" s="180"/>
      <c r="H26" s="179"/>
      <c r="I26" s="179"/>
      <c r="J26" s="179"/>
      <c r="K26" s="178"/>
    </row>
    <row r="28" spans="1:11">
      <c r="B28" s="38" t="s">
        <v>20</v>
      </c>
      <c r="C28" s="4"/>
      <c r="D28" s="39"/>
      <c r="E28" s="40"/>
      <c r="F28" s="40"/>
      <c r="G28" s="40"/>
      <c r="H28" s="40"/>
    </row>
    <row r="29" spans="1:11">
      <c r="B29" s="4"/>
      <c r="C29" s="4"/>
      <c r="D29" s="39"/>
      <c r="E29" s="40"/>
      <c r="F29" s="40"/>
      <c r="G29" s="40"/>
      <c r="H29" s="40"/>
    </row>
    <row r="30" spans="1:11">
      <c r="B30" s="4"/>
      <c r="C30" s="4"/>
      <c r="D30" s="39"/>
      <c r="E30" s="40"/>
      <c r="F30" s="40"/>
      <c r="G30" s="40"/>
      <c r="H30" s="40"/>
    </row>
    <row r="31" spans="1:11">
      <c r="B31" s="41"/>
      <c r="C31" s="7"/>
      <c r="D31" s="43"/>
      <c r="E31" s="258"/>
      <c r="F31" s="311" t="s">
        <v>21</v>
      </c>
      <c r="G31" s="311"/>
      <c r="H31" s="311"/>
    </row>
    <row r="32" spans="1:11">
      <c r="B32" s="45" t="s">
        <v>22</v>
      </c>
      <c r="C32" s="42"/>
      <c r="D32" s="43"/>
      <c r="E32" s="258"/>
      <c r="F32" s="311" t="s">
        <v>23</v>
      </c>
      <c r="G32" s="311"/>
      <c r="H32" s="311"/>
    </row>
  </sheetData>
  <mergeCells count="7">
    <mergeCell ref="F31:H31"/>
    <mergeCell ref="F32:H32"/>
    <mergeCell ref="A3:K3"/>
    <mergeCell ref="G6:K6"/>
    <mergeCell ref="G7:H7"/>
    <mergeCell ref="A9:K9"/>
    <mergeCell ref="A26:E26"/>
  </mergeCells>
  <phoneticPr fontId="15" type="noConversion"/>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L18"/>
  <sheetViews>
    <sheetView workbookViewId="0">
      <selection activeCell="B6" sqref="B6"/>
    </sheetView>
  </sheetViews>
  <sheetFormatPr defaultRowHeight="12.75"/>
  <cols>
    <col min="1" max="1" width="4.28515625" style="175" bestFit="1" customWidth="1"/>
    <col min="2" max="2" width="26.140625" style="175" customWidth="1"/>
    <col min="3" max="3" width="4.5703125" style="175" bestFit="1" customWidth="1"/>
    <col min="4" max="4" width="6.42578125" style="175" bestFit="1" customWidth="1"/>
    <col min="5" max="5" width="15.7109375" style="175" customWidth="1"/>
    <col min="6" max="6" width="12.28515625" style="175" customWidth="1"/>
    <col min="7" max="8" width="9.140625" style="175"/>
    <col min="9" max="9" width="23.85546875" style="175" customWidth="1"/>
    <col min="10" max="10" width="13.85546875" style="175" customWidth="1"/>
    <col min="11" max="11" width="12.7109375" style="175" customWidth="1"/>
    <col min="12" max="16384" width="9.140625" style="175"/>
  </cols>
  <sheetData>
    <row r="1" spans="1:12" s="75" customFormat="1">
      <c r="A1" s="74"/>
      <c r="B1" s="2" t="s">
        <v>0</v>
      </c>
      <c r="C1" s="1"/>
      <c r="D1" s="1"/>
      <c r="E1" s="1"/>
      <c r="F1" s="1"/>
      <c r="G1" s="1"/>
      <c r="H1" s="1"/>
      <c r="I1" s="1"/>
      <c r="J1" s="1"/>
      <c r="K1" s="3" t="s">
        <v>1</v>
      </c>
    </row>
    <row r="2" spans="1:12" s="75" customFormat="1" ht="12.75" customHeight="1">
      <c r="A2" s="4"/>
      <c r="B2" s="63"/>
      <c r="C2" s="42"/>
      <c r="D2" s="7"/>
      <c r="E2" s="40"/>
      <c r="F2" s="40"/>
      <c r="G2" s="40"/>
      <c r="H2" s="74"/>
      <c r="I2" s="74"/>
      <c r="J2" s="74"/>
      <c r="K2" s="74"/>
      <c r="L2" s="134"/>
    </row>
    <row r="3" spans="1:12" s="75" customFormat="1" ht="44.25" customHeight="1">
      <c r="A3" s="308" t="s">
        <v>229</v>
      </c>
      <c r="B3" s="309"/>
      <c r="C3" s="309"/>
      <c r="D3" s="309"/>
      <c r="E3" s="309"/>
      <c r="F3" s="309"/>
      <c r="G3" s="309"/>
      <c r="H3" s="309"/>
      <c r="I3" s="309"/>
      <c r="J3" s="309"/>
      <c r="K3" s="309"/>
      <c r="L3" s="132"/>
    </row>
    <row r="5" spans="1:12" ht="13.5" thickBot="1">
      <c r="A5" s="177"/>
      <c r="B5" s="238" t="s">
        <v>286</v>
      </c>
      <c r="C5" s="177"/>
      <c r="D5" s="177"/>
      <c r="E5" s="238"/>
      <c r="F5" s="177"/>
      <c r="G5" s="176"/>
      <c r="H5" s="176"/>
      <c r="I5" s="176"/>
      <c r="J5" s="176"/>
      <c r="K5" s="176"/>
    </row>
    <row r="6" spans="1:12" ht="13.5" customHeight="1" thickBot="1">
      <c r="A6" s="174"/>
      <c r="B6" s="193" t="s">
        <v>307</v>
      </c>
      <c r="C6" s="174"/>
      <c r="D6" s="174"/>
      <c r="E6" s="193"/>
      <c r="F6" s="174"/>
      <c r="G6" s="312" t="s">
        <v>4</v>
      </c>
      <c r="H6" s="312"/>
      <c r="I6" s="312"/>
      <c r="J6" s="312"/>
      <c r="K6" s="312"/>
    </row>
    <row r="7" spans="1:12" ht="51" customHeight="1" thickBot="1">
      <c r="A7" s="219" t="s">
        <v>5</v>
      </c>
      <c r="B7" s="219" t="s">
        <v>6</v>
      </c>
      <c r="C7" s="219" t="s">
        <v>227</v>
      </c>
      <c r="D7" s="120" t="s">
        <v>8</v>
      </c>
      <c r="E7" s="122" t="s">
        <v>9</v>
      </c>
      <c r="F7" s="122" t="s">
        <v>228</v>
      </c>
      <c r="G7" s="353" t="s">
        <v>11</v>
      </c>
      <c r="H7" s="353"/>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28"/>
      <c r="B9" s="329"/>
      <c r="C9" s="329"/>
      <c r="D9" s="329"/>
      <c r="E9" s="329"/>
      <c r="F9" s="329"/>
      <c r="G9" s="329"/>
      <c r="H9" s="329"/>
      <c r="I9" s="329"/>
      <c r="J9" s="329"/>
      <c r="K9" s="330"/>
    </row>
    <row r="10" spans="1:12" ht="26.25" thickBot="1">
      <c r="A10" s="173" t="s">
        <v>34</v>
      </c>
      <c r="B10" s="172" t="s">
        <v>421</v>
      </c>
      <c r="C10" s="171" t="s">
        <v>100</v>
      </c>
      <c r="D10" s="170">
        <v>100</v>
      </c>
      <c r="E10" s="169"/>
      <c r="F10" s="169"/>
      <c r="G10" s="170"/>
      <c r="H10" s="170"/>
      <c r="I10" s="170"/>
      <c r="J10" s="170"/>
      <c r="K10" s="170"/>
    </row>
    <row r="11" spans="1:12" ht="15.75" thickBot="1">
      <c r="A11" s="320" t="s">
        <v>19</v>
      </c>
      <c r="B11" s="337"/>
      <c r="C11" s="337"/>
      <c r="D11" s="337"/>
      <c r="E11" s="338"/>
      <c r="F11" s="227"/>
      <c r="G11" s="168"/>
      <c r="H11" s="167"/>
      <c r="I11" s="167"/>
      <c r="J11" s="167"/>
      <c r="K11" s="166"/>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1" t="s">
        <v>21</v>
      </c>
      <c r="G16" s="311"/>
      <c r="H16" s="311"/>
    </row>
    <row r="17" spans="2:8" ht="25.5">
      <c r="B17" s="45" t="s">
        <v>22</v>
      </c>
      <c r="C17" s="42"/>
      <c r="D17" s="43"/>
      <c r="E17" s="258"/>
      <c r="F17" s="311" t="s">
        <v>23</v>
      </c>
      <c r="G17" s="311"/>
      <c r="H17" s="311"/>
    </row>
    <row r="18" spans="2:8">
      <c r="B18" s="75"/>
      <c r="C18" s="75"/>
      <c r="D18" s="75"/>
      <c r="E18" s="75"/>
      <c r="F18" s="75"/>
      <c r="G18" s="75"/>
      <c r="H18" s="75"/>
    </row>
  </sheetData>
  <mergeCells count="7">
    <mergeCell ref="F16:H16"/>
    <mergeCell ref="F17:H17"/>
    <mergeCell ref="A3:K3"/>
    <mergeCell ref="G6:K6"/>
    <mergeCell ref="G7:H7"/>
    <mergeCell ref="A9:K9"/>
    <mergeCell ref="A11:E11"/>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L18"/>
  <sheetViews>
    <sheetView workbookViewId="0">
      <selection activeCell="B5" sqref="B5"/>
    </sheetView>
  </sheetViews>
  <sheetFormatPr defaultRowHeight="12.75"/>
  <cols>
    <col min="1" max="1" width="4.28515625" style="75" bestFit="1" customWidth="1"/>
    <col min="2" max="2" width="48.85546875" style="75" customWidth="1"/>
    <col min="3" max="3" width="4.28515625" style="75" bestFit="1" customWidth="1"/>
    <col min="4" max="4" width="5" style="75" bestFit="1" customWidth="1"/>
    <col min="5" max="5" width="14.42578125" style="75" customWidth="1"/>
    <col min="6" max="6" width="12.140625" style="75" customWidth="1"/>
    <col min="7" max="8" width="9.140625" style="75"/>
    <col min="9" max="9" width="29.7109375" style="75" customWidth="1"/>
    <col min="10" max="10" width="16" style="75" customWidth="1"/>
    <col min="11" max="11" width="12.710937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08" t="s">
        <v>229</v>
      </c>
      <c r="B3" s="309"/>
      <c r="C3" s="309"/>
      <c r="D3" s="309"/>
      <c r="E3" s="309"/>
      <c r="F3" s="309"/>
      <c r="G3" s="309"/>
      <c r="H3" s="309"/>
      <c r="I3" s="309"/>
      <c r="J3" s="309"/>
      <c r="K3" s="309"/>
      <c r="L3" s="132"/>
    </row>
    <row r="5" spans="1:12" ht="13.5" thickBot="1">
      <c r="A5" s="241"/>
      <c r="B5" s="238" t="s">
        <v>287</v>
      </c>
      <c r="C5" s="241"/>
      <c r="D5" s="241"/>
      <c r="E5" s="241"/>
      <c r="F5" s="241"/>
      <c r="G5" s="194"/>
      <c r="H5" s="194"/>
      <c r="I5" s="194"/>
      <c r="J5" s="194"/>
      <c r="K5" s="194"/>
    </row>
    <row r="6" spans="1:12" ht="13.5" customHeight="1" thickBot="1">
      <c r="A6" s="214"/>
      <c r="B6" s="193" t="s">
        <v>98</v>
      </c>
      <c r="C6" s="214"/>
      <c r="D6" s="214"/>
      <c r="E6" s="214"/>
      <c r="F6" s="214"/>
      <c r="G6" s="312" t="s">
        <v>4</v>
      </c>
      <c r="H6" s="312"/>
      <c r="I6" s="312"/>
      <c r="J6" s="312"/>
      <c r="K6" s="312"/>
    </row>
    <row r="7" spans="1:12" ht="63.75" customHeight="1" thickBot="1">
      <c r="A7" s="219" t="s">
        <v>5</v>
      </c>
      <c r="B7" s="219" t="s">
        <v>6</v>
      </c>
      <c r="C7" s="219" t="s">
        <v>227</v>
      </c>
      <c r="D7" s="120" t="s">
        <v>8</v>
      </c>
      <c r="E7" s="122" t="s">
        <v>9</v>
      </c>
      <c r="F7" s="122" t="s">
        <v>228</v>
      </c>
      <c r="G7" s="353" t="s">
        <v>11</v>
      </c>
      <c r="H7" s="353"/>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28"/>
      <c r="B9" s="329"/>
      <c r="C9" s="329"/>
      <c r="D9" s="329"/>
      <c r="E9" s="329"/>
      <c r="F9" s="329"/>
      <c r="G9" s="329"/>
      <c r="H9" s="329"/>
      <c r="I9" s="329"/>
      <c r="J9" s="329"/>
      <c r="K9" s="330"/>
    </row>
    <row r="10" spans="1:12">
      <c r="A10" s="185" t="s">
        <v>34</v>
      </c>
      <c r="B10" s="165" t="s">
        <v>419</v>
      </c>
      <c r="C10" s="185" t="s">
        <v>141</v>
      </c>
      <c r="D10" s="164">
        <v>2</v>
      </c>
      <c r="E10" s="163"/>
      <c r="F10" s="163"/>
      <c r="G10" s="239"/>
      <c r="H10" s="239"/>
      <c r="I10" s="239"/>
      <c r="J10" s="239"/>
      <c r="K10" s="239"/>
    </row>
    <row r="11" spans="1:12" ht="13.5" thickBot="1">
      <c r="A11" s="185" t="s">
        <v>36</v>
      </c>
      <c r="B11" s="278" t="s">
        <v>420</v>
      </c>
      <c r="C11" s="181" t="s">
        <v>141</v>
      </c>
      <c r="D11" s="162">
        <v>8</v>
      </c>
      <c r="E11" s="163"/>
      <c r="F11" s="163"/>
      <c r="G11" s="239"/>
      <c r="H11" s="239"/>
      <c r="I11" s="239"/>
      <c r="J11" s="239"/>
      <c r="K11" s="239"/>
    </row>
    <row r="12" spans="1:12" ht="15.75" thickBot="1">
      <c r="A12" s="320" t="s">
        <v>19</v>
      </c>
      <c r="B12" s="337"/>
      <c r="C12" s="337"/>
      <c r="D12" s="337"/>
      <c r="E12" s="338"/>
      <c r="F12" s="227"/>
      <c r="G12" s="180"/>
      <c r="H12" s="179"/>
      <c r="I12" s="179"/>
      <c r="J12" s="179"/>
      <c r="K12" s="178"/>
    </row>
    <row r="14" spans="1:12">
      <c r="B14" s="38" t="s">
        <v>20</v>
      </c>
      <c r="C14" s="4"/>
      <c r="D14" s="39"/>
      <c r="E14" s="40"/>
      <c r="F14" s="40"/>
      <c r="G14" s="40"/>
      <c r="H14" s="40"/>
    </row>
    <row r="15" spans="1:12">
      <c r="B15" s="4"/>
      <c r="C15" s="4"/>
      <c r="D15" s="39"/>
      <c r="E15" s="40"/>
      <c r="F15" s="40"/>
      <c r="G15" s="40"/>
      <c r="H15" s="40"/>
    </row>
    <row r="16" spans="1:12">
      <c r="B16" s="4"/>
      <c r="C16" s="4"/>
      <c r="D16" s="39"/>
      <c r="E16" s="40"/>
      <c r="F16" s="40"/>
      <c r="G16" s="40"/>
      <c r="H16" s="40"/>
    </row>
    <row r="17" spans="2:8">
      <c r="B17" s="41"/>
      <c r="C17" s="7"/>
      <c r="D17" s="43"/>
      <c r="E17" s="258"/>
      <c r="F17" s="311" t="s">
        <v>21</v>
      </c>
      <c r="G17" s="311"/>
      <c r="H17" s="311"/>
    </row>
    <row r="18" spans="2:8">
      <c r="B18" s="45" t="s">
        <v>22</v>
      </c>
      <c r="C18" s="42"/>
      <c r="D18" s="43"/>
      <c r="E18" s="258"/>
      <c r="F18" s="311" t="s">
        <v>23</v>
      </c>
      <c r="G18" s="311"/>
      <c r="H18" s="311"/>
    </row>
  </sheetData>
  <mergeCells count="7">
    <mergeCell ref="F17:H17"/>
    <mergeCell ref="F18:H18"/>
    <mergeCell ref="A3:K3"/>
    <mergeCell ref="G6:K6"/>
    <mergeCell ref="G7:H7"/>
    <mergeCell ref="A9:K9"/>
    <mergeCell ref="A12:E1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L18"/>
  <sheetViews>
    <sheetView workbookViewId="0">
      <selection activeCell="B5" sqref="B5"/>
    </sheetView>
  </sheetViews>
  <sheetFormatPr defaultRowHeight="12.75"/>
  <cols>
    <col min="1" max="1" width="4.28515625" style="75" bestFit="1" customWidth="1"/>
    <col min="2" max="2" width="44.140625" style="75" customWidth="1"/>
    <col min="3" max="3" width="4.28515625" style="75" bestFit="1" customWidth="1"/>
    <col min="4" max="4" width="5" style="75" bestFit="1" customWidth="1"/>
    <col min="5" max="5" width="14.7109375" style="75" customWidth="1"/>
    <col min="6" max="6" width="13.7109375" style="75" customWidth="1"/>
    <col min="7" max="8" width="9.140625" style="75"/>
    <col min="9" max="9" width="32.28515625" style="75" customWidth="1"/>
    <col min="10" max="10" width="15.85546875" style="75" customWidth="1"/>
    <col min="11" max="11" width="12.710937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08" t="s">
        <v>229</v>
      </c>
      <c r="B3" s="309"/>
      <c r="C3" s="309"/>
      <c r="D3" s="309"/>
      <c r="E3" s="309"/>
      <c r="F3" s="309"/>
      <c r="G3" s="309"/>
      <c r="H3" s="309"/>
      <c r="I3" s="309"/>
      <c r="J3" s="309"/>
      <c r="K3" s="309"/>
      <c r="L3" s="132"/>
    </row>
    <row r="5" spans="1:12" ht="13.5" thickBot="1">
      <c r="A5" s="241"/>
      <c r="B5" s="238" t="s">
        <v>288</v>
      </c>
      <c r="C5" s="241"/>
      <c r="D5" s="241"/>
      <c r="E5" s="241"/>
      <c r="F5" s="241"/>
      <c r="G5" s="194"/>
      <c r="H5" s="194"/>
      <c r="I5" s="194"/>
      <c r="J5" s="194"/>
      <c r="K5" s="194"/>
    </row>
    <row r="6" spans="1:12" ht="13.5" customHeight="1" thickBot="1">
      <c r="A6" s="214"/>
      <c r="B6" s="193" t="s">
        <v>130</v>
      </c>
      <c r="C6" s="214"/>
      <c r="D6" s="214"/>
      <c r="E6" s="214"/>
      <c r="F6" s="214"/>
      <c r="G6" s="312" t="s">
        <v>4</v>
      </c>
      <c r="H6" s="312"/>
      <c r="I6" s="312"/>
      <c r="J6" s="312"/>
      <c r="K6" s="312"/>
    </row>
    <row r="7" spans="1:12" ht="51" customHeight="1" thickBot="1">
      <c r="A7" s="219" t="s">
        <v>5</v>
      </c>
      <c r="B7" s="219" t="s">
        <v>6</v>
      </c>
      <c r="C7" s="219" t="s">
        <v>227</v>
      </c>
      <c r="D7" s="120" t="s">
        <v>8</v>
      </c>
      <c r="E7" s="122" t="s">
        <v>9</v>
      </c>
      <c r="F7" s="122" t="s">
        <v>228</v>
      </c>
      <c r="G7" s="353" t="s">
        <v>11</v>
      </c>
      <c r="H7" s="353"/>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28"/>
      <c r="B9" s="329"/>
      <c r="C9" s="329"/>
      <c r="D9" s="329"/>
      <c r="E9" s="329"/>
      <c r="F9" s="329"/>
      <c r="G9" s="329"/>
      <c r="H9" s="329"/>
      <c r="I9" s="329"/>
      <c r="J9" s="329"/>
      <c r="K9" s="330"/>
    </row>
    <row r="10" spans="1:12" ht="25.5">
      <c r="A10" s="161" t="s">
        <v>34</v>
      </c>
      <c r="B10" s="165" t="s">
        <v>417</v>
      </c>
      <c r="C10" s="161" t="s">
        <v>100</v>
      </c>
      <c r="D10" s="160">
        <v>24</v>
      </c>
      <c r="E10" s="159"/>
      <c r="F10" s="159"/>
      <c r="G10" s="239"/>
      <c r="H10" s="239"/>
      <c r="I10" s="239"/>
      <c r="J10" s="239"/>
      <c r="K10" s="239"/>
    </row>
    <row r="11" spans="1:12" ht="26.25" thickBot="1">
      <c r="A11" s="161" t="s">
        <v>36</v>
      </c>
      <c r="B11" s="165" t="s">
        <v>418</v>
      </c>
      <c r="C11" s="161" t="s">
        <v>100</v>
      </c>
      <c r="D11" s="160">
        <v>24</v>
      </c>
      <c r="E11" s="159"/>
      <c r="F11" s="159"/>
      <c r="G11" s="239"/>
      <c r="H11" s="239"/>
      <c r="I11" s="239"/>
      <c r="J11" s="239"/>
      <c r="K11" s="239"/>
    </row>
    <row r="12" spans="1:12" ht="15.75" thickBot="1">
      <c r="A12" s="320" t="s">
        <v>19</v>
      </c>
      <c r="B12" s="337"/>
      <c r="C12" s="337"/>
      <c r="D12" s="337"/>
      <c r="E12" s="338"/>
      <c r="F12" s="227"/>
      <c r="G12" s="180"/>
      <c r="H12" s="179"/>
      <c r="I12" s="179"/>
      <c r="J12" s="179"/>
      <c r="K12" s="178"/>
    </row>
    <row r="14" spans="1:12">
      <c r="B14" s="38" t="s">
        <v>20</v>
      </c>
      <c r="C14" s="4"/>
      <c r="D14" s="39"/>
      <c r="E14" s="40"/>
      <c r="F14" s="40"/>
      <c r="G14" s="40"/>
      <c r="H14" s="40"/>
    </row>
    <row r="15" spans="1:12">
      <c r="B15" s="4"/>
      <c r="C15" s="4"/>
      <c r="D15" s="39"/>
      <c r="E15" s="40"/>
      <c r="F15" s="40"/>
      <c r="G15" s="40"/>
      <c r="H15" s="40"/>
    </row>
    <row r="16" spans="1:12">
      <c r="B16" s="4"/>
      <c r="C16" s="4"/>
      <c r="D16" s="39"/>
      <c r="E16" s="40"/>
      <c r="F16" s="40"/>
      <c r="G16" s="40"/>
      <c r="H16" s="40"/>
    </row>
    <row r="17" spans="2:8">
      <c r="B17" s="41"/>
      <c r="C17" s="7"/>
      <c r="D17" s="43"/>
      <c r="E17" s="258"/>
      <c r="F17" s="311" t="s">
        <v>21</v>
      </c>
      <c r="G17" s="311"/>
      <c r="H17" s="311"/>
    </row>
    <row r="18" spans="2:8">
      <c r="B18" s="45" t="s">
        <v>22</v>
      </c>
      <c r="C18" s="42"/>
      <c r="D18" s="43"/>
      <c r="E18" s="258"/>
      <c r="F18" s="311" t="s">
        <v>23</v>
      </c>
      <c r="G18" s="311"/>
      <c r="H18" s="311"/>
    </row>
  </sheetData>
  <mergeCells count="7">
    <mergeCell ref="F17:H17"/>
    <mergeCell ref="F18:H18"/>
    <mergeCell ref="A3:K3"/>
    <mergeCell ref="G6:K6"/>
    <mergeCell ref="G7:H7"/>
    <mergeCell ref="A9:K9"/>
    <mergeCell ref="A12:E1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L20"/>
  <sheetViews>
    <sheetView workbookViewId="0">
      <selection activeCell="B5" sqref="B5"/>
    </sheetView>
  </sheetViews>
  <sheetFormatPr defaultRowHeight="12.75"/>
  <cols>
    <col min="1" max="1" width="4.28515625" style="75" bestFit="1" customWidth="1"/>
    <col min="2" max="2" width="38.28515625" style="75" customWidth="1"/>
    <col min="3" max="3" width="4.42578125" style="75" bestFit="1" customWidth="1"/>
    <col min="4" max="4" width="7.28515625" style="75" bestFit="1" customWidth="1"/>
    <col min="5" max="5" width="14.140625" style="75" customWidth="1"/>
    <col min="6" max="6" width="14.28515625" style="75" customWidth="1"/>
    <col min="7" max="8" width="9.140625" style="75"/>
    <col min="9" max="9" width="34" style="75" customWidth="1"/>
    <col min="10" max="10" width="15" style="75" customWidth="1"/>
    <col min="11" max="11" width="11.570312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08" t="s">
        <v>229</v>
      </c>
      <c r="B3" s="309"/>
      <c r="C3" s="309"/>
      <c r="D3" s="309"/>
      <c r="E3" s="309"/>
      <c r="F3" s="309"/>
      <c r="G3" s="309"/>
      <c r="H3" s="309"/>
      <c r="I3" s="309"/>
      <c r="J3" s="309"/>
      <c r="K3" s="309"/>
      <c r="L3" s="132"/>
    </row>
    <row r="5" spans="1:12" ht="13.5" thickBot="1">
      <c r="A5" s="241"/>
      <c r="B5" s="238" t="s">
        <v>312</v>
      </c>
      <c r="C5" s="241"/>
      <c r="D5" s="241"/>
      <c r="E5" s="241"/>
      <c r="F5" s="241"/>
      <c r="G5" s="194"/>
      <c r="H5" s="194"/>
      <c r="I5" s="194"/>
      <c r="J5" s="194"/>
      <c r="K5" s="194"/>
    </row>
    <row r="6" spans="1:12" ht="13.5" customHeight="1" thickBot="1">
      <c r="A6" s="214"/>
      <c r="B6" s="193" t="s">
        <v>130</v>
      </c>
      <c r="C6" s="214"/>
      <c r="D6" s="214"/>
      <c r="E6" s="214"/>
      <c r="F6" s="214"/>
      <c r="G6" s="312" t="s">
        <v>4</v>
      </c>
      <c r="H6" s="312"/>
      <c r="I6" s="312"/>
      <c r="J6" s="312"/>
      <c r="K6" s="312"/>
    </row>
    <row r="7" spans="1:12" ht="51" customHeight="1" thickBot="1">
      <c r="A7" s="219" t="s">
        <v>5</v>
      </c>
      <c r="B7" s="219" t="s">
        <v>6</v>
      </c>
      <c r="C7" s="219" t="s">
        <v>227</v>
      </c>
      <c r="D7" s="120" t="s">
        <v>8</v>
      </c>
      <c r="E7" s="122" t="s">
        <v>9</v>
      </c>
      <c r="F7" s="122" t="s">
        <v>228</v>
      </c>
      <c r="G7" s="353" t="s">
        <v>11</v>
      </c>
      <c r="H7" s="353"/>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28"/>
      <c r="B9" s="329"/>
      <c r="C9" s="329"/>
      <c r="D9" s="329"/>
      <c r="E9" s="329"/>
      <c r="F9" s="329"/>
      <c r="G9" s="329"/>
      <c r="H9" s="329"/>
      <c r="I9" s="329"/>
      <c r="J9" s="329"/>
      <c r="K9" s="330"/>
    </row>
    <row r="10" spans="1:12" ht="51">
      <c r="A10" s="239" t="s">
        <v>34</v>
      </c>
      <c r="B10" s="236" t="s">
        <v>423</v>
      </c>
      <c r="C10" s="239" t="s">
        <v>100</v>
      </c>
      <c r="D10" s="277">
        <v>10000</v>
      </c>
      <c r="E10" s="159"/>
      <c r="F10" s="242"/>
      <c r="G10" s="186"/>
      <c r="H10" s="186"/>
      <c r="I10" s="186"/>
      <c r="J10" s="186"/>
      <c r="K10" s="186"/>
    </row>
    <row r="11" spans="1:12" ht="153">
      <c r="A11" s="239" t="s">
        <v>36</v>
      </c>
      <c r="B11" s="236" t="s">
        <v>424</v>
      </c>
      <c r="C11" s="239" t="s">
        <v>100</v>
      </c>
      <c r="D11" s="277">
        <v>2500</v>
      </c>
      <c r="E11" s="159"/>
      <c r="F11" s="242"/>
      <c r="G11" s="186"/>
      <c r="H11" s="186"/>
      <c r="I11" s="186"/>
      <c r="J11" s="186"/>
      <c r="K11" s="186"/>
    </row>
    <row r="12" spans="1:12" ht="165.75">
      <c r="A12" s="239" t="s">
        <v>38</v>
      </c>
      <c r="B12" s="236" t="s">
        <v>425</v>
      </c>
      <c r="C12" s="239" t="s">
        <v>100</v>
      </c>
      <c r="D12" s="277">
        <v>2500</v>
      </c>
      <c r="E12" s="159"/>
      <c r="F12" s="242"/>
      <c r="G12" s="186"/>
      <c r="H12" s="186"/>
      <c r="I12" s="186"/>
      <c r="J12" s="186"/>
      <c r="K12" s="186"/>
    </row>
    <row r="13" spans="1:12" ht="192" thickBot="1">
      <c r="A13" s="239" t="s">
        <v>40</v>
      </c>
      <c r="B13" s="236" t="s">
        <v>426</v>
      </c>
      <c r="C13" s="239" t="s">
        <v>100</v>
      </c>
      <c r="D13" s="277">
        <v>5000</v>
      </c>
      <c r="E13" s="159"/>
      <c r="F13" s="242"/>
      <c r="G13" s="186"/>
      <c r="H13" s="186"/>
      <c r="I13" s="186"/>
      <c r="J13" s="186"/>
      <c r="K13" s="186"/>
    </row>
    <row r="14" spans="1:12" ht="15.75" thickBot="1">
      <c r="A14" s="320" t="s">
        <v>19</v>
      </c>
      <c r="B14" s="337"/>
      <c r="C14" s="337"/>
      <c r="D14" s="337"/>
      <c r="E14" s="338"/>
      <c r="F14" s="227"/>
      <c r="G14" s="180"/>
      <c r="H14" s="179"/>
      <c r="I14" s="179"/>
      <c r="J14" s="179"/>
      <c r="K14" s="178"/>
    </row>
    <row r="16" spans="1:12">
      <c r="B16" s="38" t="s">
        <v>20</v>
      </c>
      <c r="C16" s="4"/>
      <c r="D16" s="39"/>
      <c r="E16" s="40"/>
      <c r="F16" s="40"/>
      <c r="G16" s="40"/>
      <c r="H16" s="40"/>
    </row>
    <row r="17" spans="2:8">
      <c r="B17" s="4"/>
      <c r="C17" s="4"/>
      <c r="D17" s="39"/>
      <c r="E17" s="40"/>
      <c r="F17" s="40"/>
      <c r="G17" s="40"/>
      <c r="H17" s="40"/>
    </row>
    <row r="18" spans="2:8">
      <c r="B18" s="4"/>
      <c r="C18" s="4"/>
      <c r="D18" s="39"/>
      <c r="E18" s="40"/>
      <c r="F18" s="40"/>
      <c r="G18" s="40"/>
      <c r="H18" s="40"/>
    </row>
    <row r="19" spans="2:8">
      <c r="B19" s="41"/>
      <c r="C19" s="7"/>
      <c r="D19" s="43"/>
      <c r="E19" s="258"/>
      <c r="F19" s="311" t="s">
        <v>21</v>
      </c>
      <c r="G19" s="311"/>
      <c r="H19" s="311"/>
    </row>
    <row r="20" spans="2:8">
      <c r="B20" s="45" t="s">
        <v>22</v>
      </c>
      <c r="C20" s="42"/>
      <c r="D20" s="43"/>
      <c r="E20" s="258"/>
      <c r="F20" s="311" t="s">
        <v>23</v>
      </c>
      <c r="G20" s="311"/>
      <c r="H20" s="311"/>
    </row>
  </sheetData>
  <mergeCells count="7">
    <mergeCell ref="F19:H19"/>
    <mergeCell ref="F20:H20"/>
    <mergeCell ref="A3:K3"/>
    <mergeCell ref="G6:K6"/>
    <mergeCell ref="G7:H7"/>
    <mergeCell ref="A9:K9"/>
    <mergeCell ref="A14:E14"/>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L17"/>
  <sheetViews>
    <sheetView workbookViewId="0">
      <selection activeCell="B5" sqref="B5"/>
    </sheetView>
  </sheetViews>
  <sheetFormatPr defaultRowHeight="12.75"/>
  <cols>
    <col min="1" max="1" width="4.28515625" style="75" bestFit="1" customWidth="1"/>
    <col min="2" max="2" width="34.7109375" style="75" customWidth="1"/>
    <col min="3" max="3" width="6.7109375" style="75" bestFit="1" customWidth="1"/>
    <col min="4" max="4" width="5.85546875" style="75" customWidth="1"/>
    <col min="5" max="5" width="14.42578125" style="75" customWidth="1"/>
    <col min="6" max="6" width="13.42578125" style="75" customWidth="1"/>
    <col min="7" max="7" width="12.85546875" style="75" customWidth="1"/>
    <col min="8" max="8" width="13" style="75" customWidth="1"/>
    <col min="9" max="9" width="25.85546875" style="75" customWidth="1"/>
    <col min="10" max="10" width="15.7109375" style="75" customWidth="1"/>
    <col min="11" max="11" width="13"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08" t="s">
        <v>229</v>
      </c>
      <c r="B3" s="309"/>
      <c r="C3" s="309"/>
      <c r="D3" s="309"/>
      <c r="E3" s="309"/>
      <c r="F3" s="309"/>
      <c r="G3" s="309"/>
      <c r="H3" s="309"/>
      <c r="I3" s="309"/>
      <c r="J3" s="309"/>
      <c r="K3" s="309"/>
      <c r="L3" s="132"/>
    </row>
    <row r="5" spans="1:12" ht="13.5" thickBot="1">
      <c r="A5" s="241"/>
      <c r="B5" s="238" t="s">
        <v>311</v>
      </c>
      <c r="C5" s="241"/>
      <c r="D5" s="241"/>
      <c r="E5" s="241"/>
      <c r="F5" s="241"/>
      <c r="G5" s="194"/>
      <c r="H5" s="194"/>
      <c r="I5" s="194"/>
      <c r="J5" s="194"/>
      <c r="K5" s="194"/>
    </row>
    <row r="6" spans="1:12" ht="13.5" customHeight="1" thickBot="1">
      <c r="A6" s="214"/>
      <c r="B6" s="193" t="s">
        <v>130</v>
      </c>
      <c r="C6" s="214"/>
      <c r="D6" s="214"/>
      <c r="E6" s="214"/>
      <c r="F6" s="214"/>
      <c r="G6" s="312" t="s">
        <v>4</v>
      </c>
      <c r="H6" s="312"/>
      <c r="I6" s="312"/>
      <c r="J6" s="312"/>
      <c r="K6" s="312"/>
    </row>
    <row r="7" spans="1:12" ht="51" customHeight="1" thickBot="1">
      <c r="A7" s="219" t="s">
        <v>5</v>
      </c>
      <c r="B7" s="219" t="s">
        <v>6</v>
      </c>
      <c r="C7" s="219" t="s">
        <v>227</v>
      </c>
      <c r="D7" s="262" t="s">
        <v>8</v>
      </c>
      <c r="E7" s="122" t="s">
        <v>9</v>
      </c>
      <c r="F7" s="122" t="s">
        <v>228</v>
      </c>
      <c r="G7" s="353" t="s">
        <v>11</v>
      </c>
      <c r="H7" s="353"/>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28"/>
      <c r="B9" s="329"/>
      <c r="C9" s="329"/>
      <c r="D9" s="329"/>
      <c r="E9" s="329"/>
      <c r="F9" s="329"/>
      <c r="G9" s="329"/>
      <c r="H9" s="329"/>
      <c r="I9" s="329"/>
      <c r="J9" s="329"/>
      <c r="K9" s="330"/>
    </row>
    <row r="10" spans="1:12" ht="64.5" thickBot="1">
      <c r="A10" s="239" t="s">
        <v>34</v>
      </c>
      <c r="B10" s="236" t="s">
        <v>416</v>
      </c>
      <c r="C10" s="239" t="s">
        <v>289</v>
      </c>
      <c r="D10" s="239">
        <v>100</v>
      </c>
      <c r="E10" s="242"/>
      <c r="F10" s="242"/>
      <c r="G10" s="186"/>
      <c r="H10" s="186"/>
      <c r="I10" s="186"/>
      <c r="J10" s="186"/>
      <c r="K10" s="186"/>
    </row>
    <row r="11" spans="1:12" ht="15.75" thickBot="1">
      <c r="A11" s="320" t="s">
        <v>19</v>
      </c>
      <c r="B11" s="337"/>
      <c r="C11" s="337"/>
      <c r="D11" s="337"/>
      <c r="E11" s="338"/>
      <c r="F11" s="227"/>
      <c r="G11" s="180"/>
      <c r="H11" s="179"/>
      <c r="I11" s="179"/>
      <c r="J11" s="179"/>
      <c r="K11" s="178"/>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1" t="s">
        <v>21</v>
      </c>
      <c r="G16" s="311"/>
      <c r="H16" s="311"/>
    </row>
    <row r="17" spans="2:8">
      <c r="B17" s="45" t="s">
        <v>22</v>
      </c>
      <c r="C17" s="42"/>
      <c r="D17" s="43"/>
      <c r="E17" s="258"/>
      <c r="F17" s="311" t="s">
        <v>23</v>
      </c>
      <c r="G17" s="311"/>
      <c r="H17" s="311"/>
    </row>
  </sheetData>
  <mergeCells count="7">
    <mergeCell ref="F16:H16"/>
    <mergeCell ref="F17:H17"/>
    <mergeCell ref="A3:K3"/>
    <mergeCell ref="G6:K6"/>
    <mergeCell ref="G7:H7"/>
    <mergeCell ref="A9:K9"/>
    <mergeCell ref="A11:E11"/>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K17"/>
  <sheetViews>
    <sheetView workbookViewId="0">
      <selection activeCell="B5" sqref="B5"/>
    </sheetView>
  </sheetViews>
  <sheetFormatPr defaultRowHeight="12.75"/>
  <cols>
    <col min="1" max="1" width="4.28515625" style="75" bestFit="1" customWidth="1"/>
    <col min="2" max="2" width="46.140625" style="75" customWidth="1"/>
    <col min="3" max="3" width="4.5703125" style="75" bestFit="1" customWidth="1"/>
    <col min="4" max="4" width="6.42578125" style="75" bestFit="1" customWidth="1"/>
    <col min="5" max="5" width="15.5703125" style="75" customWidth="1"/>
    <col min="6" max="6" width="12.140625" style="75" customWidth="1"/>
    <col min="7" max="8" width="9.140625" style="75"/>
    <col min="9" max="9" width="30.42578125" style="75" customWidth="1"/>
    <col min="10" max="10" width="20" style="75" customWidth="1"/>
    <col min="11" max="11" width="12" style="75" customWidth="1"/>
    <col min="12" max="16384" width="9.140625" style="75"/>
  </cols>
  <sheetData>
    <row r="1" spans="1:11">
      <c r="A1" s="74"/>
      <c r="B1" s="2" t="s">
        <v>0</v>
      </c>
      <c r="C1" s="1"/>
      <c r="D1" s="1"/>
      <c r="E1" s="1"/>
      <c r="F1" s="1"/>
      <c r="G1" s="1"/>
      <c r="H1" s="1"/>
      <c r="I1" s="1"/>
      <c r="J1" s="64"/>
      <c r="K1" s="3" t="s">
        <v>1</v>
      </c>
    </row>
    <row r="2" spans="1:11" ht="12.75" customHeight="1">
      <c r="A2" s="4"/>
      <c r="B2" s="63"/>
      <c r="C2" s="7"/>
      <c r="D2" s="40"/>
      <c r="E2" s="40"/>
      <c r="F2" s="40"/>
      <c r="G2" s="74"/>
      <c r="H2" s="74"/>
      <c r="I2" s="74"/>
      <c r="J2" s="74"/>
      <c r="K2" s="134"/>
    </row>
    <row r="3" spans="1:11" ht="44.25" customHeight="1">
      <c r="A3" s="317" t="s">
        <v>229</v>
      </c>
      <c r="B3" s="318"/>
      <c r="C3" s="318"/>
      <c r="D3" s="318"/>
      <c r="E3" s="318"/>
      <c r="F3" s="318"/>
      <c r="G3" s="318"/>
      <c r="H3" s="318"/>
      <c r="I3" s="318"/>
      <c r="J3" s="318"/>
      <c r="K3" s="318"/>
    </row>
    <row r="5" spans="1:11" ht="13.5" thickBot="1">
      <c r="B5" s="268" t="s">
        <v>290</v>
      </c>
      <c r="C5" s="268"/>
      <c r="D5" s="268"/>
      <c r="E5" s="158"/>
      <c r="F5" s="158"/>
      <c r="G5" s="158"/>
      <c r="H5" s="214"/>
      <c r="I5" s="214"/>
      <c r="J5" s="214"/>
      <c r="K5" s="214"/>
    </row>
    <row r="6" spans="1:11" ht="13.5" customHeight="1" thickBot="1">
      <c r="B6" s="261" t="s">
        <v>188</v>
      </c>
      <c r="C6" s="261"/>
      <c r="D6" s="261"/>
      <c r="E6" s="214"/>
      <c r="F6" s="214"/>
      <c r="G6" s="312" t="s">
        <v>4</v>
      </c>
      <c r="H6" s="312"/>
      <c r="I6" s="312"/>
      <c r="J6" s="312"/>
      <c r="K6" s="312"/>
    </row>
    <row r="7" spans="1:11" ht="51" customHeight="1" thickBot="1">
      <c r="A7" s="219" t="s">
        <v>5</v>
      </c>
      <c r="B7" s="219" t="s">
        <v>6</v>
      </c>
      <c r="C7" s="219" t="s">
        <v>227</v>
      </c>
      <c r="D7" s="120" t="s">
        <v>8</v>
      </c>
      <c r="E7" s="122" t="s">
        <v>9</v>
      </c>
      <c r="F7" s="122" t="s">
        <v>228</v>
      </c>
      <c r="G7" s="353" t="s">
        <v>11</v>
      </c>
      <c r="H7" s="353"/>
      <c r="I7" s="123" t="s">
        <v>12</v>
      </c>
      <c r="J7" s="123" t="s">
        <v>13</v>
      </c>
      <c r="K7" s="123" t="s">
        <v>14</v>
      </c>
    </row>
    <row r="8" spans="1:11" ht="13.5" thickBot="1">
      <c r="A8" s="219">
        <v>1</v>
      </c>
      <c r="B8" s="219">
        <v>2</v>
      </c>
      <c r="C8" s="119">
        <v>3</v>
      </c>
      <c r="D8" s="121">
        <v>4</v>
      </c>
      <c r="E8" s="121">
        <v>5</v>
      </c>
      <c r="F8" s="121">
        <v>6</v>
      </c>
      <c r="G8" s="121">
        <v>7</v>
      </c>
      <c r="H8" s="121">
        <v>8</v>
      </c>
      <c r="I8" s="121">
        <v>9</v>
      </c>
      <c r="J8" s="121">
        <v>10</v>
      </c>
      <c r="K8" s="121">
        <v>11</v>
      </c>
    </row>
    <row r="9" spans="1:11" ht="15.75" thickBot="1">
      <c r="A9" s="328"/>
      <c r="B9" s="329"/>
      <c r="C9" s="329"/>
      <c r="D9" s="329"/>
      <c r="E9" s="329"/>
      <c r="F9" s="329"/>
      <c r="G9" s="329"/>
      <c r="H9" s="329"/>
      <c r="I9" s="329"/>
      <c r="J9" s="329"/>
      <c r="K9" s="330"/>
    </row>
    <row r="10" spans="1:11" ht="64.5" thickBot="1">
      <c r="A10" s="147" t="s">
        <v>34</v>
      </c>
      <c r="B10" s="146" t="s">
        <v>305</v>
      </c>
      <c r="C10" s="147" t="s">
        <v>100</v>
      </c>
      <c r="D10" s="147">
        <v>120</v>
      </c>
      <c r="E10" s="192"/>
      <c r="F10" s="192"/>
      <c r="G10" s="149"/>
      <c r="H10" s="190"/>
      <c r="I10" s="190"/>
      <c r="J10" s="190"/>
      <c r="K10" s="190"/>
    </row>
    <row r="11" spans="1:11" ht="15.75" thickBot="1">
      <c r="A11" s="320" t="s">
        <v>19</v>
      </c>
      <c r="B11" s="337"/>
      <c r="C11" s="337"/>
      <c r="D11" s="337"/>
      <c r="E11" s="338"/>
      <c r="F11" s="227"/>
      <c r="G11" s="189"/>
      <c r="H11" s="188"/>
      <c r="I11" s="188"/>
      <c r="J11" s="188"/>
      <c r="K11" s="187"/>
    </row>
    <row r="13" spans="1:11">
      <c r="B13" s="38" t="s">
        <v>20</v>
      </c>
      <c r="C13" s="39"/>
      <c r="D13" s="40"/>
      <c r="E13" s="40"/>
      <c r="F13" s="40"/>
      <c r="G13" s="40"/>
    </row>
    <row r="14" spans="1:11">
      <c r="B14" s="4"/>
      <c r="C14" s="39"/>
      <c r="D14" s="40"/>
      <c r="E14" s="40"/>
      <c r="F14" s="40"/>
      <c r="G14" s="40"/>
    </row>
    <row r="15" spans="1:11">
      <c r="B15" s="4"/>
      <c r="C15" s="39"/>
      <c r="D15" s="40"/>
      <c r="E15" s="40"/>
      <c r="F15" s="40"/>
      <c r="G15" s="40"/>
    </row>
    <row r="16" spans="1:11">
      <c r="B16" s="41"/>
      <c r="C16" s="43"/>
      <c r="D16" s="258"/>
      <c r="E16" s="311" t="s">
        <v>21</v>
      </c>
      <c r="F16" s="311"/>
      <c r="G16" s="311"/>
    </row>
    <row r="17" spans="2:7">
      <c r="B17" s="45" t="s">
        <v>22</v>
      </c>
      <c r="C17" s="43"/>
      <c r="D17" s="258"/>
      <c r="E17" s="311" t="s">
        <v>23</v>
      </c>
      <c r="F17" s="311"/>
      <c r="G17" s="311"/>
    </row>
  </sheetData>
  <mergeCells count="7">
    <mergeCell ref="E16:G16"/>
    <mergeCell ref="E17:G17"/>
    <mergeCell ref="A3:K3"/>
    <mergeCell ref="A11:E11"/>
    <mergeCell ref="G6:K6"/>
    <mergeCell ref="G7:H7"/>
    <mergeCell ref="A9:K9"/>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L18"/>
  <sheetViews>
    <sheetView workbookViewId="0">
      <selection activeCell="B5" sqref="B5"/>
    </sheetView>
  </sheetViews>
  <sheetFormatPr defaultRowHeight="12.75"/>
  <cols>
    <col min="1" max="1" width="4.28515625" style="75" bestFit="1" customWidth="1"/>
    <col min="2" max="2" width="43.28515625" style="75" customWidth="1"/>
    <col min="3" max="3" width="12" style="75" customWidth="1"/>
    <col min="4" max="4" width="4.42578125" style="75" bestFit="1" customWidth="1"/>
    <col min="5" max="5" width="5.28515625" style="75" bestFit="1" customWidth="1"/>
    <col min="6" max="6" width="16.42578125" style="75" customWidth="1"/>
    <col min="7" max="7" width="13.5703125" style="75" customWidth="1"/>
    <col min="8" max="9" width="9.140625" style="75"/>
    <col min="10" max="10" width="32.5703125" style="75" customWidth="1"/>
    <col min="11" max="11" width="14.7109375" style="75" customWidth="1"/>
    <col min="12" max="12" width="13.42578125" style="75" customWidth="1"/>
    <col min="13"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17" t="s">
        <v>229</v>
      </c>
      <c r="B3" s="318"/>
      <c r="C3" s="318"/>
      <c r="D3" s="318"/>
      <c r="E3" s="318"/>
      <c r="F3" s="318"/>
      <c r="G3" s="318"/>
      <c r="H3" s="318"/>
      <c r="I3" s="318"/>
      <c r="J3" s="318"/>
      <c r="K3" s="318"/>
      <c r="L3" s="318"/>
    </row>
    <row r="5" spans="1:12" ht="13.5" thickBot="1">
      <c r="B5" s="268" t="s">
        <v>291</v>
      </c>
      <c r="C5" s="268"/>
      <c r="D5" s="268"/>
      <c r="E5" s="268"/>
      <c r="F5" s="158"/>
      <c r="G5" s="158"/>
      <c r="H5" s="158"/>
      <c r="I5" s="214"/>
      <c r="J5" s="214"/>
      <c r="K5" s="214"/>
      <c r="L5" s="214"/>
    </row>
    <row r="6" spans="1:12" ht="13.5" customHeight="1" thickBot="1">
      <c r="B6" s="261" t="s">
        <v>188</v>
      </c>
      <c r="C6" s="261"/>
      <c r="D6" s="261"/>
      <c r="E6" s="261"/>
      <c r="F6" s="214"/>
      <c r="G6" s="214"/>
      <c r="H6" s="312" t="s">
        <v>4</v>
      </c>
      <c r="I6" s="312"/>
      <c r="J6" s="312"/>
      <c r="K6" s="312"/>
      <c r="L6" s="312"/>
    </row>
    <row r="7" spans="1:12" ht="51" customHeight="1" thickBot="1">
      <c r="A7" s="219" t="s">
        <v>5</v>
      </c>
      <c r="B7" s="219" t="s">
        <v>6</v>
      </c>
      <c r="C7" s="218" t="s">
        <v>7</v>
      </c>
      <c r="D7" s="219" t="s">
        <v>227</v>
      </c>
      <c r="E7" s="120" t="s">
        <v>8</v>
      </c>
      <c r="F7" s="122" t="s">
        <v>9</v>
      </c>
      <c r="G7" s="122" t="s">
        <v>228</v>
      </c>
      <c r="H7" s="353" t="s">
        <v>11</v>
      </c>
      <c r="I7" s="353"/>
      <c r="J7" s="123" t="s">
        <v>12</v>
      </c>
      <c r="K7" s="123" t="s">
        <v>13</v>
      </c>
      <c r="L7" s="123" t="s">
        <v>14</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ht="142.5" customHeight="1">
      <c r="A10" s="147" t="s">
        <v>34</v>
      </c>
      <c r="B10" s="211" t="s">
        <v>415</v>
      </c>
      <c r="C10" s="211" t="s">
        <v>292</v>
      </c>
      <c r="D10" s="211" t="s">
        <v>100</v>
      </c>
      <c r="E10" s="147">
        <v>48</v>
      </c>
      <c r="F10" s="201"/>
      <c r="G10" s="201"/>
      <c r="H10" s="205"/>
      <c r="I10" s="205"/>
      <c r="J10" s="205"/>
      <c r="K10" s="205"/>
      <c r="L10" s="205"/>
    </row>
    <row r="11" spans="1:12" ht="115.5" thickBot="1">
      <c r="A11" s="147" t="s">
        <v>293</v>
      </c>
      <c r="B11" s="211" t="s">
        <v>294</v>
      </c>
      <c r="C11" s="211" t="s">
        <v>295</v>
      </c>
      <c r="D11" s="147" t="s">
        <v>100</v>
      </c>
      <c r="E11" s="147">
        <v>48</v>
      </c>
      <c r="F11" s="201"/>
      <c r="G11" s="201"/>
      <c r="H11" s="149"/>
      <c r="I11" s="190"/>
      <c r="J11" s="190"/>
      <c r="K11" s="190"/>
      <c r="L11" s="190"/>
    </row>
    <row r="12" spans="1:12" ht="15.75" thickBot="1">
      <c r="A12" s="320" t="s">
        <v>19</v>
      </c>
      <c r="B12" s="337"/>
      <c r="C12" s="337"/>
      <c r="D12" s="337"/>
      <c r="E12" s="337"/>
      <c r="F12" s="338"/>
      <c r="G12" s="227"/>
      <c r="H12" s="189"/>
      <c r="I12" s="188"/>
      <c r="J12" s="188"/>
      <c r="K12" s="188"/>
      <c r="L12" s="187"/>
    </row>
    <row r="14" spans="1:12">
      <c r="B14" s="38" t="s">
        <v>20</v>
      </c>
      <c r="C14" s="4"/>
      <c r="D14" s="39"/>
      <c r="E14" s="40"/>
      <c r="F14" s="40"/>
      <c r="G14" s="40"/>
      <c r="H14" s="40"/>
    </row>
    <row r="15" spans="1:12">
      <c r="B15" s="4"/>
      <c r="C15" s="4"/>
      <c r="D15" s="39"/>
      <c r="E15" s="40"/>
      <c r="F15" s="40"/>
      <c r="G15" s="40"/>
      <c r="H15" s="40"/>
    </row>
    <row r="16" spans="1:12">
      <c r="B16" s="4"/>
      <c r="C16" s="4"/>
      <c r="D16" s="39"/>
      <c r="E16" s="40"/>
      <c r="F16" s="40"/>
      <c r="G16" s="40"/>
      <c r="H16" s="40"/>
    </row>
    <row r="17" spans="2:8">
      <c r="B17" s="41"/>
      <c r="C17" s="7"/>
      <c r="D17" s="43"/>
      <c r="E17" s="258"/>
      <c r="F17" s="311" t="s">
        <v>21</v>
      </c>
      <c r="G17" s="311"/>
      <c r="H17" s="311"/>
    </row>
    <row r="18" spans="2:8">
      <c r="B18" s="45" t="s">
        <v>22</v>
      </c>
      <c r="C18" s="42"/>
      <c r="D18" s="43"/>
      <c r="E18" s="258"/>
      <c r="F18" s="311" t="s">
        <v>23</v>
      </c>
      <c r="G18" s="311"/>
      <c r="H18" s="311"/>
    </row>
  </sheetData>
  <mergeCells count="7">
    <mergeCell ref="F17:H17"/>
    <mergeCell ref="F18:H18"/>
    <mergeCell ref="A3:L3"/>
    <mergeCell ref="A12:F12"/>
    <mergeCell ref="H6:L6"/>
    <mergeCell ref="H7:I7"/>
    <mergeCell ref="A9:L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4"/>
  <sheetViews>
    <sheetView workbookViewId="0">
      <selection activeCell="B5" sqref="B5"/>
    </sheetView>
  </sheetViews>
  <sheetFormatPr defaultRowHeight="12.75"/>
  <cols>
    <col min="1" max="1" width="3.7109375" style="75" bestFit="1" customWidth="1"/>
    <col min="2" max="2" width="59.28515625" style="75" customWidth="1"/>
    <col min="3" max="3" width="12.42578125" style="75" customWidth="1"/>
    <col min="4" max="4" width="9.140625" style="75"/>
    <col min="5" max="5" width="13.140625" style="75" customWidth="1"/>
    <col min="6" max="6" width="10.28515625" style="75" customWidth="1"/>
    <col min="7" max="8" width="9.140625" style="75"/>
    <col min="9" max="9" width="20.28515625" style="75" customWidth="1"/>
    <col min="10" max="10" width="12.5703125" style="75" customWidth="1"/>
    <col min="11" max="11" width="11.42578125" style="75" customWidth="1"/>
    <col min="12" max="16384" width="9.140625" style="75"/>
  </cols>
  <sheetData>
    <row r="1" spans="1:12">
      <c r="A1" s="74"/>
      <c r="B1" s="2" t="s">
        <v>0</v>
      </c>
      <c r="C1" s="1"/>
      <c r="D1" s="1"/>
      <c r="E1" s="1"/>
      <c r="F1" s="1"/>
      <c r="G1" s="1"/>
      <c r="H1" s="1"/>
      <c r="I1" s="1"/>
      <c r="J1" s="1"/>
      <c r="K1" s="3" t="s">
        <v>1</v>
      </c>
    </row>
    <row r="2" spans="1:12">
      <c r="A2" s="4"/>
      <c r="B2" s="63"/>
      <c r="C2" s="42"/>
      <c r="D2" s="7"/>
      <c r="E2" s="40"/>
      <c r="F2" s="40"/>
      <c r="G2" s="40"/>
      <c r="H2" s="74"/>
      <c r="I2" s="74"/>
      <c r="J2" s="74"/>
      <c r="K2" s="74"/>
    </row>
    <row r="3" spans="1:12" ht="46.5" customHeight="1">
      <c r="A3" s="308" t="s">
        <v>229</v>
      </c>
      <c r="B3" s="309"/>
      <c r="C3" s="309"/>
      <c r="D3" s="309"/>
      <c r="E3" s="309"/>
      <c r="F3" s="309"/>
      <c r="G3" s="309"/>
      <c r="H3" s="309"/>
      <c r="I3" s="309"/>
      <c r="J3" s="309"/>
      <c r="K3" s="309"/>
      <c r="L3" s="132"/>
    </row>
    <row r="4" spans="1:12">
      <c r="A4" s="4"/>
      <c r="B4" s="5"/>
      <c r="C4" s="5"/>
      <c r="D4" s="5"/>
      <c r="E4" s="5"/>
      <c r="F4" s="5"/>
      <c r="G4" s="5"/>
      <c r="H4" s="5"/>
      <c r="I4" s="4"/>
      <c r="J4" s="4"/>
      <c r="K4" s="4"/>
    </row>
    <row r="5" spans="1:12" ht="13.5" thickBot="1">
      <c r="B5" s="237" t="s">
        <v>66</v>
      </c>
      <c r="C5" s="237"/>
      <c r="D5" s="237"/>
      <c r="E5" s="237"/>
      <c r="F5" s="237"/>
      <c r="G5" s="6"/>
      <c r="H5" s="7"/>
      <c r="I5" s="7"/>
      <c r="J5" s="7"/>
      <c r="K5" s="7"/>
    </row>
    <row r="6" spans="1:12" ht="13.5" thickBot="1">
      <c r="B6" s="264" t="s">
        <v>33</v>
      </c>
      <c r="C6" s="264"/>
      <c r="D6" s="264"/>
      <c r="E6" s="264"/>
      <c r="F6" s="231"/>
      <c r="G6" s="312" t="s">
        <v>4</v>
      </c>
      <c r="H6" s="312"/>
      <c r="I6" s="312"/>
      <c r="J6" s="312"/>
      <c r="K6" s="312"/>
    </row>
    <row r="7" spans="1:12" ht="76.5" customHeight="1" thickBot="1">
      <c r="A7" s="8" t="s">
        <v>5</v>
      </c>
      <c r="B7" s="8" t="s">
        <v>6</v>
      </c>
      <c r="C7" s="9" t="s">
        <v>7</v>
      </c>
      <c r="D7" s="8" t="s">
        <v>8</v>
      </c>
      <c r="E7" s="9" t="s">
        <v>9</v>
      </c>
      <c r="F7" s="9" t="s">
        <v>10</v>
      </c>
      <c r="G7" s="313" t="s">
        <v>11</v>
      </c>
      <c r="H7" s="313"/>
      <c r="I7" s="10" t="s">
        <v>12</v>
      </c>
      <c r="J7" s="10" t="s">
        <v>13</v>
      </c>
      <c r="K7" s="10" t="s">
        <v>14</v>
      </c>
    </row>
    <row r="8" spans="1:12" ht="13.5" thickBot="1">
      <c r="A8" s="8">
        <v>1</v>
      </c>
      <c r="B8" s="8">
        <v>2</v>
      </c>
      <c r="C8" s="8">
        <v>3</v>
      </c>
      <c r="D8" s="8">
        <v>4</v>
      </c>
      <c r="E8" s="8">
        <v>5</v>
      </c>
      <c r="F8" s="8">
        <v>6</v>
      </c>
      <c r="G8" s="8">
        <v>7</v>
      </c>
      <c r="H8" s="8">
        <v>8</v>
      </c>
      <c r="I8" s="8">
        <v>9</v>
      </c>
      <c r="J8" s="8">
        <v>10</v>
      </c>
      <c r="K8" s="8">
        <v>11</v>
      </c>
    </row>
    <row r="9" spans="1:12" ht="15.75" thickBot="1">
      <c r="A9" s="314"/>
      <c r="B9" s="315"/>
      <c r="C9" s="315"/>
      <c r="D9" s="315"/>
      <c r="E9" s="315"/>
      <c r="F9" s="315"/>
      <c r="G9" s="315"/>
      <c r="H9" s="315"/>
      <c r="I9" s="315"/>
      <c r="J9" s="315"/>
      <c r="K9" s="316"/>
    </row>
    <row r="10" spans="1:12" ht="102">
      <c r="A10" s="81" t="s">
        <v>34</v>
      </c>
      <c r="B10" s="12" t="s">
        <v>391</v>
      </c>
      <c r="C10" s="82" t="s">
        <v>67</v>
      </c>
      <c r="D10" s="82">
        <v>2000</v>
      </c>
      <c r="E10" s="54"/>
      <c r="F10" s="54"/>
      <c r="G10" s="58"/>
      <c r="H10" s="76"/>
      <c r="I10" s="76"/>
      <c r="J10" s="76"/>
      <c r="K10" s="76"/>
    </row>
    <row r="11" spans="1:12" ht="216.75">
      <c r="A11" s="81" t="s">
        <v>36</v>
      </c>
      <c r="B11" s="12" t="s">
        <v>392</v>
      </c>
      <c r="C11" s="85" t="s">
        <v>68</v>
      </c>
      <c r="D11" s="82">
        <v>240</v>
      </c>
      <c r="E11" s="54"/>
      <c r="F11" s="54"/>
      <c r="G11" s="14"/>
      <c r="H11" s="76"/>
      <c r="I11" s="76"/>
      <c r="J11" s="76"/>
      <c r="K11" s="76"/>
    </row>
    <row r="12" spans="1:12" ht="216.75">
      <c r="A12" s="81" t="s">
        <v>38</v>
      </c>
      <c r="B12" s="12" t="s">
        <v>69</v>
      </c>
      <c r="C12" s="82" t="s">
        <v>70</v>
      </c>
      <c r="D12" s="82">
        <v>240</v>
      </c>
      <c r="E12" s="54"/>
      <c r="F12" s="54"/>
      <c r="G12" s="14"/>
      <c r="H12" s="76"/>
      <c r="I12" s="76"/>
      <c r="J12" s="76"/>
      <c r="K12" s="76"/>
    </row>
    <row r="13" spans="1:12" ht="51">
      <c r="A13" s="81" t="s">
        <v>40</v>
      </c>
      <c r="B13" s="12" t="s">
        <v>71</v>
      </c>
      <c r="C13" s="82"/>
      <c r="D13" s="82">
        <v>13000</v>
      </c>
      <c r="E13" s="54"/>
      <c r="F13" s="54"/>
      <c r="G13" s="14"/>
      <c r="H13" s="76"/>
      <c r="I13" s="76"/>
      <c r="J13" s="76"/>
      <c r="K13" s="76"/>
    </row>
    <row r="14" spans="1:12" ht="102">
      <c r="A14" s="81" t="s">
        <v>41</v>
      </c>
      <c r="B14" s="12" t="s">
        <v>390</v>
      </c>
      <c r="C14" s="82" t="s">
        <v>387</v>
      </c>
      <c r="D14" s="83">
        <v>110000</v>
      </c>
      <c r="E14" s="54"/>
      <c r="F14" s="54"/>
      <c r="G14" s="14"/>
      <c r="H14" s="76"/>
      <c r="I14" s="76"/>
      <c r="J14" s="76"/>
      <c r="K14" s="76"/>
    </row>
    <row r="15" spans="1:12" ht="178.5">
      <c r="A15" s="81" t="s">
        <v>42</v>
      </c>
      <c r="B15" s="57" t="s">
        <v>389</v>
      </c>
      <c r="C15" s="84" t="s">
        <v>16</v>
      </c>
      <c r="D15" s="84">
        <v>240</v>
      </c>
      <c r="E15" s="54"/>
      <c r="F15" s="54"/>
      <c r="G15" s="14"/>
      <c r="H15" s="76"/>
      <c r="I15" s="76"/>
      <c r="J15" s="76"/>
      <c r="K15" s="76"/>
    </row>
    <row r="16" spans="1:12" ht="230.25" thickBot="1">
      <c r="A16" s="81" t="s">
        <v>43</v>
      </c>
      <c r="B16" s="12" t="s">
        <v>388</v>
      </c>
      <c r="C16" s="82" t="s">
        <v>16</v>
      </c>
      <c r="D16" s="82">
        <v>14000</v>
      </c>
      <c r="E16" s="54"/>
      <c r="F16" s="54"/>
      <c r="G16" s="14"/>
      <c r="H16" s="76"/>
      <c r="I16" s="76"/>
      <c r="J16" s="76"/>
      <c r="K16" s="76"/>
    </row>
    <row r="17" spans="1:11" ht="13.5" thickBot="1">
      <c r="A17" s="310" t="s">
        <v>19</v>
      </c>
      <c r="B17" s="310"/>
      <c r="C17" s="310"/>
      <c r="D17" s="310"/>
      <c r="E17" s="310"/>
      <c r="F17" s="28"/>
      <c r="G17" s="29"/>
      <c r="H17" s="30"/>
      <c r="I17" s="30"/>
      <c r="J17" s="30"/>
      <c r="K17" s="31"/>
    </row>
    <row r="18" spans="1:11">
      <c r="A18" s="1"/>
      <c r="B18" s="326"/>
      <c r="C18" s="326"/>
      <c r="D18" s="326"/>
      <c r="E18" s="4"/>
      <c r="F18" s="4"/>
      <c r="G18" s="4"/>
      <c r="H18" s="1"/>
      <c r="I18" s="1"/>
      <c r="J18" s="1"/>
      <c r="K18" s="1"/>
    </row>
    <row r="19" spans="1:11">
      <c r="A19" s="1"/>
      <c r="B19" s="38" t="s">
        <v>20</v>
      </c>
      <c r="C19" s="4"/>
      <c r="D19" s="4"/>
      <c r="E19" s="39"/>
      <c r="F19" s="40"/>
      <c r="G19" s="40"/>
      <c r="H19" s="40"/>
      <c r="I19" s="40"/>
      <c r="J19" s="74"/>
      <c r="K19" s="74"/>
    </row>
    <row r="20" spans="1:11">
      <c r="A20" s="74"/>
      <c r="B20" s="4"/>
      <c r="C20" s="4"/>
      <c r="D20" s="4"/>
      <c r="E20" s="39"/>
      <c r="F20" s="40"/>
      <c r="G20" s="40"/>
      <c r="H20" s="40"/>
      <c r="I20" s="40"/>
      <c r="J20" s="74"/>
      <c r="K20" s="74"/>
    </row>
    <row r="21" spans="1:11">
      <c r="A21" s="7"/>
      <c r="B21" s="4"/>
      <c r="C21" s="4"/>
      <c r="D21" s="4"/>
      <c r="E21" s="39"/>
      <c r="F21" s="40"/>
      <c r="G21" s="40"/>
      <c r="H21" s="40"/>
      <c r="I21" s="40"/>
      <c r="J21" s="74"/>
      <c r="K21" s="74"/>
    </row>
    <row r="22" spans="1:11">
      <c r="A22" s="7"/>
      <c r="B22" s="41"/>
      <c r="C22" s="42"/>
      <c r="D22" s="7"/>
      <c r="E22" s="43"/>
      <c r="F22" s="44"/>
      <c r="G22" s="311" t="s">
        <v>21</v>
      </c>
      <c r="H22" s="311"/>
      <c r="I22" s="311"/>
      <c r="J22" s="74"/>
      <c r="K22" s="74"/>
    </row>
    <row r="23" spans="1:11">
      <c r="B23" s="45" t="s">
        <v>22</v>
      </c>
      <c r="C23" s="46"/>
      <c r="D23" s="42"/>
      <c r="E23" s="43"/>
      <c r="F23" s="44"/>
      <c r="G23" s="311" t="s">
        <v>23</v>
      </c>
      <c r="H23" s="311"/>
      <c r="I23" s="311"/>
    </row>
    <row r="24" spans="1:11">
      <c r="B24" s="53"/>
      <c r="C24" s="42"/>
      <c r="D24" s="42"/>
      <c r="E24" s="39"/>
      <c r="F24" s="40"/>
      <c r="G24" s="40"/>
      <c r="H24" s="40"/>
      <c r="I24" s="40"/>
    </row>
  </sheetData>
  <mergeCells count="8">
    <mergeCell ref="A3:K3"/>
    <mergeCell ref="G22:I22"/>
    <mergeCell ref="G23:I23"/>
    <mergeCell ref="B18:D18"/>
    <mergeCell ref="A17:E17"/>
    <mergeCell ref="G6:K6"/>
    <mergeCell ref="G7:H7"/>
    <mergeCell ref="A9:K9"/>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L17"/>
  <sheetViews>
    <sheetView workbookViewId="0">
      <selection activeCell="B5" sqref="B5"/>
    </sheetView>
  </sheetViews>
  <sheetFormatPr defaultRowHeight="12.75"/>
  <cols>
    <col min="1" max="1" width="4.28515625" style="75" bestFit="1" customWidth="1"/>
    <col min="2" max="2" width="26.7109375" style="75" customWidth="1"/>
    <col min="3" max="3" width="11.7109375" style="75" customWidth="1"/>
    <col min="4" max="5" width="9.140625" style="75"/>
    <col min="6" max="6" width="15" style="75" customWidth="1"/>
    <col min="7" max="7" width="11.140625" style="75" customWidth="1"/>
    <col min="8" max="9" width="9.140625" style="75"/>
    <col min="10" max="10" width="26.140625" style="75" customWidth="1"/>
    <col min="11" max="11" width="15" style="75" customWidth="1"/>
    <col min="12" max="12" width="12.57031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17" t="s">
        <v>229</v>
      </c>
      <c r="B3" s="318"/>
      <c r="C3" s="318"/>
      <c r="D3" s="318"/>
      <c r="E3" s="318"/>
      <c r="F3" s="318"/>
      <c r="G3" s="318"/>
      <c r="H3" s="318"/>
      <c r="I3" s="318"/>
      <c r="J3" s="318"/>
      <c r="K3" s="318"/>
      <c r="L3" s="318"/>
    </row>
    <row r="5" spans="1:12" ht="13.5" thickBot="1">
      <c r="B5" s="268" t="s">
        <v>310</v>
      </c>
      <c r="C5" s="268"/>
      <c r="D5" s="268"/>
      <c r="E5" s="268"/>
      <c r="F5" s="158"/>
      <c r="G5" s="158"/>
      <c r="H5" s="158"/>
      <c r="I5" s="214"/>
      <c r="J5" s="214"/>
      <c r="K5" s="214"/>
      <c r="L5" s="214"/>
    </row>
    <row r="6" spans="1:12" ht="13.5" customHeight="1" thickBot="1">
      <c r="B6" s="261" t="s">
        <v>188</v>
      </c>
      <c r="C6" s="261"/>
      <c r="D6" s="261"/>
      <c r="E6" s="261"/>
      <c r="F6" s="214"/>
      <c r="G6" s="214"/>
      <c r="H6" s="312" t="s">
        <v>4</v>
      </c>
      <c r="I6" s="312"/>
      <c r="J6" s="312"/>
      <c r="K6" s="312"/>
      <c r="L6" s="312"/>
    </row>
    <row r="7" spans="1:12" ht="51" customHeight="1" thickBot="1">
      <c r="A7" s="219" t="s">
        <v>5</v>
      </c>
      <c r="B7" s="219" t="s">
        <v>6</v>
      </c>
      <c r="C7" s="218" t="s">
        <v>7</v>
      </c>
      <c r="D7" s="219" t="s">
        <v>227</v>
      </c>
      <c r="E7" s="120" t="s">
        <v>8</v>
      </c>
      <c r="F7" s="122" t="s">
        <v>9</v>
      </c>
      <c r="G7" s="122" t="s">
        <v>228</v>
      </c>
      <c r="H7" s="353" t="s">
        <v>11</v>
      </c>
      <c r="I7" s="353"/>
      <c r="J7" s="123" t="s">
        <v>12</v>
      </c>
      <c r="K7" s="123" t="s">
        <v>13</v>
      </c>
      <c r="L7" s="123" t="s">
        <v>14</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ht="64.5" thickBot="1">
      <c r="A10" s="147" t="s">
        <v>34</v>
      </c>
      <c r="B10" s="146" t="s">
        <v>296</v>
      </c>
      <c r="C10" s="211" t="s">
        <v>221</v>
      </c>
      <c r="D10" s="211" t="s">
        <v>100</v>
      </c>
      <c r="E10" s="276">
        <v>120</v>
      </c>
      <c r="F10" s="201"/>
      <c r="G10" s="201"/>
      <c r="H10" s="205"/>
      <c r="I10" s="205"/>
      <c r="J10" s="205"/>
      <c r="K10" s="205"/>
      <c r="L10" s="205"/>
    </row>
    <row r="11" spans="1:12" ht="15.75" thickBot="1">
      <c r="A11" s="320" t="s">
        <v>19</v>
      </c>
      <c r="B11" s="337"/>
      <c r="C11" s="337"/>
      <c r="D11" s="337"/>
      <c r="E11" s="337"/>
      <c r="F11" s="338"/>
      <c r="G11" s="227"/>
      <c r="H11" s="189"/>
      <c r="I11" s="188"/>
      <c r="J11" s="188"/>
      <c r="K11" s="188"/>
      <c r="L11" s="187"/>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1" t="s">
        <v>21</v>
      </c>
      <c r="G16" s="311"/>
      <c r="H16" s="311"/>
    </row>
    <row r="17" spans="2:8" ht="25.5">
      <c r="B17" s="45" t="s">
        <v>22</v>
      </c>
      <c r="C17" s="42"/>
      <c r="D17" s="43"/>
      <c r="E17" s="258"/>
      <c r="F17" s="311" t="s">
        <v>23</v>
      </c>
      <c r="G17" s="311"/>
      <c r="H17" s="311"/>
    </row>
  </sheetData>
  <mergeCells count="7">
    <mergeCell ref="F16:H16"/>
    <mergeCell ref="F17:H17"/>
    <mergeCell ref="A3:L3"/>
    <mergeCell ref="A11:F11"/>
    <mergeCell ref="H6:L6"/>
    <mergeCell ref="H7:I7"/>
    <mergeCell ref="A9:L9"/>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L18"/>
  <sheetViews>
    <sheetView workbookViewId="0">
      <selection activeCell="B5" sqref="B5"/>
    </sheetView>
  </sheetViews>
  <sheetFormatPr defaultRowHeight="12.75"/>
  <cols>
    <col min="1" max="1" width="4.28515625" style="75" bestFit="1" customWidth="1"/>
    <col min="2" max="2" width="36.140625" style="75" customWidth="1"/>
    <col min="3" max="3" width="15.7109375" style="75" customWidth="1"/>
    <col min="4" max="4" width="4.28515625" style="75" bestFit="1" customWidth="1"/>
    <col min="5" max="5" width="5.28515625" style="75" bestFit="1" customWidth="1"/>
    <col min="6" max="6" width="17.5703125" style="75" customWidth="1"/>
    <col min="7" max="7" width="12.7109375" style="75" customWidth="1"/>
    <col min="8" max="9" width="9.140625" style="75"/>
    <col min="10" max="10" width="26.7109375" style="75" customWidth="1"/>
    <col min="11" max="11" width="16.28515625" style="75" customWidth="1"/>
    <col min="12" max="12" width="11.8554687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17" t="s">
        <v>229</v>
      </c>
      <c r="B3" s="318"/>
      <c r="C3" s="318"/>
      <c r="D3" s="318"/>
      <c r="E3" s="318"/>
      <c r="F3" s="318"/>
      <c r="G3" s="318"/>
      <c r="H3" s="318"/>
      <c r="I3" s="318"/>
      <c r="J3" s="318"/>
      <c r="K3" s="318"/>
      <c r="L3" s="318"/>
    </row>
    <row r="5" spans="1:12" ht="13.5" thickBot="1">
      <c r="B5" s="268" t="s">
        <v>297</v>
      </c>
      <c r="C5" s="268"/>
      <c r="D5" s="268"/>
      <c r="E5" s="268"/>
      <c r="F5" s="158"/>
      <c r="G5" s="158"/>
      <c r="H5" s="158"/>
      <c r="I5" s="214"/>
      <c r="J5" s="214"/>
      <c r="K5" s="214"/>
      <c r="L5" s="214"/>
    </row>
    <row r="6" spans="1:12" ht="13.5" customHeight="1" thickBot="1">
      <c r="B6" s="261" t="s">
        <v>188</v>
      </c>
      <c r="C6" s="261"/>
      <c r="D6" s="261"/>
      <c r="E6" s="261"/>
      <c r="F6" s="214"/>
      <c r="G6" s="214"/>
      <c r="H6" s="312" t="s">
        <v>4</v>
      </c>
      <c r="I6" s="312"/>
      <c r="J6" s="312"/>
      <c r="K6" s="312"/>
      <c r="L6" s="312"/>
    </row>
    <row r="7" spans="1:12" ht="51" customHeight="1" thickBot="1">
      <c r="A7" s="219" t="s">
        <v>5</v>
      </c>
      <c r="B7" s="219" t="s">
        <v>6</v>
      </c>
      <c r="C7" s="218" t="s">
        <v>7</v>
      </c>
      <c r="D7" s="219" t="s">
        <v>227</v>
      </c>
      <c r="E7" s="120" t="s">
        <v>8</v>
      </c>
      <c r="F7" s="122" t="s">
        <v>9</v>
      </c>
      <c r="G7" s="122" t="s">
        <v>228</v>
      </c>
      <c r="H7" s="353" t="s">
        <v>11</v>
      </c>
      <c r="I7" s="353"/>
      <c r="J7" s="123" t="s">
        <v>12</v>
      </c>
      <c r="K7" s="123" t="s">
        <v>13</v>
      </c>
      <c r="L7" s="123" t="s">
        <v>14</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ht="21.75" customHeight="1">
      <c r="A10" s="239" t="s">
        <v>34</v>
      </c>
      <c r="B10" s="157" t="s">
        <v>412</v>
      </c>
      <c r="C10" s="236" t="s">
        <v>413</v>
      </c>
      <c r="D10" s="239" t="s">
        <v>100</v>
      </c>
      <c r="E10" s="157">
        <v>700</v>
      </c>
      <c r="F10" s="203"/>
      <c r="G10" s="242"/>
      <c r="H10" s="186"/>
      <c r="I10" s="186"/>
      <c r="J10" s="186"/>
      <c r="K10" s="186"/>
      <c r="L10" s="186"/>
    </row>
    <row r="11" spans="1:12" ht="26.25" thickBot="1">
      <c r="A11" s="239" t="s">
        <v>36</v>
      </c>
      <c r="B11" s="157" t="s">
        <v>412</v>
      </c>
      <c r="C11" s="236" t="s">
        <v>414</v>
      </c>
      <c r="D11" s="239" t="s">
        <v>100</v>
      </c>
      <c r="E11" s="157">
        <v>600</v>
      </c>
      <c r="F11" s="203"/>
      <c r="G11" s="242"/>
      <c r="H11" s="186"/>
      <c r="I11" s="186"/>
      <c r="J11" s="186"/>
      <c r="K11" s="186"/>
      <c r="L11" s="186"/>
    </row>
    <row r="12" spans="1:12" ht="15.75" thickBot="1">
      <c r="A12" s="320" t="s">
        <v>19</v>
      </c>
      <c r="B12" s="337"/>
      <c r="C12" s="337"/>
      <c r="D12" s="337"/>
      <c r="E12" s="337"/>
      <c r="F12" s="338"/>
      <c r="G12" s="227"/>
      <c r="H12" s="189"/>
      <c r="I12" s="188"/>
      <c r="J12" s="188"/>
      <c r="K12" s="188"/>
      <c r="L12" s="187"/>
    </row>
    <row r="14" spans="1:12">
      <c r="B14" s="38" t="s">
        <v>20</v>
      </c>
      <c r="C14" s="4"/>
      <c r="D14" s="39"/>
      <c r="E14" s="40"/>
      <c r="F14" s="40"/>
      <c r="G14" s="40"/>
      <c r="H14" s="40"/>
    </row>
    <row r="15" spans="1:12">
      <c r="B15" s="4"/>
      <c r="C15" s="4"/>
      <c r="D15" s="39"/>
      <c r="E15" s="40"/>
      <c r="F15" s="40"/>
      <c r="G15" s="40"/>
      <c r="H15" s="40"/>
    </row>
    <row r="16" spans="1:12">
      <c r="B16" s="4"/>
      <c r="C16" s="4"/>
      <c r="D16" s="39"/>
      <c r="E16" s="40"/>
      <c r="F16" s="40"/>
      <c r="G16" s="40"/>
      <c r="H16" s="40"/>
    </row>
    <row r="17" spans="2:8">
      <c r="B17" s="41"/>
      <c r="C17" s="7"/>
      <c r="D17" s="43"/>
      <c r="E17" s="258"/>
      <c r="F17" s="311" t="s">
        <v>21</v>
      </c>
      <c r="G17" s="311"/>
      <c r="H17" s="311"/>
    </row>
    <row r="18" spans="2:8">
      <c r="B18" s="45" t="s">
        <v>22</v>
      </c>
      <c r="C18" s="42"/>
      <c r="D18" s="43"/>
      <c r="E18" s="258"/>
      <c r="F18" s="311" t="s">
        <v>23</v>
      </c>
      <c r="G18" s="311"/>
      <c r="H18" s="311"/>
    </row>
  </sheetData>
  <mergeCells count="7">
    <mergeCell ref="F17:H17"/>
    <mergeCell ref="F18:H18"/>
    <mergeCell ref="A3:L3"/>
    <mergeCell ref="A12:F12"/>
    <mergeCell ref="H6:L6"/>
    <mergeCell ref="H7:I7"/>
    <mergeCell ref="A9:L9"/>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L17"/>
  <sheetViews>
    <sheetView workbookViewId="0">
      <selection activeCell="B6" sqref="B6"/>
    </sheetView>
  </sheetViews>
  <sheetFormatPr defaultRowHeight="12.75"/>
  <cols>
    <col min="1" max="1" width="4.28515625" style="75" bestFit="1" customWidth="1"/>
    <col min="2" max="2" width="31.140625" style="75" customWidth="1"/>
    <col min="3" max="3" width="14.140625" style="75" customWidth="1"/>
    <col min="4" max="4" width="4.28515625" style="75" bestFit="1" customWidth="1"/>
    <col min="5" max="5" width="5.28515625" style="75" bestFit="1" customWidth="1"/>
    <col min="6" max="6" width="16.5703125" style="75" customWidth="1"/>
    <col min="7" max="7" width="12.140625" style="75" customWidth="1"/>
    <col min="8" max="9" width="9.140625" style="75"/>
    <col min="10" max="10" width="29.140625" style="75" customWidth="1"/>
    <col min="11" max="11" width="15.5703125" style="75" customWidth="1"/>
    <col min="12" max="12" width="12.1406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17" t="s">
        <v>229</v>
      </c>
      <c r="B3" s="318"/>
      <c r="C3" s="318"/>
      <c r="D3" s="318"/>
      <c r="E3" s="318"/>
      <c r="F3" s="318"/>
      <c r="G3" s="318"/>
      <c r="H3" s="318"/>
      <c r="I3" s="318"/>
      <c r="J3" s="318"/>
      <c r="K3" s="318"/>
      <c r="L3" s="318"/>
    </row>
    <row r="5" spans="1:12" ht="13.5" thickBot="1">
      <c r="B5" s="268" t="s">
        <v>298</v>
      </c>
      <c r="C5" s="268"/>
      <c r="D5" s="268"/>
      <c r="E5" s="268"/>
      <c r="F5" s="158"/>
      <c r="G5" s="158"/>
      <c r="H5" s="158"/>
      <c r="I5" s="214"/>
      <c r="J5" s="214"/>
      <c r="K5" s="214"/>
      <c r="L5" s="214"/>
    </row>
    <row r="6" spans="1:12" ht="13.5" customHeight="1" thickBot="1">
      <c r="B6" s="261" t="s">
        <v>188</v>
      </c>
      <c r="C6" s="261"/>
      <c r="D6" s="261"/>
      <c r="E6" s="261"/>
      <c r="F6" s="214"/>
      <c r="G6" s="214"/>
      <c r="H6" s="312" t="s">
        <v>4</v>
      </c>
      <c r="I6" s="312"/>
      <c r="J6" s="312"/>
      <c r="K6" s="312"/>
      <c r="L6" s="312"/>
    </row>
    <row r="7" spans="1:12" ht="51" customHeight="1" thickBot="1">
      <c r="A7" s="219" t="s">
        <v>5</v>
      </c>
      <c r="B7" s="219" t="s">
        <v>6</v>
      </c>
      <c r="C7" s="218" t="s">
        <v>7</v>
      </c>
      <c r="D7" s="219" t="s">
        <v>227</v>
      </c>
      <c r="E7" s="120" t="s">
        <v>8</v>
      </c>
      <c r="F7" s="122" t="s">
        <v>9</v>
      </c>
      <c r="G7" s="122" t="s">
        <v>228</v>
      </c>
      <c r="H7" s="353" t="s">
        <v>11</v>
      </c>
      <c r="I7" s="353"/>
      <c r="J7" s="123" t="s">
        <v>12</v>
      </c>
      <c r="K7" s="123" t="s">
        <v>13</v>
      </c>
      <c r="L7" s="123" t="s">
        <v>14</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ht="26.25" thickBot="1">
      <c r="A10" s="239" t="s">
        <v>34</v>
      </c>
      <c r="B10" s="236" t="s">
        <v>410</v>
      </c>
      <c r="C10" s="236" t="s">
        <v>411</v>
      </c>
      <c r="D10" s="239" t="s">
        <v>100</v>
      </c>
      <c r="E10" s="239">
        <v>48</v>
      </c>
      <c r="F10" s="242"/>
      <c r="G10" s="242"/>
      <c r="H10" s="239"/>
      <c r="I10" s="239"/>
      <c r="J10" s="239"/>
      <c r="K10" s="239"/>
      <c r="L10" s="239"/>
    </row>
    <row r="11" spans="1:12" ht="15.75" thickBot="1">
      <c r="A11" s="320" t="s">
        <v>19</v>
      </c>
      <c r="B11" s="337"/>
      <c r="C11" s="337"/>
      <c r="D11" s="337"/>
      <c r="E11" s="337"/>
      <c r="F11" s="338"/>
      <c r="G11" s="227"/>
      <c r="H11" s="189"/>
      <c r="I11" s="188"/>
      <c r="J11" s="188"/>
      <c r="K11" s="188"/>
      <c r="L11" s="187"/>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1" t="s">
        <v>21</v>
      </c>
      <c r="G16" s="311"/>
      <c r="H16" s="311"/>
    </row>
    <row r="17" spans="2:8">
      <c r="B17" s="45" t="s">
        <v>22</v>
      </c>
      <c r="C17" s="42"/>
      <c r="D17" s="43"/>
      <c r="E17" s="258"/>
      <c r="F17" s="311" t="s">
        <v>23</v>
      </c>
      <c r="G17" s="311"/>
      <c r="H17" s="311"/>
    </row>
  </sheetData>
  <mergeCells count="7">
    <mergeCell ref="F16:H16"/>
    <mergeCell ref="F17:H17"/>
    <mergeCell ref="A3:L3"/>
    <mergeCell ref="A11:F11"/>
    <mergeCell ref="H6:L6"/>
    <mergeCell ref="H7:I7"/>
    <mergeCell ref="A9:L9"/>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L19"/>
  <sheetViews>
    <sheetView topLeftCell="A2" workbookViewId="0">
      <selection activeCell="B5" sqref="B5"/>
    </sheetView>
  </sheetViews>
  <sheetFormatPr defaultRowHeight="12.75"/>
  <cols>
    <col min="1" max="1" width="4.28515625" style="75" bestFit="1" customWidth="1"/>
    <col min="2" max="2" width="40.140625" style="75" customWidth="1"/>
    <col min="3" max="3" width="14.140625" style="75" customWidth="1"/>
    <col min="4" max="4" width="4.5703125" style="75" bestFit="1" customWidth="1"/>
    <col min="5" max="5" width="6.42578125" style="75" bestFit="1" customWidth="1"/>
    <col min="6" max="6" width="16.140625" style="75" customWidth="1"/>
    <col min="7" max="7" width="14.28515625" style="75" customWidth="1"/>
    <col min="8" max="9" width="9.140625" style="75"/>
    <col min="10" max="10" width="34.140625" style="75" customWidth="1"/>
    <col min="11" max="11" width="16.85546875" style="75" customWidth="1"/>
    <col min="12" max="12" width="13.57031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17" t="s">
        <v>229</v>
      </c>
      <c r="B3" s="318"/>
      <c r="C3" s="318"/>
      <c r="D3" s="318"/>
      <c r="E3" s="318"/>
      <c r="F3" s="318"/>
      <c r="G3" s="318"/>
      <c r="H3" s="318"/>
      <c r="I3" s="318"/>
      <c r="J3" s="318"/>
      <c r="K3" s="318"/>
      <c r="L3" s="318"/>
    </row>
    <row r="5" spans="1:12" ht="13.5" thickBot="1">
      <c r="B5" s="268" t="s">
        <v>309</v>
      </c>
      <c r="C5" s="268"/>
      <c r="D5" s="268"/>
      <c r="E5" s="268"/>
      <c r="F5" s="158"/>
      <c r="G5" s="158"/>
      <c r="H5" s="158"/>
      <c r="I5" s="214"/>
      <c r="J5" s="214"/>
      <c r="K5" s="214"/>
      <c r="L5" s="214"/>
    </row>
    <row r="6" spans="1:12" ht="13.5" customHeight="1" thickBot="1">
      <c r="B6" s="261" t="s">
        <v>188</v>
      </c>
      <c r="C6" s="261"/>
      <c r="D6" s="261"/>
      <c r="E6" s="261"/>
      <c r="F6" s="214"/>
      <c r="G6" s="214"/>
      <c r="H6" s="312" t="s">
        <v>4</v>
      </c>
      <c r="I6" s="312"/>
      <c r="J6" s="312"/>
      <c r="K6" s="312"/>
      <c r="L6" s="312"/>
    </row>
    <row r="7" spans="1:12" ht="51" customHeight="1" thickBot="1">
      <c r="A7" s="219" t="s">
        <v>5</v>
      </c>
      <c r="B7" s="219" t="s">
        <v>6</v>
      </c>
      <c r="C7" s="218" t="s">
        <v>7</v>
      </c>
      <c r="D7" s="219" t="s">
        <v>227</v>
      </c>
      <c r="E7" s="120" t="s">
        <v>8</v>
      </c>
      <c r="F7" s="122" t="s">
        <v>9</v>
      </c>
      <c r="G7" s="122" t="s">
        <v>228</v>
      </c>
      <c r="H7" s="353" t="s">
        <v>11</v>
      </c>
      <c r="I7" s="353"/>
      <c r="J7" s="123" t="s">
        <v>12</v>
      </c>
      <c r="K7" s="123" t="s">
        <v>13</v>
      </c>
      <c r="L7" s="123" t="s">
        <v>14</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ht="63.75">
      <c r="A10" s="239" t="s">
        <v>34</v>
      </c>
      <c r="B10" s="236" t="s">
        <v>407</v>
      </c>
      <c r="C10" s="239" t="s">
        <v>16</v>
      </c>
      <c r="D10" s="239" t="s">
        <v>100</v>
      </c>
      <c r="E10" s="239">
        <v>22</v>
      </c>
      <c r="F10" s="240"/>
      <c r="G10" s="240"/>
      <c r="H10" s="239"/>
      <c r="I10" s="239"/>
      <c r="J10" s="239"/>
      <c r="K10" s="239"/>
      <c r="L10" s="239"/>
    </row>
    <row r="11" spans="1:12" ht="63.75">
      <c r="A11" s="239" t="s">
        <v>36</v>
      </c>
      <c r="B11" s="236" t="s">
        <v>408</v>
      </c>
      <c r="C11" s="236" t="s">
        <v>405</v>
      </c>
      <c r="D11" s="239" t="s">
        <v>100</v>
      </c>
      <c r="E11" s="239">
        <v>68</v>
      </c>
      <c r="F11" s="240"/>
      <c r="G11" s="240"/>
      <c r="H11" s="239"/>
      <c r="I11" s="239"/>
      <c r="J11" s="239"/>
      <c r="K11" s="239"/>
      <c r="L11" s="239"/>
    </row>
    <row r="12" spans="1:12" ht="77.25" thickBot="1">
      <c r="A12" s="239" t="s">
        <v>38</v>
      </c>
      <c r="B12" s="236" t="s">
        <v>409</v>
      </c>
      <c r="C12" s="236" t="s">
        <v>406</v>
      </c>
      <c r="D12" s="239" t="s">
        <v>100</v>
      </c>
      <c r="E12" s="239">
        <v>68</v>
      </c>
      <c r="F12" s="240"/>
      <c r="G12" s="240"/>
      <c r="H12" s="239"/>
      <c r="I12" s="239"/>
      <c r="J12" s="239"/>
      <c r="K12" s="239"/>
      <c r="L12" s="239"/>
    </row>
    <row r="13" spans="1:12" ht="15.75" thickBot="1">
      <c r="A13" s="320" t="s">
        <v>19</v>
      </c>
      <c r="B13" s="337"/>
      <c r="C13" s="337"/>
      <c r="D13" s="337"/>
      <c r="E13" s="337"/>
      <c r="F13" s="338"/>
      <c r="G13" s="227"/>
      <c r="H13" s="189"/>
      <c r="I13" s="188"/>
      <c r="J13" s="188"/>
      <c r="K13" s="188"/>
      <c r="L13" s="187"/>
    </row>
    <row r="15" spans="1:12">
      <c r="B15" s="38" t="s">
        <v>20</v>
      </c>
      <c r="C15" s="4"/>
      <c r="D15" s="39"/>
      <c r="E15" s="40"/>
      <c r="F15" s="40"/>
      <c r="G15" s="40"/>
      <c r="H15" s="40"/>
    </row>
    <row r="16" spans="1:12">
      <c r="B16" s="4"/>
      <c r="C16" s="4"/>
      <c r="D16" s="39"/>
      <c r="E16" s="40"/>
      <c r="F16" s="40"/>
      <c r="G16" s="40"/>
      <c r="H16" s="40"/>
    </row>
    <row r="17" spans="2:8">
      <c r="B17" s="4"/>
      <c r="C17" s="4"/>
      <c r="D17" s="39"/>
      <c r="E17" s="40"/>
      <c r="F17" s="40"/>
      <c r="G17" s="40"/>
      <c r="H17" s="40"/>
    </row>
    <row r="18" spans="2:8">
      <c r="B18" s="41"/>
      <c r="C18" s="7"/>
      <c r="D18" s="43"/>
      <c r="E18" s="258"/>
      <c r="F18" s="311" t="s">
        <v>21</v>
      </c>
      <c r="G18" s="311"/>
      <c r="H18" s="311"/>
    </row>
    <row r="19" spans="2:8">
      <c r="B19" s="45" t="s">
        <v>22</v>
      </c>
      <c r="C19" s="42"/>
      <c r="D19" s="43"/>
      <c r="E19" s="258"/>
      <c r="F19" s="311" t="s">
        <v>23</v>
      </c>
      <c r="G19" s="311"/>
      <c r="H19" s="311"/>
    </row>
  </sheetData>
  <mergeCells count="7">
    <mergeCell ref="F18:H18"/>
    <mergeCell ref="F19:H19"/>
    <mergeCell ref="A3:L3"/>
    <mergeCell ref="A13:F13"/>
    <mergeCell ref="H6:L6"/>
    <mergeCell ref="H7:I7"/>
    <mergeCell ref="A9:L9"/>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L20"/>
  <sheetViews>
    <sheetView workbookViewId="0">
      <selection activeCell="B5" sqref="B5"/>
    </sheetView>
  </sheetViews>
  <sheetFormatPr defaultRowHeight="12.75"/>
  <cols>
    <col min="1" max="1" width="4.28515625" style="75" bestFit="1" customWidth="1"/>
    <col min="2" max="2" width="35" style="75" customWidth="1"/>
    <col min="3" max="3" width="11.140625" style="75" customWidth="1"/>
    <col min="4" max="4" width="4.28515625" style="75" bestFit="1" customWidth="1"/>
    <col min="5" max="5" width="5.28515625" style="75" bestFit="1" customWidth="1"/>
    <col min="6" max="6" width="15.42578125" style="75" customWidth="1"/>
    <col min="7" max="7" width="13.42578125" style="75" customWidth="1"/>
    <col min="8" max="9" width="9.140625" style="75"/>
    <col min="10" max="10" width="29.85546875" style="75" customWidth="1"/>
    <col min="11" max="11" width="14.7109375" style="75" customWidth="1"/>
    <col min="12" max="12" width="13.57031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17" t="s">
        <v>229</v>
      </c>
      <c r="B3" s="318"/>
      <c r="C3" s="318"/>
      <c r="D3" s="318"/>
      <c r="E3" s="318"/>
      <c r="F3" s="318"/>
      <c r="G3" s="318"/>
      <c r="H3" s="318"/>
      <c r="I3" s="318"/>
      <c r="J3" s="318"/>
      <c r="K3" s="318"/>
      <c r="L3" s="318"/>
    </row>
    <row r="5" spans="1:12" ht="13.5" thickBot="1">
      <c r="B5" s="268" t="s">
        <v>308</v>
      </c>
      <c r="C5" s="268"/>
      <c r="D5" s="268"/>
      <c r="E5" s="268"/>
      <c r="F5" s="158"/>
      <c r="G5" s="158"/>
      <c r="H5" s="158"/>
      <c r="I5" s="214"/>
      <c r="J5" s="214"/>
      <c r="K5" s="214"/>
      <c r="L5" s="214"/>
    </row>
    <row r="6" spans="1:12" ht="13.5" customHeight="1" thickBot="1">
      <c r="B6" s="261" t="s">
        <v>188</v>
      </c>
      <c r="C6" s="261"/>
      <c r="D6" s="261"/>
      <c r="E6" s="261"/>
      <c r="F6" s="214"/>
      <c r="G6" s="214"/>
      <c r="H6" s="312" t="s">
        <v>4</v>
      </c>
      <c r="I6" s="312"/>
      <c r="J6" s="312"/>
      <c r="K6" s="312"/>
      <c r="L6" s="312"/>
    </row>
    <row r="7" spans="1:12" ht="51" customHeight="1" thickBot="1">
      <c r="A7" s="219" t="s">
        <v>5</v>
      </c>
      <c r="B7" s="219" t="s">
        <v>6</v>
      </c>
      <c r="C7" s="218" t="s">
        <v>7</v>
      </c>
      <c r="D7" s="219" t="s">
        <v>227</v>
      </c>
      <c r="E7" s="120" t="s">
        <v>8</v>
      </c>
      <c r="F7" s="122" t="s">
        <v>9</v>
      </c>
      <c r="G7" s="122" t="s">
        <v>228</v>
      </c>
      <c r="H7" s="353" t="s">
        <v>11</v>
      </c>
      <c r="I7" s="353"/>
      <c r="J7" s="123" t="s">
        <v>12</v>
      </c>
      <c r="K7" s="123" t="s">
        <v>13</v>
      </c>
      <c r="L7" s="123" t="s">
        <v>14</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28"/>
      <c r="B9" s="329"/>
      <c r="C9" s="329"/>
      <c r="D9" s="329"/>
      <c r="E9" s="329"/>
      <c r="F9" s="329"/>
      <c r="G9" s="329"/>
      <c r="H9" s="329"/>
      <c r="I9" s="329"/>
      <c r="J9" s="329"/>
      <c r="K9" s="329"/>
      <c r="L9" s="330"/>
    </row>
    <row r="10" spans="1:12" ht="25.5">
      <c r="A10" s="239" t="s">
        <v>34</v>
      </c>
      <c r="B10" s="236" t="s">
        <v>399</v>
      </c>
      <c r="C10" s="236" t="s">
        <v>403</v>
      </c>
      <c r="D10" s="239" t="s">
        <v>100</v>
      </c>
      <c r="E10" s="239">
        <v>85</v>
      </c>
      <c r="F10" s="240"/>
      <c r="G10" s="240"/>
      <c r="H10" s="239"/>
      <c r="I10" s="239"/>
      <c r="J10" s="239"/>
      <c r="K10" s="239"/>
      <c r="L10" s="239"/>
    </row>
    <row r="11" spans="1:12" ht="25.5">
      <c r="A11" s="239" t="s">
        <v>36</v>
      </c>
      <c r="B11" s="236" t="s">
        <v>400</v>
      </c>
      <c r="C11" s="236" t="s">
        <v>404</v>
      </c>
      <c r="D11" s="239" t="s">
        <v>100</v>
      </c>
      <c r="E11" s="239">
        <v>85</v>
      </c>
      <c r="F11" s="240"/>
      <c r="G11" s="240"/>
      <c r="H11" s="239"/>
      <c r="I11" s="239"/>
      <c r="J11" s="239"/>
      <c r="K11" s="239"/>
      <c r="L11" s="239"/>
    </row>
    <row r="12" spans="1:12" ht="25.5">
      <c r="A12" s="239" t="s">
        <v>38</v>
      </c>
      <c r="B12" s="236" t="s">
        <v>401</v>
      </c>
      <c r="C12" s="239">
        <v>1.6</v>
      </c>
      <c r="D12" s="239" t="s">
        <v>100</v>
      </c>
      <c r="E12" s="239">
        <v>10</v>
      </c>
      <c r="F12" s="240"/>
      <c r="G12" s="240"/>
      <c r="H12" s="239"/>
      <c r="I12" s="239"/>
      <c r="J12" s="239"/>
      <c r="K12" s="239"/>
      <c r="L12" s="239"/>
    </row>
    <row r="13" spans="1:12" ht="26.25" thickBot="1">
      <c r="A13" s="239" t="s">
        <v>40</v>
      </c>
      <c r="B13" s="236" t="s">
        <v>402</v>
      </c>
      <c r="C13" s="239" t="s">
        <v>16</v>
      </c>
      <c r="D13" s="239" t="s">
        <v>100</v>
      </c>
      <c r="E13" s="239">
        <v>10</v>
      </c>
      <c r="F13" s="240"/>
      <c r="G13" s="240"/>
      <c r="H13" s="239"/>
      <c r="I13" s="239"/>
      <c r="J13" s="239"/>
      <c r="K13" s="239"/>
      <c r="L13" s="239"/>
    </row>
    <row r="14" spans="1:12" ht="15.75" thickBot="1">
      <c r="A14" s="320" t="s">
        <v>19</v>
      </c>
      <c r="B14" s="337"/>
      <c r="C14" s="337"/>
      <c r="D14" s="337"/>
      <c r="E14" s="337"/>
      <c r="F14" s="338"/>
      <c r="G14" s="227"/>
      <c r="H14" s="189"/>
      <c r="I14" s="188"/>
      <c r="J14" s="188"/>
      <c r="K14" s="188"/>
      <c r="L14" s="187"/>
    </row>
    <row r="16" spans="1:12">
      <c r="B16" s="38" t="s">
        <v>20</v>
      </c>
      <c r="C16" s="4"/>
      <c r="D16" s="39"/>
      <c r="E16" s="40"/>
      <c r="F16" s="40"/>
      <c r="G16" s="40"/>
      <c r="H16" s="40"/>
    </row>
    <row r="17" spans="2:8">
      <c r="B17" s="4"/>
      <c r="C17" s="4"/>
      <c r="D17" s="39"/>
      <c r="E17" s="40"/>
      <c r="F17" s="40"/>
      <c r="G17" s="40"/>
      <c r="H17" s="40"/>
    </row>
    <row r="18" spans="2:8">
      <c r="B18" s="4"/>
      <c r="C18" s="4"/>
      <c r="D18" s="39"/>
      <c r="E18" s="40"/>
      <c r="F18" s="40"/>
      <c r="G18" s="40"/>
      <c r="H18" s="40"/>
    </row>
    <row r="19" spans="2:8">
      <c r="B19" s="41"/>
      <c r="C19" s="7"/>
      <c r="D19" s="43"/>
      <c r="E19" s="258"/>
      <c r="F19" s="311" t="s">
        <v>21</v>
      </c>
      <c r="G19" s="311"/>
      <c r="H19" s="311"/>
    </row>
    <row r="20" spans="2:8">
      <c r="B20" s="45" t="s">
        <v>22</v>
      </c>
      <c r="C20" s="42"/>
      <c r="D20" s="43"/>
      <c r="E20" s="258"/>
      <c r="F20" s="311" t="s">
        <v>23</v>
      </c>
      <c r="G20" s="311"/>
      <c r="H20" s="311"/>
    </row>
  </sheetData>
  <mergeCells count="7">
    <mergeCell ref="F19:H19"/>
    <mergeCell ref="F20:H20"/>
    <mergeCell ref="A3:L3"/>
    <mergeCell ref="A14:F14"/>
    <mergeCell ref="H6:L6"/>
    <mergeCell ref="H7:I7"/>
    <mergeCell ref="A9:L9"/>
  </mergeCells>
  <phoneticPr fontId="15" type="noConversion"/>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L17"/>
  <sheetViews>
    <sheetView workbookViewId="0">
      <selection activeCell="B5" sqref="B5"/>
    </sheetView>
  </sheetViews>
  <sheetFormatPr defaultColWidth="16.5703125" defaultRowHeight="12.75"/>
  <cols>
    <col min="1" max="1" width="4.28515625" style="75" bestFit="1" customWidth="1"/>
    <col min="2" max="2" width="45.85546875" style="75" customWidth="1"/>
    <col min="3" max="3" width="4.28515625" style="75" bestFit="1" customWidth="1"/>
    <col min="4" max="4" width="5.28515625" style="75" bestFit="1" customWidth="1"/>
    <col min="5" max="5" width="12.85546875" style="75" bestFit="1" customWidth="1"/>
    <col min="6" max="8" width="16.5703125" style="75"/>
    <col min="9" max="9" width="25.7109375" style="75" customWidth="1"/>
    <col min="10" max="16384" width="16.57031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08" t="s">
        <v>229</v>
      </c>
      <c r="B3" s="309"/>
      <c r="C3" s="309"/>
      <c r="D3" s="309"/>
      <c r="E3" s="309"/>
      <c r="F3" s="309"/>
      <c r="G3" s="309"/>
      <c r="H3" s="309"/>
      <c r="I3" s="309"/>
      <c r="J3" s="309"/>
      <c r="K3" s="309"/>
      <c r="L3" s="132"/>
    </row>
    <row r="5" spans="1:12" ht="13.5" thickBot="1">
      <c r="B5" s="268" t="s">
        <v>299</v>
      </c>
      <c r="C5" s="268"/>
      <c r="D5" s="268"/>
      <c r="E5" s="158"/>
      <c r="F5" s="158"/>
      <c r="G5" s="158"/>
      <c r="H5" s="214"/>
      <c r="I5" s="214"/>
      <c r="J5" s="214"/>
      <c r="K5" s="214"/>
    </row>
    <row r="6" spans="1:12" ht="13.5" customHeight="1" thickBot="1">
      <c r="B6" s="261" t="s">
        <v>188</v>
      </c>
      <c r="C6" s="261"/>
      <c r="D6" s="261"/>
      <c r="E6" s="214"/>
      <c r="F6" s="214"/>
      <c r="G6" s="312" t="s">
        <v>4</v>
      </c>
      <c r="H6" s="312"/>
      <c r="I6" s="312"/>
      <c r="J6" s="312"/>
      <c r="K6" s="312"/>
    </row>
    <row r="7" spans="1:12" ht="76.5" customHeight="1" thickBot="1">
      <c r="A7" s="219" t="s">
        <v>5</v>
      </c>
      <c r="B7" s="219" t="s">
        <v>6</v>
      </c>
      <c r="C7" s="219" t="s">
        <v>227</v>
      </c>
      <c r="D7" s="120" t="s">
        <v>8</v>
      </c>
      <c r="E7" s="122" t="s">
        <v>9</v>
      </c>
      <c r="F7" s="122" t="s">
        <v>228</v>
      </c>
      <c r="G7" s="353" t="s">
        <v>11</v>
      </c>
      <c r="H7" s="353"/>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28"/>
      <c r="B9" s="329"/>
      <c r="C9" s="329"/>
      <c r="D9" s="329"/>
      <c r="E9" s="329"/>
      <c r="F9" s="329"/>
      <c r="G9" s="329"/>
      <c r="H9" s="329"/>
      <c r="I9" s="329"/>
      <c r="J9" s="329"/>
      <c r="K9" s="330"/>
    </row>
    <row r="10" spans="1:12" ht="26.25" thickBot="1">
      <c r="A10" s="204" t="s">
        <v>34</v>
      </c>
      <c r="B10" s="155" t="s">
        <v>398</v>
      </c>
      <c r="C10" s="155" t="s">
        <v>141</v>
      </c>
      <c r="D10" s="155">
        <v>10</v>
      </c>
      <c r="E10" s="156"/>
      <c r="F10" s="156"/>
      <c r="G10" s="206"/>
      <c r="H10" s="206"/>
      <c r="I10" s="206"/>
      <c r="J10" s="207"/>
      <c r="K10" s="145"/>
    </row>
    <row r="11" spans="1:12" ht="15.75" thickBot="1">
      <c r="A11" s="320" t="s">
        <v>19</v>
      </c>
      <c r="B11" s="337"/>
      <c r="C11" s="337"/>
      <c r="D11" s="337"/>
      <c r="E11" s="338"/>
      <c r="F11" s="227"/>
      <c r="G11" s="189"/>
      <c r="H11" s="188"/>
      <c r="I11" s="188"/>
      <c r="J11" s="188"/>
      <c r="K11" s="187"/>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1" t="s">
        <v>21</v>
      </c>
      <c r="G16" s="311"/>
      <c r="H16" s="311"/>
    </row>
    <row r="17" spans="2:8">
      <c r="B17" s="45" t="s">
        <v>22</v>
      </c>
      <c r="C17" s="42"/>
      <c r="D17" s="43"/>
      <c r="E17" s="258"/>
      <c r="F17" s="311" t="s">
        <v>23</v>
      </c>
      <c r="G17" s="311"/>
      <c r="H17" s="311"/>
    </row>
  </sheetData>
  <mergeCells count="7">
    <mergeCell ref="F16:H16"/>
    <mergeCell ref="F17:H17"/>
    <mergeCell ref="A3:K3"/>
    <mergeCell ref="A11:E11"/>
    <mergeCell ref="G6:K6"/>
    <mergeCell ref="G7:H7"/>
    <mergeCell ref="A9:K9"/>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L18"/>
  <sheetViews>
    <sheetView workbookViewId="0">
      <selection activeCell="B5" sqref="B5"/>
    </sheetView>
  </sheetViews>
  <sheetFormatPr defaultRowHeight="12.75"/>
  <cols>
    <col min="1" max="1" width="4.28515625" style="75" bestFit="1" customWidth="1"/>
    <col min="2" max="2" width="30.140625" style="75" customWidth="1"/>
    <col min="3" max="3" width="4.28515625" style="75" bestFit="1" customWidth="1"/>
    <col min="4" max="4" width="5.28515625" style="75" bestFit="1" customWidth="1"/>
    <col min="5" max="5" width="12.85546875" style="75" bestFit="1" customWidth="1"/>
    <col min="6" max="6" width="13.140625" style="75" customWidth="1"/>
    <col min="7" max="8" width="9.140625" style="75"/>
    <col min="9" max="9" width="55" style="75" customWidth="1"/>
    <col min="10" max="10" width="14.140625" style="75" customWidth="1"/>
    <col min="11" max="11" width="13.2851562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08" t="s">
        <v>229</v>
      </c>
      <c r="B3" s="309"/>
      <c r="C3" s="309"/>
      <c r="D3" s="309"/>
      <c r="E3" s="309"/>
      <c r="F3" s="309"/>
      <c r="G3" s="309"/>
      <c r="H3" s="309"/>
      <c r="I3" s="309"/>
      <c r="J3" s="309"/>
      <c r="K3" s="309"/>
      <c r="L3" s="132"/>
    </row>
    <row r="5" spans="1:12" ht="13.5" thickBot="1">
      <c r="B5" s="268" t="s">
        <v>300</v>
      </c>
      <c r="C5" s="268"/>
      <c r="D5" s="268"/>
      <c r="E5" s="158"/>
      <c r="F5" s="158"/>
      <c r="G5" s="158"/>
      <c r="H5" s="214"/>
      <c r="I5" s="214"/>
      <c r="J5" s="214"/>
      <c r="K5" s="214"/>
    </row>
    <row r="6" spans="1:12" ht="13.5" customHeight="1" thickBot="1">
      <c r="B6" s="261" t="s">
        <v>188</v>
      </c>
      <c r="C6" s="261"/>
      <c r="D6" s="261"/>
      <c r="E6" s="214"/>
      <c r="F6" s="214"/>
      <c r="G6" s="312" t="s">
        <v>4</v>
      </c>
      <c r="H6" s="312"/>
      <c r="I6" s="312"/>
      <c r="J6" s="312"/>
      <c r="K6" s="312"/>
    </row>
    <row r="7" spans="1:12" ht="39" thickBot="1">
      <c r="A7" s="219" t="s">
        <v>5</v>
      </c>
      <c r="B7" s="219" t="s">
        <v>6</v>
      </c>
      <c r="C7" s="219" t="s">
        <v>227</v>
      </c>
      <c r="D7" s="120" t="s">
        <v>8</v>
      </c>
      <c r="E7" s="122" t="s">
        <v>9</v>
      </c>
      <c r="F7" s="122" t="s">
        <v>228</v>
      </c>
      <c r="G7" s="353" t="s">
        <v>11</v>
      </c>
      <c r="H7" s="353"/>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28"/>
      <c r="B9" s="329"/>
      <c r="C9" s="329"/>
      <c r="D9" s="329"/>
      <c r="E9" s="329"/>
      <c r="F9" s="329"/>
      <c r="G9" s="329"/>
      <c r="H9" s="329"/>
      <c r="I9" s="329"/>
      <c r="J9" s="329"/>
      <c r="K9" s="330"/>
    </row>
    <row r="10" spans="1:12" ht="38.25">
      <c r="A10" s="239" t="s">
        <v>34</v>
      </c>
      <c r="B10" s="236" t="s">
        <v>396</v>
      </c>
      <c r="C10" s="239" t="s">
        <v>100</v>
      </c>
      <c r="D10" s="239">
        <v>12</v>
      </c>
      <c r="E10" s="240"/>
      <c r="F10" s="240"/>
      <c r="G10" s="239"/>
      <c r="H10" s="239"/>
      <c r="I10" s="239"/>
      <c r="J10" s="239"/>
      <c r="K10" s="239"/>
    </row>
    <row r="11" spans="1:12" ht="39" thickBot="1">
      <c r="A11" s="239" t="s">
        <v>36</v>
      </c>
      <c r="B11" s="236" t="s">
        <v>397</v>
      </c>
      <c r="C11" s="239" t="s">
        <v>100</v>
      </c>
      <c r="D11" s="239">
        <v>12</v>
      </c>
      <c r="E11" s="240"/>
      <c r="F11" s="240"/>
      <c r="G11" s="239"/>
      <c r="H11" s="239"/>
      <c r="I11" s="239"/>
      <c r="J11" s="239"/>
      <c r="K11" s="239"/>
    </row>
    <row r="12" spans="1:12" ht="15.75" thickBot="1">
      <c r="A12" s="320" t="s">
        <v>19</v>
      </c>
      <c r="B12" s="337"/>
      <c r="C12" s="337"/>
      <c r="D12" s="337"/>
      <c r="E12" s="338"/>
      <c r="F12" s="227"/>
      <c r="G12" s="189"/>
      <c r="H12" s="188"/>
      <c r="I12" s="188"/>
      <c r="J12" s="188"/>
      <c r="K12" s="187"/>
    </row>
    <row r="14" spans="1:12">
      <c r="B14" s="38" t="s">
        <v>20</v>
      </c>
      <c r="C14" s="4"/>
      <c r="D14" s="39"/>
      <c r="E14" s="40"/>
      <c r="F14" s="40"/>
      <c r="G14" s="40"/>
      <c r="H14" s="40"/>
    </row>
    <row r="15" spans="1:12">
      <c r="B15" s="4"/>
      <c r="C15" s="4"/>
      <c r="D15" s="39"/>
      <c r="E15" s="40"/>
      <c r="F15" s="40"/>
      <c r="G15" s="40"/>
      <c r="H15" s="40"/>
    </row>
    <row r="16" spans="1:12">
      <c r="B16" s="4"/>
      <c r="C16" s="4"/>
      <c r="D16" s="39"/>
      <c r="E16" s="40"/>
      <c r="F16" s="40"/>
      <c r="G16" s="40"/>
      <c r="H16" s="40"/>
    </row>
    <row r="17" spans="2:8">
      <c r="B17" s="41"/>
      <c r="C17" s="7"/>
      <c r="D17" s="43"/>
      <c r="E17" s="258"/>
      <c r="F17" s="311" t="s">
        <v>21</v>
      </c>
      <c r="G17" s="311"/>
      <c r="H17" s="311"/>
    </row>
    <row r="18" spans="2:8" ht="25.5">
      <c r="B18" s="45" t="s">
        <v>22</v>
      </c>
      <c r="C18" s="42"/>
      <c r="D18" s="43"/>
      <c r="E18" s="258"/>
      <c r="F18" s="311" t="s">
        <v>23</v>
      </c>
      <c r="G18" s="311"/>
      <c r="H18" s="311"/>
    </row>
  </sheetData>
  <mergeCells count="7">
    <mergeCell ref="F17:H17"/>
    <mergeCell ref="F18:H18"/>
    <mergeCell ref="A3:K3"/>
    <mergeCell ref="A12:E12"/>
    <mergeCell ref="G6:K6"/>
    <mergeCell ref="G7:H7"/>
    <mergeCell ref="A9:K9"/>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L17"/>
  <sheetViews>
    <sheetView workbookViewId="0">
      <selection activeCell="B5" sqref="B5"/>
    </sheetView>
  </sheetViews>
  <sheetFormatPr defaultRowHeight="12.75"/>
  <cols>
    <col min="1" max="1" width="4.28515625" style="75" bestFit="1" customWidth="1"/>
    <col min="2" max="2" width="54.42578125" style="75" customWidth="1"/>
    <col min="3" max="3" width="4.28515625" style="75" bestFit="1" customWidth="1"/>
    <col min="4" max="4" width="5.28515625" style="75" bestFit="1" customWidth="1"/>
    <col min="5" max="5" width="17.140625" style="75" customWidth="1"/>
    <col min="6" max="6" width="12.7109375" style="75" customWidth="1"/>
    <col min="7" max="8" width="9.140625" style="75"/>
    <col min="9" max="9" width="24.5703125" style="75" customWidth="1"/>
    <col min="10" max="10" width="15.42578125" style="75" customWidth="1"/>
    <col min="11" max="11" width="14.14062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08" t="s">
        <v>229</v>
      </c>
      <c r="B3" s="309"/>
      <c r="C3" s="309"/>
      <c r="D3" s="309"/>
      <c r="E3" s="309"/>
      <c r="F3" s="309"/>
      <c r="G3" s="309"/>
      <c r="H3" s="309"/>
      <c r="I3" s="309"/>
      <c r="J3" s="309"/>
      <c r="K3" s="309"/>
      <c r="L3" s="132"/>
    </row>
    <row r="5" spans="1:12" ht="13.5" thickBot="1">
      <c r="B5" s="268" t="s">
        <v>301</v>
      </c>
      <c r="C5" s="268"/>
      <c r="D5" s="268"/>
      <c r="E5" s="158"/>
      <c r="F5" s="158"/>
      <c r="G5" s="158"/>
      <c r="H5" s="214"/>
      <c r="I5" s="214"/>
      <c r="J5" s="214"/>
      <c r="K5" s="214"/>
    </row>
    <row r="6" spans="1:12" ht="13.5" customHeight="1" thickBot="1">
      <c r="B6" s="261" t="s">
        <v>188</v>
      </c>
      <c r="C6" s="261"/>
      <c r="D6" s="261"/>
      <c r="E6" s="214"/>
      <c r="F6" s="214"/>
      <c r="G6" s="312" t="s">
        <v>4</v>
      </c>
      <c r="H6" s="312"/>
      <c r="I6" s="312"/>
      <c r="J6" s="312"/>
      <c r="K6" s="312"/>
    </row>
    <row r="7" spans="1:12" ht="51.75" thickBot="1">
      <c r="A7" s="219" t="s">
        <v>5</v>
      </c>
      <c r="B7" s="219" t="s">
        <v>6</v>
      </c>
      <c r="C7" s="219" t="s">
        <v>227</v>
      </c>
      <c r="D7" s="120" t="s">
        <v>8</v>
      </c>
      <c r="E7" s="122" t="s">
        <v>9</v>
      </c>
      <c r="F7" s="122" t="s">
        <v>228</v>
      </c>
      <c r="G7" s="353" t="s">
        <v>11</v>
      </c>
      <c r="H7" s="353"/>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28"/>
      <c r="B9" s="329"/>
      <c r="C9" s="329"/>
      <c r="D9" s="329"/>
      <c r="E9" s="329"/>
      <c r="F9" s="329"/>
      <c r="G9" s="329"/>
      <c r="H9" s="329"/>
      <c r="I9" s="329"/>
      <c r="J9" s="329"/>
      <c r="K9" s="330"/>
    </row>
    <row r="10" spans="1:12" ht="39" thickBot="1">
      <c r="A10" s="209" t="s">
        <v>34</v>
      </c>
      <c r="B10" s="244" t="s">
        <v>395</v>
      </c>
      <c r="C10" s="209" t="s">
        <v>100</v>
      </c>
      <c r="D10" s="209">
        <v>30</v>
      </c>
      <c r="E10" s="246"/>
      <c r="F10" s="246"/>
      <c r="G10" s="210"/>
      <c r="H10" s="210"/>
      <c r="I10" s="210"/>
      <c r="J10" s="190"/>
      <c r="K10" s="190"/>
    </row>
    <row r="11" spans="1:12" ht="15.75" thickBot="1">
      <c r="A11" s="320" t="s">
        <v>19</v>
      </c>
      <c r="B11" s="337"/>
      <c r="C11" s="337"/>
      <c r="D11" s="337"/>
      <c r="E11" s="338"/>
      <c r="F11" s="227"/>
      <c r="G11" s="189"/>
      <c r="H11" s="188"/>
      <c r="I11" s="188"/>
      <c r="J11" s="188"/>
      <c r="K11" s="187"/>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1" t="s">
        <v>21</v>
      </c>
      <c r="G16" s="311"/>
      <c r="H16" s="311"/>
    </row>
    <row r="17" spans="2:8">
      <c r="B17" s="45" t="s">
        <v>22</v>
      </c>
      <c r="C17" s="42"/>
      <c r="D17" s="43"/>
      <c r="E17" s="258"/>
      <c r="F17" s="311" t="s">
        <v>23</v>
      </c>
      <c r="G17" s="311"/>
      <c r="H17" s="311"/>
    </row>
  </sheetData>
  <mergeCells count="7">
    <mergeCell ref="F16:H16"/>
    <mergeCell ref="F17:H17"/>
    <mergeCell ref="A3:K3"/>
    <mergeCell ref="A9:K9"/>
    <mergeCell ref="A11:E11"/>
    <mergeCell ref="G6:K6"/>
    <mergeCell ref="G7:H7"/>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L17"/>
  <sheetViews>
    <sheetView workbookViewId="0">
      <selection activeCell="B5" sqref="B5"/>
    </sheetView>
  </sheetViews>
  <sheetFormatPr defaultRowHeight="12.75"/>
  <cols>
    <col min="1" max="1" width="4.28515625" style="75" bestFit="1" customWidth="1"/>
    <col min="2" max="2" width="29.28515625" style="75" customWidth="1"/>
    <col min="3" max="3" width="4.28515625" style="75" bestFit="1" customWidth="1"/>
    <col min="4" max="4" width="5.28515625" style="75" bestFit="1" customWidth="1"/>
    <col min="5" max="5" width="18.28515625" style="75" customWidth="1"/>
    <col min="6" max="6" width="13" style="75" customWidth="1"/>
    <col min="7" max="8" width="9.140625" style="75"/>
    <col min="9" max="9" width="28.28515625" style="75" customWidth="1"/>
    <col min="10" max="10" width="14.5703125" style="75" customWidth="1"/>
    <col min="11" max="11" width="13.8554687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08" t="s">
        <v>229</v>
      </c>
      <c r="B3" s="309"/>
      <c r="C3" s="309"/>
      <c r="D3" s="309"/>
      <c r="E3" s="309"/>
      <c r="F3" s="309"/>
      <c r="G3" s="309"/>
      <c r="H3" s="309"/>
      <c r="I3" s="309"/>
      <c r="J3" s="309"/>
      <c r="K3" s="309"/>
      <c r="L3" s="132"/>
    </row>
    <row r="5" spans="1:12" ht="13.5" thickBot="1">
      <c r="B5" s="268" t="s">
        <v>302</v>
      </c>
      <c r="C5" s="268"/>
      <c r="D5" s="268"/>
      <c r="E5" s="158"/>
      <c r="F5" s="158"/>
      <c r="G5" s="158"/>
      <c r="H5" s="214"/>
      <c r="I5" s="214"/>
      <c r="J5" s="214"/>
      <c r="K5" s="214"/>
    </row>
    <row r="6" spans="1:12" ht="13.5" customHeight="1" thickBot="1">
      <c r="B6" s="261" t="s">
        <v>188</v>
      </c>
      <c r="C6" s="261"/>
      <c r="D6" s="261"/>
      <c r="E6" s="214"/>
      <c r="F6" s="214"/>
      <c r="G6" s="312" t="s">
        <v>4</v>
      </c>
      <c r="H6" s="312"/>
      <c r="I6" s="312"/>
      <c r="J6" s="312"/>
      <c r="K6" s="312"/>
    </row>
    <row r="7" spans="1:12" ht="51" customHeight="1" thickBot="1">
      <c r="A7" s="219" t="s">
        <v>5</v>
      </c>
      <c r="B7" s="219" t="s">
        <v>6</v>
      </c>
      <c r="C7" s="219" t="s">
        <v>227</v>
      </c>
      <c r="D7" s="120" t="s">
        <v>8</v>
      </c>
      <c r="E7" s="122" t="s">
        <v>9</v>
      </c>
      <c r="F7" s="122" t="s">
        <v>228</v>
      </c>
      <c r="G7" s="353" t="s">
        <v>11</v>
      </c>
      <c r="H7" s="353"/>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28"/>
      <c r="B9" s="329"/>
      <c r="C9" s="329"/>
      <c r="D9" s="329"/>
      <c r="E9" s="329"/>
      <c r="F9" s="329"/>
      <c r="G9" s="329"/>
      <c r="H9" s="329"/>
      <c r="I9" s="329"/>
      <c r="J9" s="329"/>
      <c r="K9" s="330"/>
    </row>
    <row r="10" spans="1:12" ht="13.5" thickBot="1">
      <c r="A10" s="154" t="s">
        <v>34</v>
      </c>
      <c r="B10" s="248" t="s">
        <v>394</v>
      </c>
      <c r="C10" s="248" t="s">
        <v>100</v>
      </c>
      <c r="D10" s="248">
        <v>1000</v>
      </c>
      <c r="E10" s="249"/>
      <c r="F10" s="250"/>
      <c r="G10" s="202"/>
      <c r="H10" s="202"/>
      <c r="I10" s="250"/>
      <c r="J10" s="250"/>
      <c r="K10" s="251"/>
    </row>
    <row r="11" spans="1:12" ht="15.75" thickBot="1">
      <c r="A11" s="320" t="s">
        <v>19</v>
      </c>
      <c r="B11" s="337"/>
      <c r="C11" s="337"/>
      <c r="D11" s="337"/>
      <c r="E11" s="338"/>
      <c r="F11" s="227"/>
      <c r="G11" s="189"/>
      <c r="H11" s="188"/>
      <c r="I11" s="188"/>
      <c r="J11" s="188"/>
      <c r="K11" s="187"/>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1" t="s">
        <v>21</v>
      </c>
      <c r="G16" s="311"/>
      <c r="H16" s="311"/>
    </row>
    <row r="17" spans="2:8" ht="25.5">
      <c r="B17" s="45" t="s">
        <v>22</v>
      </c>
      <c r="C17" s="42"/>
      <c r="D17" s="43"/>
      <c r="E17" s="258"/>
      <c r="F17" s="311" t="s">
        <v>23</v>
      </c>
      <c r="G17" s="311"/>
      <c r="H17" s="311"/>
    </row>
  </sheetData>
  <mergeCells count="7">
    <mergeCell ref="F16:H16"/>
    <mergeCell ref="F17:H17"/>
    <mergeCell ref="A3:K3"/>
    <mergeCell ref="A11:E11"/>
    <mergeCell ref="G6:K6"/>
    <mergeCell ref="G7:H7"/>
    <mergeCell ref="A9:K9"/>
  </mergeCells>
  <pageMargins left="0.7" right="0.7" top="0.75" bottom="0.75" header="0.3" footer="0.3"/>
  <pageSetup paperSize="9" orientation="portrait" horizontalDpi="0" verticalDpi="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L17"/>
  <sheetViews>
    <sheetView tabSelected="1" workbookViewId="0">
      <selection activeCell="F22" sqref="F22"/>
    </sheetView>
  </sheetViews>
  <sheetFormatPr defaultRowHeight="12.75"/>
  <cols>
    <col min="1" max="1" width="4.28515625" style="75" bestFit="1" customWidth="1"/>
    <col min="2" max="2" width="49.28515625" style="75" customWidth="1"/>
    <col min="3" max="4" width="9.140625" style="75"/>
    <col min="5" max="5" width="18" style="75" customWidth="1"/>
    <col min="6" max="6" width="13.42578125" style="75" customWidth="1"/>
    <col min="7" max="8" width="9.140625" style="75"/>
    <col min="9" max="9" width="30.5703125" style="75" customWidth="1"/>
    <col min="10" max="10" width="17.140625" style="75" customWidth="1"/>
    <col min="11" max="11" width="13.4257812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08" t="s">
        <v>229</v>
      </c>
      <c r="B3" s="309"/>
      <c r="C3" s="309"/>
      <c r="D3" s="309"/>
      <c r="E3" s="309"/>
      <c r="F3" s="309"/>
      <c r="G3" s="309"/>
      <c r="H3" s="309"/>
      <c r="I3" s="309"/>
      <c r="J3" s="309"/>
      <c r="K3" s="309"/>
      <c r="L3" s="132"/>
    </row>
    <row r="5" spans="1:12" ht="13.5" thickBot="1">
      <c r="B5" s="268" t="s">
        <v>303</v>
      </c>
      <c r="C5" s="268"/>
      <c r="D5" s="268"/>
      <c r="E5" s="158"/>
      <c r="F5" s="158"/>
      <c r="G5" s="158"/>
      <c r="H5" s="214"/>
      <c r="I5" s="214"/>
      <c r="J5" s="214"/>
      <c r="K5" s="214"/>
    </row>
    <row r="6" spans="1:12" ht="13.5" customHeight="1" thickBot="1">
      <c r="B6" s="261" t="s">
        <v>188</v>
      </c>
      <c r="C6" s="261"/>
      <c r="D6" s="261"/>
      <c r="E6" s="214"/>
      <c r="F6" s="214"/>
      <c r="G6" s="312" t="s">
        <v>4</v>
      </c>
      <c r="H6" s="312"/>
      <c r="I6" s="312"/>
      <c r="J6" s="312"/>
      <c r="K6" s="312"/>
    </row>
    <row r="7" spans="1:12" ht="51" customHeight="1" thickBot="1">
      <c r="A7" s="219" t="s">
        <v>5</v>
      </c>
      <c r="B7" s="219" t="s">
        <v>6</v>
      </c>
      <c r="C7" s="219" t="s">
        <v>227</v>
      </c>
      <c r="D7" s="120" t="s">
        <v>8</v>
      </c>
      <c r="E7" s="122" t="s">
        <v>9</v>
      </c>
      <c r="F7" s="122" t="s">
        <v>228</v>
      </c>
      <c r="G7" s="353" t="s">
        <v>11</v>
      </c>
      <c r="H7" s="353"/>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28"/>
      <c r="B9" s="329"/>
      <c r="C9" s="329"/>
      <c r="D9" s="329"/>
      <c r="E9" s="329"/>
      <c r="F9" s="329"/>
      <c r="G9" s="329"/>
      <c r="H9" s="329"/>
      <c r="I9" s="329"/>
      <c r="J9" s="329"/>
      <c r="K9" s="330"/>
    </row>
    <row r="10" spans="1:12" ht="39" thickBot="1">
      <c r="A10" s="243" t="s">
        <v>34</v>
      </c>
      <c r="B10" s="244" t="s">
        <v>393</v>
      </c>
      <c r="C10" s="244" t="s">
        <v>141</v>
      </c>
      <c r="D10" s="244">
        <v>12</v>
      </c>
      <c r="E10" s="246"/>
      <c r="F10" s="246"/>
      <c r="G10" s="245"/>
      <c r="H10" s="245"/>
      <c r="I10" s="247"/>
      <c r="J10" s="247"/>
      <c r="K10" s="239"/>
    </row>
    <row r="11" spans="1:12" ht="15.75" thickBot="1">
      <c r="A11" s="320" t="s">
        <v>19</v>
      </c>
      <c r="B11" s="337"/>
      <c r="C11" s="337"/>
      <c r="D11" s="337"/>
      <c r="E11" s="338"/>
      <c r="F11" s="227"/>
      <c r="G11" s="189"/>
      <c r="H11" s="188"/>
      <c r="I11" s="188"/>
      <c r="J11" s="188"/>
      <c r="K11" s="187"/>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1" t="s">
        <v>21</v>
      </c>
      <c r="G16" s="311"/>
      <c r="H16" s="311"/>
    </row>
    <row r="17" spans="2:8">
      <c r="B17" s="45" t="s">
        <v>22</v>
      </c>
      <c r="C17" s="42"/>
      <c r="D17" s="43"/>
      <c r="E17" s="258"/>
      <c r="F17" s="311" t="s">
        <v>23</v>
      </c>
      <c r="G17" s="311"/>
      <c r="H17" s="311"/>
    </row>
  </sheetData>
  <mergeCells count="7">
    <mergeCell ref="F16:H16"/>
    <mergeCell ref="F17:H17"/>
    <mergeCell ref="A3:K3"/>
    <mergeCell ref="A11:E11"/>
    <mergeCell ref="G6:K6"/>
    <mergeCell ref="G7:H7"/>
    <mergeCell ref="A9:K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0"/>
  <sheetViews>
    <sheetView workbookViewId="0">
      <selection activeCell="B5" sqref="B5"/>
    </sheetView>
  </sheetViews>
  <sheetFormatPr defaultRowHeight="12.75"/>
  <cols>
    <col min="1" max="1" width="4.28515625" style="75" bestFit="1" customWidth="1"/>
    <col min="2" max="2" width="38.42578125" style="75" customWidth="1"/>
    <col min="3" max="3" width="9.140625" style="75"/>
    <col min="4" max="4" width="14" style="75" customWidth="1"/>
    <col min="5" max="5" width="12.28515625" style="75" customWidth="1"/>
    <col min="6" max="7" width="9.140625" style="75"/>
    <col min="8" max="8" width="25" style="75" customWidth="1"/>
    <col min="9" max="9" width="16.28515625" style="75" customWidth="1"/>
    <col min="10" max="10" width="12.28515625" style="75" customWidth="1"/>
    <col min="11" max="16384" width="9.140625" style="75"/>
  </cols>
  <sheetData>
    <row r="1" spans="1:11">
      <c r="A1" s="74"/>
      <c r="B1" s="2" t="s">
        <v>0</v>
      </c>
      <c r="C1" s="1"/>
      <c r="D1" s="1"/>
      <c r="E1" s="1"/>
      <c r="F1" s="1"/>
      <c r="G1" s="1"/>
      <c r="H1" s="1"/>
      <c r="I1" s="1"/>
      <c r="J1" s="3" t="s">
        <v>1</v>
      </c>
    </row>
    <row r="2" spans="1:11" ht="12.75" customHeight="1">
      <c r="A2" s="4"/>
      <c r="B2" s="63"/>
      <c r="C2" s="7"/>
      <c r="D2" s="40"/>
      <c r="E2" s="40"/>
      <c r="F2" s="40"/>
      <c r="G2" s="74"/>
      <c r="H2" s="74"/>
      <c r="I2" s="74"/>
      <c r="J2" s="74"/>
    </row>
    <row r="3" spans="1:11" ht="48.75" customHeight="1">
      <c r="A3" s="317" t="s">
        <v>229</v>
      </c>
      <c r="B3" s="318"/>
      <c r="C3" s="318"/>
      <c r="D3" s="318"/>
      <c r="E3" s="318"/>
      <c r="F3" s="318"/>
      <c r="G3" s="318"/>
      <c r="H3" s="318"/>
      <c r="I3" s="318"/>
      <c r="J3" s="318"/>
      <c r="K3" s="132"/>
    </row>
    <row r="4" spans="1:11">
      <c r="A4" s="4"/>
      <c r="B4" s="5"/>
      <c r="C4" s="5"/>
      <c r="D4" s="5"/>
      <c r="E4" s="5"/>
      <c r="F4" s="5"/>
      <c r="G4" s="5"/>
      <c r="H4" s="4"/>
      <c r="I4" s="4"/>
      <c r="J4" s="4"/>
    </row>
    <row r="5" spans="1:11" ht="13.5" thickBot="1">
      <c r="B5" s="237" t="s">
        <v>72</v>
      </c>
      <c r="C5" s="237"/>
      <c r="D5" s="217"/>
      <c r="E5" s="7"/>
      <c r="F5" s="74"/>
      <c r="G5" s="74"/>
      <c r="H5" s="74"/>
      <c r="I5" s="74"/>
      <c r="J5" s="74"/>
    </row>
    <row r="6" spans="1:11" ht="13.5" thickBot="1">
      <c r="B6" s="264" t="s">
        <v>33</v>
      </c>
      <c r="C6" s="264"/>
      <c r="D6" s="265"/>
      <c r="E6" s="74"/>
      <c r="F6" s="312" t="s">
        <v>4</v>
      </c>
      <c r="G6" s="312"/>
      <c r="H6" s="312"/>
      <c r="I6" s="312"/>
      <c r="J6" s="312"/>
    </row>
    <row r="7" spans="1:11" ht="51" customHeight="1" thickBot="1">
      <c r="A7" s="8" t="s">
        <v>5</v>
      </c>
      <c r="B7" s="8" t="s">
        <v>6</v>
      </c>
      <c r="C7" s="8" t="s">
        <v>8</v>
      </c>
      <c r="D7" s="9" t="s">
        <v>9</v>
      </c>
      <c r="E7" s="9" t="s">
        <v>306</v>
      </c>
      <c r="F7" s="313" t="s">
        <v>11</v>
      </c>
      <c r="G7" s="313"/>
      <c r="H7" s="10" t="s">
        <v>12</v>
      </c>
      <c r="I7" s="10" t="s">
        <v>13</v>
      </c>
      <c r="J7" s="10" t="s">
        <v>14</v>
      </c>
    </row>
    <row r="8" spans="1:11" ht="13.5" thickBot="1">
      <c r="A8" s="8">
        <v>1</v>
      </c>
      <c r="B8" s="8">
        <v>2</v>
      </c>
      <c r="C8" s="8">
        <v>3</v>
      </c>
      <c r="D8" s="8">
        <v>4</v>
      </c>
      <c r="E8" s="8">
        <v>5</v>
      </c>
      <c r="F8" s="8">
        <v>6</v>
      </c>
      <c r="G8" s="8">
        <v>7</v>
      </c>
      <c r="H8" s="8">
        <v>8</v>
      </c>
      <c r="I8" s="8">
        <v>9</v>
      </c>
      <c r="J8" s="8">
        <v>10</v>
      </c>
    </row>
    <row r="9" spans="1:11" ht="15.75" thickBot="1">
      <c r="A9" s="314"/>
      <c r="B9" s="315"/>
      <c r="C9" s="315"/>
      <c r="D9" s="315"/>
      <c r="E9" s="315"/>
      <c r="F9" s="315"/>
      <c r="G9" s="315"/>
      <c r="H9" s="315"/>
      <c r="I9" s="315"/>
      <c r="J9" s="316"/>
    </row>
    <row r="10" spans="1:11" ht="38.25">
      <c r="A10" s="11">
        <v>1</v>
      </c>
      <c r="B10" s="12" t="s">
        <v>73</v>
      </c>
      <c r="C10" s="57">
        <v>100</v>
      </c>
      <c r="D10" s="58"/>
      <c r="E10" s="58"/>
      <c r="F10" s="58"/>
      <c r="G10" s="76"/>
      <c r="H10" s="74"/>
      <c r="I10" s="76"/>
      <c r="J10" s="76"/>
    </row>
    <row r="11" spans="1:11" ht="38.25">
      <c r="A11" s="11" t="s">
        <v>36</v>
      </c>
      <c r="B11" s="12" t="s">
        <v>74</v>
      </c>
      <c r="C11" s="57">
        <v>100</v>
      </c>
      <c r="D11" s="58"/>
      <c r="E11" s="58"/>
      <c r="F11" s="14"/>
      <c r="G11" s="76"/>
      <c r="H11" s="76"/>
      <c r="I11" s="76"/>
      <c r="J11" s="76"/>
    </row>
    <row r="12" spans="1:11" ht="26.25" thickBot="1">
      <c r="A12" s="11" t="s">
        <v>38</v>
      </c>
      <c r="B12" s="12" t="s">
        <v>356</v>
      </c>
      <c r="C12" s="57">
        <v>240</v>
      </c>
      <c r="D12" s="58"/>
      <c r="E12" s="58"/>
      <c r="F12" s="14"/>
      <c r="G12" s="76"/>
      <c r="H12" s="76"/>
      <c r="I12" s="76"/>
      <c r="J12" s="76"/>
    </row>
    <row r="13" spans="1:11" ht="13.5" thickBot="1">
      <c r="A13" s="310" t="s">
        <v>19</v>
      </c>
      <c r="B13" s="310"/>
      <c r="C13" s="310"/>
      <c r="D13" s="310"/>
      <c r="E13" s="28"/>
      <c r="F13" s="29"/>
      <c r="G13" s="30"/>
      <c r="H13" s="30"/>
      <c r="I13" s="30"/>
      <c r="J13" s="31"/>
    </row>
    <row r="14" spans="1:11">
      <c r="A14" s="1"/>
      <c r="B14" s="326"/>
      <c r="C14" s="326"/>
      <c r="D14" s="4"/>
      <c r="E14" s="4"/>
      <c r="F14" s="4"/>
      <c r="G14" s="1"/>
      <c r="H14" s="1"/>
      <c r="I14" s="1"/>
      <c r="J14" s="1"/>
    </row>
    <row r="15" spans="1:11">
      <c r="A15" s="1"/>
      <c r="B15" s="38" t="s">
        <v>20</v>
      </c>
      <c r="C15" s="4"/>
      <c r="D15" s="39"/>
      <c r="E15" s="40"/>
      <c r="F15" s="40"/>
      <c r="G15" s="40"/>
      <c r="H15" s="40"/>
      <c r="I15" s="74"/>
      <c r="J15" s="74"/>
    </row>
    <row r="16" spans="1:11">
      <c r="B16" s="4"/>
      <c r="C16" s="4"/>
      <c r="D16" s="39"/>
      <c r="E16" s="40"/>
      <c r="F16" s="40"/>
      <c r="G16" s="40"/>
      <c r="H16" s="40"/>
    </row>
    <row r="17" spans="2:8">
      <c r="B17" s="4"/>
      <c r="C17" s="4"/>
      <c r="D17" s="39"/>
      <c r="E17" s="40"/>
      <c r="F17" s="40"/>
      <c r="G17" s="40"/>
      <c r="H17" s="40"/>
    </row>
    <row r="18" spans="2:8">
      <c r="B18" s="41"/>
      <c r="C18" s="7"/>
      <c r="D18" s="43"/>
      <c r="E18" s="44"/>
      <c r="F18" s="311" t="s">
        <v>21</v>
      </c>
      <c r="G18" s="311"/>
      <c r="H18" s="311"/>
    </row>
    <row r="19" spans="2:8">
      <c r="B19" s="45" t="s">
        <v>22</v>
      </c>
      <c r="C19" s="42"/>
      <c r="D19" s="43"/>
      <c r="E19" s="44"/>
      <c r="F19" s="311" t="s">
        <v>23</v>
      </c>
      <c r="G19" s="311"/>
      <c r="H19" s="311"/>
    </row>
    <row r="20" spans="2:8">
      <c r="B20" s="53"/>
      <c r="C20" s="42"/>
      <c r="D20" s="39"/>
      <c r="E20" s="40"/>
      <c r="F20" s="40"/>
      <c r="G20" s="40"/>
      <c r="H20" s="40"/>
    </row>
  </sheetData>
  <mergeCells count="8">
    <mergeCell ref="A3:J3"/>
    <mergeCell ref="F19:H19"/>
    <mergeCell ref="B14:C14"/>
    <mergeCell ref="A13:D13"/>
    <mergeCell ref="F18:H18"/>
    <mergeCell ref="F6:J6"/>
    <mergeCell ref="F7:G7"/>
    <mergeCell ref="A9:J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2"/>
  <sheetViews>
    <sheetView workbookViewId="0">
      <selection activeCell="B5" sqref="B5"/>
    </sheetView>
  </sheetViews>
  <sheetFormatPr defaultRowHeight="12.75"/>
  <cols>
    <col min="1" max="1" width="9.140625" style="75"/>
    <col min="2" max="2" width="50.5703125" style="75" customWidth="1"/>
    <col min="3" max="3" width="17.85546875" style="75" customWidth="1"/>
    <col min="4" max="4" width="9.140625" style="75"/>
    <col min="5" max="6" width="13.28515625" style="75" customWidth="1"/>
    <col min="7" max="8" width="9.140625" style="75"/>
    <col min="9" max="9" width="21.5703125" style="75" customWidth="1"/>
    <col min="10" max="10" width="14.85546875" style="75" customWidth="1"/>
    <col min="11" max="11" width="11.14062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row>
    <row r="3" spans="1:12" ht="54" customHeight="1">
      <c r="A3" s="308" t="s">
        <v>229</v>
      </c>
      <c r="B3" s="309"/>
      <c r="C3" s="309"/>
      <c r="D3" s="309"/>
      <c r="E3" s="309"/>
      <c r="F3" s="309"/>
      <c r="G3" s="309"/>
      <c r="H3" s="309"/>
      <c r="I3" s="309"/>
      <c r="J3" s="309"/>
      <c r="K3" s="309"/>
      <c r="L3" s="132"/>
    </row>
    <row r="4" spans="1:12" ht="15">
      <c r="A4" s="74"/>
      <c r="B4" s="5"/>
      <c r="C4" s="5"/>
      <c r="D4" s="5"/>
      <c r="E4" s="5"/>
      <c r="F4" s="5"/>
      <c r="G4" s="5"/>
      <c r="H4" s="5"/>
      <c r="I4" s="132"/>
      <c r="J4" s="132"/>
      <c r="K4" s="132"/>
    </row>
    <row r="5" spans="1:12" ht="13.5" thickBot="1">
      <c r="B5" s="237" t="s">
        <v>75</v>
      </c>
      <c r="C5" s="237"/>
      <c r="D5" s="237"/>
      <c r="E5" s="237"/>
      <c r="F5" s="237"/>
      <c r="G5" s="6"/>
      <c r="H5" s="7"/>
      <c r="I5" s="7"/>
      <c r="J5" s="7"/>
      <c r="K5" s="7"/>
    </row>
    <row r="6" spans="1:12" ht="13.5" thickBot="1">
      <c r="B6" s="264" t="s">
        <v>33</v>
      </c>
      <c r="C6" s="264"/>
      <c r="D6" s="264"/>
      <c r="E6" s="264"/>
      <c r="F6" s="231"/>
      <c r="G6" s="312" t="s">
        <v>4</v>
      </c>
      <c r="H6" s="312"/>
      <c r="I6" s="312"/>
      <c r="J6" s="312"/>
      <c r="K6" s="312"/>
    </row>
    <row r="7" spans="1:12" ht="102" customHeight="1" thickBot="1">
      <c r="A7" s="8" t="s">
        <v>5</v>
      </c>
      <c r="B7" s="8" t="s">
        <v>6</v>
      </c>
      <c r="C7" s="9" t="s">
        <v>7</v>
      </c>
      <c r="D7" s="8" t="s">
        <v>8</v>
      </c>
      <c r="E7" s="9" t="s">
        <v>9</v>
      </c>
      <c r="F7" s="9" t="s">
        <v>10</v>
      </c>
      <c r="G7" s="313" t="s">
        <v>11</v>
      </c>
      <c r="H7" s="313"/>
      <c r="I7" s="10" t="s">
        <v>12</v>
      </c>
      <c r="J7" s="10" t="s">
        <v>13</v>
      </c>
      <c r="K7" s="10" t="s">
        <v>14</v>
      </c>
    </row>
    <row r="8" spans="1:12" ht="13.5" thickBot="1">
      <c r="A8" s="8">
        <v>1</v>
      </c>
      <c r="B8" s="8">
        <v>2</v>
      </c>
      <c r="C8" s="8">
        <v>3</v>
      </c>
      <c r="D8" s="8">
        <v>4</v>
      </c>
      <c r="E8" s="8">
        <v>5</v>
      </c>
      <c r="F8" s="8">
        <v>6</v>
      </c>
      <c r="G8" s="8">
        <v>7</v>
      </c>
      <c r="H8" s="8">
        <v>8</v>
      </c>
      <c r="I8" s="8">
        <v>9</v>
      </c>
      <c r="J8" s="8">
        <v>10</v>
      </c>
      <c r="K8" s="8">
        <v>11</v>
      </c>
    </row>
    <row r="9" spans="1:12" ht="15.75" thickBot="1">
      <c r="A9" s="314"/>
      <c r="B9" s="315"/>
      <c r="C9" s="315"/>
      <c r="D9" s="315"/>
      <c r="E9" s="315"/>
      <c r="F9" s="315"/>
      <c r="G9" s="315"/>
      <c r="H9" s="315"/>
      <c r="I9" s="315"/>
      <c r="J9" s="315"/>
      <c r="K9" s="316"/>
    </row>
    <row r="10" spans="1:12" ht="25.5">
      <c r="A10" s="11" t="s">
        <v>34</v>
      </c>
      <c r="B10" s="12" t="s">
        <v>76</v>
      </c>
      <c r="C10" s="12">
        <v>3</v>
      </c>
      <c r="D10" s="57">
        <v>400</v>
      </c>
      <c r="E10" s="58"/>
      <c r="F10" s="58"/>
      <c r="G10" s="27"/>
      <c r="H10" s="76"/>
      <c r="I10" s="76"/>
      <c r="J10" s="76"/>
      <c r="K10" s="76"/>
    </row>
    <row r="11" spans="1:12" ht="25.5">
      <c r="A11" s="11" t="s">
        <v>36</v>
      </c>
      <c r="B11" s="12" t="s">
        <v>77</v>
      </c>
      <c r="C11" s="12">
        <v>4</v>
      </c>
      <c r="D11" s="88">
        <v>800</v>
      </c>
      <c r="E11" s="58"/>
      <c r="F11" s="58"/>
      <c r="G11" s="27"/>
      <c r="H11" s="76"/>
      <c r="I11" s="76"/>
      <c r="J11" s="76"/>
      <c r="K11" s="76"/>
    </row>
    <row r="12" spans="1:12">
      <c r="A12" s="11" t="s">
        <v>38</v>
      </c>
      <c r="B12" s="12" t="s">
        <v>350</v>
      </c>
      <c r="C12" s="12" t="s">
        <v>78</v>
      </c>
      <c r="D12" s="57">
        <v>60</v>
      </c>
      <c r="E12" s="58"/>
      <c r="F12" s="58"/>
      <c r="G12" s="27"/>
      <c r="H12" s="76"/>
      <c r="I12" s="76"/>
      <c r="J12" s="76"/>
      <c r="K12" s="76"/>
    </row>
    <row r="13" spans="1:12">
      <c r="A13" s="11" t="s">
        <v>40</v>
      </c>
      <c r="B13" s="12" t="s">
        <v>79</v>
      </c>
      <c r="C13" s="12" t="s">
        <v>16</v>
      </c>
      <c r="D13" s="57">
        <v>4</v>
      </c>
      <c r="E13" s="58"/>
      <c r="F13" s="58"/>
      <c r="G13" s="27"/>
      <c r="H13" s="76"/>
      <c r="I13" s="76"/>
      <c r="J13" s="76"/>
      <c r="K13" s="76"/>
    </row>
    <row r="14" spans="1:12">
      <c r="A14" s="11" t="s">
        <v>41</v>
      </c>
      <c r="B14" s="12" t="s">
        <v>80</v>
      </c>
      <c r="C14" s="12" t="s">
        <v>16</v>
      </c>
      <c r="D14" s="57">
        <v>100</v>
      </c>
      <c r="E14" s="58"/>
      <c r="F14" s="58"/>
      <c r="G14" s="27"/>
      <c r="H14" s="76"/>
      <c r="I14" s="76"/>
      <c r="J14" s="76"/>
      <c r="K14" s="76"/>
    </row>
    <row r="15" spans="1:12" ht="102">
      <c r="A15" s="11" t="s">
        <v>42</v>
      </c>
      <c r="B15" s="12" t="s">
        <v>351</v>
      </c>
      <c r="C15" s="12" t="s">
        <v>349</v>
      </c>
      <c r="D15" s="57">
        <v>150</v>
      </c>
      <c r="E15" s="58"/>
      <c r="F15" s="58"/>
      <c r="G15" s="27"/>
      <c r="H15" s="76"/>
      <c r="I15" s="76"/>
      <c r="J15" s="76"/>
      <c r="K15" s="76"/>
    </row>
    <row r="16" spans="1:12" ht="63.75">
      <c r="A16" s="11" t="s">
        <v>43</v>
      </c>
      <c r="B16" s="12" t="s">
        <v>81</v>
      </c>
      <c r="C16" s="12" t="s">
        <v>16</v>
      </c>
      <c r="D16" s="57">
        <v>2000</v>
      </c>
      <c r="E16" s="58"/>
      <c r="F16" s="58"/>
      <c r="G16" s="27"/>
      <c r="H16" s="76"/>
      <c r="I16" s="76"/>
      <c r="J16" s="76"/>
      <c r="K16" s="76"/>
    </row>
    <row r="17" spans="1:11" ht="25.5">
      <c r="A17" s="11" t="s">
        <v>44</v>
      </c>
      <c r="B17" s="19" t="s">
        <v>82</v>
      </c>
      <c r="C17" s="19" t="s">
        <v>16</v>
      </c>
      <c r="D17" s="57">
        <v>1500</v>
      </c>
      <c r="E17" s="58"/>
      <c r="F17" s="58"/>
      <c r="G17" s="27"/>
      <c r="H17" s="76"/>
      <c r="I17" s="76"/>
      <c r="J17" s="76"/>
      <c r="K17" s="76"/>
    </row>
    <row r="18" spans="1:11" ht="38.25">
      <c r="A18" s="11" t="s">
        <v>45</v>
      </c>
      <c r="B18" s="12" t="s">
        <v>83</v>
      </c>
      <c r="C18" s="12" t="s">
        <v>16</v>
      </c>
      <c r="D18" s="57">
        <v>100</v>
      </c>
      <c r="E18" s="58"/>
      <c r="F18" s="58"/>
      <c r="G18" s="27"/>
      <c r="H18" s="76"/>
      <c r="I18" s="76"/>
      <c r="J18" s="76"/>
      <c r="K18" s="76"/>
    </row>
    <row r="19" spans="1:11" ht="25.5">
      <c r="A19" s="11" t="s">
        <v>46</v>
      </c>
      <c r="B19" s="12" t="s">
        <v>84</v>
      </c>
      <c r="C19" s="12" t="s">
        <v>16</v>
      </c>
      <c r="D19" s="57">
        <v>100</v>
      </c>
      <c r="E19" s="58"/>
      <c r="F19" s="58"/>
      <c r="G19" s="27"/>
      <c r="H19" s="76"/>
      <c r="I19" s="76"/>
      <c r="J19" s="76"/>
      <c r="K19" s="76"/>
    </row>
    <row r="20" spans="1:11" ht="38.25">
      <c r="A20" s="11" t="s">
        <v>47</v>
      </c>
      <c r="B20" s="12" t="s">
        <v>85</v>
      </c>
      <c r="C20" s="12" t="s">
        <v>16</v>
      </c>
      <c r="D20" s="57">
        <v>50</v>
      </c>
      <c r="E20" s="58"/>
      <c r="F20" s="58"/>
      <c r="G20" s="27"/>
      <c r="H20" s="76"/>
      <c r="I20" s="76"/>
      <c r="J20" s="76"/>
      <c r="K20" s="76"/>
    </row>
    <row r="21" spans="1:11" ht="63.75">
      <c r="A21" s="11" t="s">
        <v>48</v>
      </c>
      <c r="B21" s="12" t="s">
        <v>352</v>
      </c>
      <c r="C21" s="12" t="s">
        <v>355</v>
      </c>
      <c r="D21" s="57">
        <v>20</v>
      </c>
      <c r="E21" s="58"/>
      <c r="F21" s="58"/>
      <c r="G21" s="27"/>
      <c r="H21" s="76"/>
      <c r="I21" s="76"/>
      <c r="J21" s="76"/>
      <c r="K21" s="76"/>
    </row>
    <row r="22" spans="1:11" ht="63.75">
      <c r="A22" s="11" t="s">
        <v>49</v>
      </c>
      <c r="B22" s="12" t="s">
        <v>353</v>
      </c>
      <c r="C22" s="12" t="s">
        <v>355</v>
      </c>
      <c r="D22" s="57">
        <v>20</v>
      </c>
      <c r="E22" s="58"/>
      <c r="F22" s="58"/>
      <c r="G22" s="27"/>
      <c r="H22" s="76"/>
      <c r="I22" s="76"/>
      <c r="J22" s="76"/>
      <c r="K22" s="76"/>
    </row>
    <row r="23" spans="1:11" ht="25.5">
      <c r="A23" s="11" t="s">
        <v>50</v>
      </c>
      <c r="B23" s="12" t="s">
        <v>354</v>
      </c>
      <c r="C23" s="12" t="s">
        <v>16</v>
      </c>
      <c r="D23" s="57">
        <v>20</v>
      </c>
      <c r="E23" s="58"/>
      <c r="F23" s="58"/>
      <c r="G23" s="27"/>
      <c r="H23" s="76"/>
      <c r="I23" s="76"/>
      <c r="J23" s="76"/>
      <c r="K23" s="76"/>
    </row>
    <row r="24" spans="1:11" ht="39" thickBot="1">
      <c r="A24" s="11" t="s">
        <v>51</v>
      </c>
      <c r="B24" s="12" t="s">
        <v>86</v>
      </c>
      <c r="C24" s="12" t="s">
        <v>87</v>
      </c>
      <c r="D24" s="57">
        <v>20</v>
      </c>
      <c r="E24" s="58"/>
      <c r="F24" s="58"/>
      <c r="G24" s="27"/>
      <c r="H24" s="76"/>
      <c r="I24" s="76"/>
      <c r="J24" s="76"/>
      <c r="K24" s="76"/>
    </row>
    <row r="25" spans="1:11" ht="13.5" thickBot="1">
      <c r="A25" s="310" t="s">
        <v>19</v>
      </c>
      <c r="B25" s="310"/>
      <c r="C25" s="310"/>
      <c r="D25" s="310"/>
      <c r="E25" s="310"/>
      <c r="F25" s="28"/>
      <c r="G25" s="29"/>
      <c r="H25" s="30"/>
      <c r="I25" s="30"/>
      <c r="J25" s="30"/>
      <c r="K25" s="31"/>
    </row>
    <row r="26" spans="1:11">
      <c r="A26" s="1"/>
      <c r="B26" s="326"/>
      <c r="C26" s="326"/>
      <c r="D26" s="326"/>
      <c r="E26" s="4"/>
      <c r="F26" s="4"/>
      <c r="G26" s="74"/>
      <c r="H26" s="74"/>
      <c r="I26" s="30"/>
      <c r="J26" s="30"/>
      <c r="K26" s="31"/>
    </row>
    <row r="27" spans="1:11">
      <c r="B27" s="38" t="s">
        <v>20</v>
      </c>
      <c r="C27" s="4"/>
      <c r="D27" s="4"/>
      <c r="E27" s="39"/>
      <c r="F27" s="40"/>
      <c r="G27" s="40"/>
      <c r="H27" s="40"/>
      <c r="I27" s="40"/>
    </row>
    <row r="28" spans="1:11">
      <c r="B28" s="4"/>
      <c r="C28" s="4"/>
      <c r="D28" s="4"/>
      <c r="E28" s="39"/>
      <c r="F28" s="40"/>
      <c r="G28" s="40"/>
      <c r="H28" s="40"/>
      <c r="I28" s="40"/>
    </row>
    <row r="29" spans="1:11">
      <c r="B29" s="4"/>
      <c r="C29" s="4"/>
      <c r="D29" s="4"/>
      <c r="E29" s="39"/>
      <c r="F29" s="40"/>
      <c r="G29" s="40"/>
      <c r="H29" s="40"/>
      <c r="I29" s="40"/>
    </row>
    <row r="30" spans="1:11">
      <c r="B30" s="41"/>
      <c r="C30" s="42"/>
      <c r="D30" s="7"/>
      <c r="E30" s="43"/>
      <c r="F30" s="44"/>
      <c r="G30" s="311" t="s">
        <v>21</v>
      </c>
      <c r="H30" s="311"/>
      <c r="I30" s="311"/>
    </row>
    <row r="31" spans="1:11">
      <c r="B31" s="45" t="s">
        <v>22</v>
      </c>
      <c r="C31" s="46"/>
      <c r="D31" s="42"/>
      <c r="E31" s="43"/>
      <c r="F31" s="44"/>
      <c r="G31" s="311" t="s">
        <v>23</v>
      </c>
      <c r="H31" s="311"/>
      <c r="I31" s="311"/>
    </row>
    <row r="32" spans="1:11">
      <c r="B32" s="53"/>
      <c r="C32" s="42"/>
      <c r="D32" s="42"/>
      <c r="E32" s="39"/>
      <c r="F32" s="40"/>
      <c r="G32" s="40"/>
      <c r="H32" s="40"/>
      <c r="I32" s="40"/>
    </row>
  </sheetData>
  <mergeCells count="8">
    <mergeCell ref="A3:K3"/>
    <mergeCell ref="G30:I30"/>
    <mergeCell ref="G31:I31"/>
    <mergeCell ref="B26:D26"/>
    <mergeCell ref="A25:E25"/>
    <mergeCell ref="G6:K6"/>
    <mergeCell ref="G7:H7"/>
    <mergeCell ref="A9:K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2"/>
  <sheetViews>
    <sheetView topLeftCell="A4" workbookViewId="0">
      <selection activeCell="B5" sqref="B5"/>
    </sheetView>
  </sheetViews>
  <sheetFormatPr defaultRowHeight="12.75"/>
  <cols>
    <col min="1" max="1" width="9.140625" style="75"/>
    <col min="2" max="2" width="47.7109375" style="75" customWidth="1"/>
    <col min="3" max="3" width="18.140625" style="75" customWidth="1"/>
    <col min="4" max="4" width="9.140625" style="75"/>
    <col min="5" max="5" width="14.42578125" style="75" customWidth="1"/>
    <col min="6" max="6" width="13.5703125" style="75" customWidth="1"/>
    <col min="7" max="8" width="11.5703125" style="75" customWidth="1"/>
    <col min="9" max="9" width="25.85546875" style="75" customWidth="1"/>
    <col min="10" max="10" width="13.5703125" style="75" customWidth="1"/>
    <col min="11" max="11" width="13"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row>
    <row r="3" spans="1:12" ht="45.75" customHeight="1">
      <c r="A3" s="308" t="s">
        <v>229</v>
      </c>
      <c r="B3" s="309"/>
      <c r="C3" s="309"/>
      <c r="D3" s="309"/>
      <c r="E3" s="309"/>
      <c r="F3" s="309"/>
      <c r="G3" s="309"/>
      <c r="H3" s="309"/>
      <c r="I3" s="309"/>
      <c r="J3" s="309"/>
      <c r="K3" s="309"/>
      <c r="L3" s="132"/>
    </row>
    <row r="4" spans="1:12" ht="15">
      <c r="A4" s="74"/>
      <c r="B4" s="5"/>
      <c r="C4" s="5"/>
      <c r="D4" s="5"/>
      <c r="E4" s="5"/>
      <c r="F4" s="5"/>
      <c r="G4" s="5"/>
      <c r="H4" s="5"/>
      <c r="I4" s="132"/>
      <c r="J4" s="132"/>
      <c r="K4" s="132"/>
    </row>
    <row r="5" spans="1:12" ht="13.5" thickBot="1">
      <c r="B5" s="237" t="s">
        <v>314</v>
      </c>
      <c r="C5" s="237"/>
      <c r="D5" s="237"/>
      <c r="E5" s="237"/>
      <c r="F5" s="237"/>
      <c r="G5" s="6"/>
      <c r="H5" s="7"/>
      <c r="I5" s="7"/>
      <c r="J5" s="7"/>
      <c r="K5" s="7"/>
    </row>
    <row r="6" spans="1:12" ht="13.5" thickBot="1">
      <c r="B6" s="264" t="s">
        <v>33</v>
      </c>
      <c r="C6" s="264"/>
      <c r="D6" s="264"/>
      <c r="E6" s="264"/>
      <c r="F6" s="231"/>
      <c r="G6" s="312" t="s">
        <v>4</v>
      </c>
      <c r="H6" s="312"/>
      <c r="I6" s="312"/>
      <c r="J6" s="312"/>
      <c r="K6" s="312"/>
    </row>
    <row r="7" spans="1:12" ht="63.75" customHeight="1" thickBot="1">
      <c r="A7" s="8" t="s">
        <v>5</v>
      </c>
      <c r="B7" s="8" t="s">
        <v>6</v>
      </c>
      <c r="C7" s="9" t="s">
        <v>7</v>
      </c>
      <c r="D7" s="8" t="s">
        <v>8</v>
      </c>
      <c r="E7" s="9" t="s">
        <v>9</v>
      </c>
      <c r="F7" s="9" t="s">
        <v>10</v>
      </c>
      <c r="G7" s="313" t="s">
        <v>11</v>
      </c>
      <c r="H7" s="313"/>
      <c r="I7" s="10" t="s">
        <v>12</v>
      </c>
      <c r="J7" s="10" t="s">
        <v>13</v>
      </c>
      <c r="K7" s="10" t="s">
        <v>14</v>
      </c>
    </row>
    <row r="8" spans="1:12" ht="13.5" thickBot="1">
      <c r="A8" s="8">
        <v>1</v>
      </c>
      <c r="B8" s="8">
        <v>2</v>
      </c>
      <c r="C8" s="8">
        <v>3</v>
      </c>
      <c r="D8" s="8">
        <v>4</v>
      </c>
      <c r="E8" s="8">
        <v>5</v>
      </c>
      <c r="F8" s="8">
        <v>6</v>
      </c>
      <c r="G8" s="8">
        <v>7</v>
      </c>
      <c r="H8" s="8">
        <v>8</v>
      </c>
      <c r="I8" s="8">
        <v>9</v>
      </c>
      <c r="J8" s="8">
        <v>10</v>
      </c>
      <c r="K8" s="8">
        <v>11</v>
      </c>
    </row>
    <row r="9" spans="1:12" ht="15.75" thickBot="1">
      <c r="A9" s="314"/>
      <c r="B9" s="315"/>
      <c r="C9" s="315"/>
      <c r="D9" s="315"/>
      <c r="E9" s="315"/>
      <c r="F9" s="315"/>
      <c r="G9" s="315"/>
      <c r="H9" s="315"/>
      <c r="I9" s="315"/>
      <c r="J9" s="315"/>
      <c r="K9" s="316"/>
    </row>
    <row r="10" spans="1:12" ht="63.75">
      <c r="A10" s="89">
        <v>1</v>
      </c>
      <c r="B10" s="93" t="s">
        <v>88</v>
      </c>
      <c r="C10" s="88" t="s">
        <v>16</v>
      </c>
      <c r="D10" s="88">
        <v>240</v>
      </c>
      <c r="E10" s="90"/>
      <c r="F10" s="90"/>
      <c r="G10" s="91"/>
      <c r="H10" s="92"/>
      <c r="I10" s="92"/>
      <c r="J10" s="92"/>
      <c r="K10" s="92"/>
    </row>
    <row r="11" spans="1:12" ht="51">
      <c r="A11" s="11" t="s">
        <v>36</v>
      </c>
      <c r="B11" s="12" t="s">
        <v>89</v>
      </c>
      <c r="C11" s="57" t="s">
        <v>16</v>
      </c>
      <c r="D11" s="57">
        <v>300</v>
      </c>
      <c r="E11" s="90"/>
      <c r="F11" s="90"/>
      <c r="G11" s="27"/>
      <c r="H11" s="76"/>
      <c r="I11" s="76"/>
      <c r="J11" s="76"/>
      <c r="K11" s="76"/>
    </row>
    <row r="12" spans="1:12">
      <c r="A12" s="11" t="s">
        <v>38</v>
      </c>
      <c r="B12" s="12" t="s">
        <v>90</v>
      </c>
      <c r="C12" s="57">
        <v>3</v>
      </c>
      <c r="D12" s="57">
        <v>240</v>
      </c>
      <c r="E12" s="90"/>
      <c r="F12" s="90"/>
      <c r="G12" s="27"/>
      <c r="H12" s="76"/>
      <c r="I12" s="76"/>
      <c r="J12" s="76"/>
      <c r="K12" s="76"/>
    </row>
    <row r="13" spans="1:12">
      <c r="A13" s="11" t="s">
        <v>40</v>
      </c>
      <c r="B13" s="12" t="s">
        <v>90</v>
      </c>
      <c r="C13" s="57">
        <v>4</v>
      </c>
      <c r="D13" s="57">
        <v>240</v>
      </c>
      <c r="E13" s="90"/>
      <c r="F13" s="90"/>
      <c r="G13" s="27"/>
      <c r="H13" s="76"/>
      <c r="I13" s="76"/>
      <c r="J13" s="76"/>
      <c r="K13" s="76"/>
    </row>
    <row r="14" spans="1:12" ht="38.25">
      <c r="A14" s="11" t="s">
        <v>41</v>
      </c>
      <c r="B14" s="12" t="s">
        <v>91</v>
      </c>
      <c r="C14" s="12" t="s">
        <v>348</v>
      </c>
      <c r="D14" s="57">
        <v>600</v>
      </c>
      <c r="E14" s="90"/>
      <c r="F14" s="90"/>
      <c r="G14" s="27"/>
      <c r="H14" s="76"/>
      <c r="I14" s="76"/>
      <c r="J14" s="76"/>
      <c r="K14" s="76"/>
    </row>
    <row r="15" spans="1:12" ht="13.5" thickBot="1">
      <c r="A15" s="11" t="s">
        <v>42</v>
      </c>
      <c r="B15" s="12" t="s">
        <v>90</v>
      </c>
      <c r="C15" s="57">
        <v>5</v>
      </c>
      <c r="D15" s="57">
        <v>240</v>
      </c>
      <c r="E15" s="90"/>
      <c r="F15" s="90"/>
      <c r="G15" s="27"/>
      <c r="H15" s="76"/>
      <c r="I15" s="76"/>
      <c r="J15" s="76"/>
      <c r="K15" s="76"/>
    </row>
    <row r="16" spans="1:12" ht="13.5" thickBot="1">
      <c r="A16" s="310" t="s">
        <v>19</v>
      </c>
      <c r="B16" s="310"/>
      <c r="C16" s="310"/>
      <c r="D16" s="310"/>
      <c r="E16" s="310"/>
      <c r="F16" s="28"/>
      <c r="G16" s="29"/>
      <c r="H16" s="30"/>
      <c r="I16" s="30"/>
      <c r="J16" s="30"/>
      <c r="K16" s="31"/>
    </row>
    <row r="17" spans="1:11">
      <c r="A17" s="74"/>
      <c r="B17" s="74"/>
      <c r="C17" s="74"/>
      <c r="D17" s="74"/>
      <c r="E17" s="74"/>
      <c r="F17" s="74"/>
      <c r="G17" s="74"/>
      <c r="H17" s="74"/>
      <c r="I17" s="74"/>
      <c r="J17" s="74"/>
      <c r="K17" s="74"/>
    </row>
    <row r="18" spans="1:11">
      <c r="A18" s="7"/>
      <c r="B18" s="38" t="s">
        <v>20</v>
      </c>
      <c r="C18" s="4"/>
      <c r="D18" s="4"/>
      <c r="E18" s="39"/>
      <c r="F18" s="40"/>
      <c r="G18" s="40"/>
      <c r="H18" s="40"/>
      <c r="I18" s="40"/>
      <c r="J18" s="74"/>
      <c r="K18" s="74"/>
    </row>
    <row r="19" spans="1:11">
      <c r="A19" s="74"/>
      <c r="B19" s="4"/>
      <c r="C19" s="4"/>
      <c r="D19" s="4"/>
      <c r="E19" s="39"/>
      <c r="F19" s="40"/>
      <c r="G19" s="40"/>
      <c r="H19" s="40"/>
      <c r="I19" s="40"/>
      <c r="J19" s="74"/>
      <c r="K19" s="74"/>
    </row>
    <row r="20" spans="1:11">
      <c r="B20" s="4"/>
      <c r="C20" s="4"/>
      <c r="D20" s="4"/>
      <c r="E20" s="39"/>
      <c r="F20" s="40"/>
      <c r="G20" s="40"/>
      <c r="H20" s="40"/>
      <c r="I20" s="40"/>
    </row>
    <row r="21" spans="1:11">
      <c r="B21" s="41"/>
      <c r="C21" s="42"/>
      <c r="D21" s="7"/>
      <c r="E21" s="43"/>
      <c r="F21" s="44"/>
      <c r="G21" s="311" t="s">
        <v>21</v>
      </c>
      <c r="H21" s="311"/>
      <c r="I21" s="311"/>
    </row>
    <row r="22" spans="1:11">
      <c r="B22" s="45" t="s">
        <v>22</v>
      </c>
      <c r="C22" s="46"/>
      <c r="D22" s="42"/>
      <c r="E22" s="43"/>
      <c r="F22" s="44"/>
      <c r="G22" s="311" t="s">
        <v>23</v>
      </c>
      <c r="H22" s="311"/>
      <c r="I22" s="311"/>
    </row>
  </sheetData>
  <mergeCells count="7">
    <mergeCell ref="A3:K3"/>
    <mergeCell ref="G21:I21"/>
    <mergeCell ref="G22:I22"/>
    <mergeCell ref="A16:E16"/>
    <mergeCell ref="G6:K6"/>
    <mergeCell ref="G7:H7"/>
    <mergeCell ref="A9:K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69</vt:i4>
      </vt:variant>
    </vt:vector>
  </HeadingPairs>
  <TitlesOfParts>
    <vt:vector size="69" baseType="lpstr">
      <vt:lpstr>Pakiet nr 1</vt:lpstr>
      <vt:lpstr>Pakiet nr 2</vt:lpstr>
      <vt:lpstr>Pakiet nr 3</vt:lpstr>
      <vt:lpstr>Pakiet nr 4</vt:lpstr>
      <vt:lpstr>Pakiet nr 5</vt:lpstr>
      <vt:lpstr>Pakiet nr 6</vt:lpstr>
      <vt:lpstr>Pakiet nr 7</vt:lpstr>
      <vt:lpstr>Pakiet nr 8</vt:lpstr>
      <vt:lpstr>Pakiet nr 9</vt:lpstr>
      <vt:lpstr>Pakiet nr 10</vt:lpstr>
      <vt:lpstr>Pakiet nr 11</vt:lpstr>
      <vt:lpstr>Pakiet nr 12</vt:lpstr>
      <vt:lpstr>Pakiet nr 13</vt:lpstr>
      <vt:lpstr>Pakiet nr 14</vt:lpstr>
      <vt:lpstr>Pakiert nr 15</vt:lpstr>
      <vt:lpstr>Pakiet nr 16</vt:lpstr>
      <vt:lpstr>Pakiet nr 17</vt:lpstr>
      <vt:lpstr>Pakiet nr 18</vt:lpstr>
      <vt:lpstr>Pakiet nr 19</vt:lpstr>
      <vt:lpstr>Pakiet nr 20</vt:lpstr>
      <vt:lpstr>Pakiet nr 21</vt:lpstr>
      <vt:lpstr>Pakiet nr 22</vt:lpstr>
      <vt:lpstr>Pakiet nr 23</vt:lpstr>
      <vt:lpstr>Pakiet nr 24</vt:lpstr>
      <vt:lpstr>Pakiet nr 25</vt:lpstr>
      <vt:lpstr>Pakiet nr 26</vt:lpstr>
      <vt:lpstr>Pakiet nr 27</vt:lpstr>
      <vt:lpstr>Pakiet nr 28</vt:lpstr>
      <vt:lpstr>Pakiet nr 29</vt:lpstr>
      <vt:lpstr>Pakiet nr 30</vt:lpstr>
      <vt:lpstr>Pakiet nr 31</vt:lpstr>
      <vt:lpstr>Pakiet nr 32</vt:lpstr>
      <vt:lpstr>Pakiet nr 33</vt:lpstr>
      <vt:lpstr>Pakiet nr 34</vt:lpstr>
      <vt:lpstr>Pakiet nr 35</vt:lpstr>
      <vt:lpstr>Pakiet nr 36</vt:lpstr>
      <vt:lpstr>Pakiet nr 37</vt:lpstr>
      <vt:lpstr>Pakiet nr 38</vt:lpstr>
      <vt:lpstr>Pakiet nr 39</vt:lpstr>
      <vt:lpstr>Pakiet nr 40</vt:lpstr>
      <vt:lpstr>Pakiet nr 41</vt:lpstr>
      <vt:lpstr>Pakiet nr 42</vt:lpstr>
      <vt:lpstr>Pakiet nr 43</vt:lpstr>
      <vt:lpstr>Pakiet nr 44</vt:lpstr>
      <vt:lpstr>Pakiet nr 45</vt:lpstr>
      <vt:lpstr>Pakiet nr 46</vt:lpstr>
      <vt:lpstr>Pakiet nr 47</vt:lpstr>
      <vt:lpstr>Pakiet nr 48</vt:lpstr>
      <vt:lpstr>Pakiet nr 49</vt:lpstr>
      <vt:lpstr>Pakiet nr 50</vt:lpstr>
      <vt:lpstr>Pakiet nr 51</vt:lpstr>
      <vt:lpstr>Pakiet nr 52</vt:lpstr>
      <vt:lpstr>Pakiet nr 53</vt:lpstr>
      <vt:lpstr>Pakiet nr 54</vt:lpstr>
      <vt:lpstr>Pakiet nr 55</vt:lpstr>
      <vt:lpstr>Pakiet nr 56</vt:lpstr>
      <vt:lpstr>Pakiet nr 57</vt:lpstr>
      <vt:lpstr>Pakiet nr 58</vt:lpstr>
      <vt:lpstr>Pakiet nr 59</vt:lpstr>
      <vt:lpstr>Pakiet nr 60</vt:lpstr>
      <vt:lpstr>Pakiet nr 61</vt:lpstr>
      <vt:lpstr>Pakiet nr 62</vt:lpstr>
      <vt:lpstr>Pakiet nr 63</vt:lpstr>
      <vt:lpstr>Pakiet nr 64</vt:lpstr>
      <vt:lpstr>Pakiet nr 65</vt:lpstr>
      <vt:lpstr>Pakiet nr 66</vt:lpstr>
      <vt:lpstr>Pakiet nr 67</vt:lpstr>
      <vt:lpstr>Pakiet nr 68</vt:lpstr>
      <vt:lpstr>Pakiet nr 69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Grażyna Tucholska</dc:creator>
  <cp:lastModifiedBy>Grażyna Tucholska</cp:lastModifiedBy>
  <cp:lastPrinted>2019-07-09T06:59:46Z</cp:lastPrinted>
  <dcterms:created xsi:type="dcterms:W3CDTF">2019-07-08T07:17:55Z</dcterms:created>
  <dcterms:modified xsi:type="dcterms:W3CDTF">2019-07-15T08:28:22Z</dcterms:modified>
</cp:coreProperties>
</file>