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orakowska5856\Documents\Zamowienia_2021\05_21_Konsewacja obiektów budowlanych\"/>
    </mc:Choice>
  </mc:AlternateContent>
  <bookViews>
    <workbookView xWindow="0" yWindow="0" windowWidth="13260" windowHeight="88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Arkusz1!$A$2:$Q$26</definedName>
  </definedNames>
  <calcPr calcId="162913"/>
</workbook>
</file>

<file path=xl/calcChain.xml><?xml version="1.0" encoding="utf-8"?>
<calcChain xmlns="http://schemas.openxmlformats.org/spreadsheetml/2006/main">
  <c r="G11" i="1" l="1"/>
  <c r="O11" i="1" s="1"/>
  <c r="O12" i="1" l="1"/>
  <c r="Q11" i="1"/>
  <c r="Q12" i="1" s="1"/>
</calcChain>
</file>

<file path=xl/sharedStrings.xml><?xml version="1.0" encoding="utf-8"?>
<sst xmlns="http://schemas.openxmlformats.org/spreadsheetml/2006/main" count="46" uniqueCount="40">
  <si>
    <t>Lp.</t>
  </si>
  <si>
    <t>Rok realizacji</t>
  </si>
  <si>
    <t>Podatek VAT 23%</t>
  </si>
  <si>
    <t>Ilość roboczo -                 godzin                           An</t>
  </si>
  <si>
    <t>Wypełnia Wykonawca</t>
  </si>
  <si>
    <t>Suma  kol.7                              +kol.10+kol.14</t>
  </si>
  <si>
    <t>Suma                            Kol. 15+ kol.16</t>
  </si>
  <si>
    <t>Określił Zamawiający</t>
  </si>
  <si>
    <t>Określił Zamawia - jący</t>
  </si>
  <si>
    <t>Wypełnia Wykonawca ( wstawić wart. z kol. 5</t>
  </si>
  <si>
    <t>Wypełnia Wykonawca (wstawić wartość z kol.6)</t>
  </si>
  <si>
    <t>23%                            z  kol.15</t>
  </si>
  <si>
    <t>1.</t>
  </si>
  <si>
    <t>2.</t>
  </si>
  <si>
    <t>Uwaga : przed wypełnieniem arkusza ofertowego należy się zapoznać z Opisem wyliczania wartości oferty .</t>
  </si>
  <si>
    <t>Wykonawca zobowiązany jest wypełnić wszystkie pola w poszczególnych kolumnach z dokładnośćią do dwóch miejsc po przecinku, w miejscach gdzie zamierza wstawić wartość zerową winien wpisać 0,00</t>
  </si>
  <si>
    <t>Przyjęte przez Zamawiającego  wartości  ilości roboczogodzin, wartości materiałów i koszty pracy sprzętu służą jedynie do oszacowania wartości oferty.</t>
  </si>
  <si>
    <t>……………………………………………………………….</t>
  </si>
  <si>
    <t xml:space="preserve">na naprawy i konserwację obiektów budowlanych   na terenie kompleksów administrowanych przez  Jednostkę Wojskową Nr 2063 na okres 12 m-cy </t>
  </si>
  <si>
    <t>12 m-cy</t>
  </si>
  <si>
    <t>Wartość oferty netto ( suma z kolumny 15) : ………………………………. zł ( słownie: …………………………………………………………………………………………………………………………………………………………………………………………………….)</t>
  </si>
  <si>
    <t>Wartość oferty brutto ( suma z kolumny17) : ………………………………………...  zł ( słownie:  ……………………………………………………………………………………………………………………………………………………………………………………………..).</t>
  </si>
  <si>
    <t>Kol. 3*Kol,4*         (1+ Kp/100)*          (1+ Z/100)</t>
  </si>
  <si>
    <t>Kol.8*     (1+Kz/100)</t>
  </si>
  <si>
    <t>Kol. 11*            (1+ Kp/100)*       (1+Z/100)</t>
  </si>
  <si>
    <t>Załącznik nr 2 do SWZ</t>
  </si>
  <si>
    <t>Sprawa nr 05/21</t>
  </si>
  <si>
    <t>(Wykonawca)</t>
  </si>
  <si>
    <t xml:space="preserve">UPROSZCZONY KOSZTORYS OFERTOWY   - Wycena WYKONAWCY </t>
  </si>
  <si>
    <r>
      <t xml:space="preserve">Stawka roboczogodziny kosztorysowej (ubruttowiona)                     w </t>
    </r>
    <r>
      <rPr>
        <b/>
        <sz val="11"/>
        <color theme="1"/>
        <rFont val="Calibri"/>
        <family val="2"/>
        <charset val="238"/>
        <scheme val="minor"/>
      </rPr>
      <t>zł/r-g</t>
    </r>
  </si>
  <si>
    <r>
      <t xml:space="preserve">Wskaźnik narzutu kosztów pośrednich                 Kp (R+S)                                    w </t>
    </r>
    <r>
      <rPr>
        <b/>
        <sz val="11"/>
        <color theme="1"/>
        <rFont val="Calibri"/>
        <family val="2"/>
        <charset val="238"/>
        <scheme val="minor"/>
      </rPr>
      <t>%</t>
    </r>
  </si>
  <si>
    <r>
      <t xml:space="preserve">Wskaźnik narzytu                               zysku                                Z (R+S)                      w </t>
    </r>
    <r>
      <rPr>
        <b/>
        <sz val="11"/>
        <color theme="1"/>
        <rFont val="Calibri"/>
        <family val="2"/>
        <charset val="238"/>
        <scheme val="minor"/>
      </rPr>
      <t>%</t>
    </r>
  </si>
  <si>
    <r>
      <t xml:space="preserve">Wartość robocizny ,,R" netto w </t>
    </r>
    <r>
      <rPr>
        <b/>
        <sz val="11"/>
        <color theme="1"/>
        <rFont val="Calibri"/>
        <family val="2"/>
        <charset val="238"/>
        <scheme val="minor"/>
      </rPr>
      <t>zł</t>
    </r>
  </si>
  <si>
    <r>
      <t xml:space="preserve">Wartość materiałów netto                 w </t>
    </r>
    <r>
      <rPr>
        <b/>
        <sz val="11"/>
        <color theme="1"/>
        <rFont val="Calibri"/>
        <family val="2"/>
        <charset val="238"/>
        <scheme val="minor"/>
      </rPr>
      <t>zł</t>
    </r>
    <r>
      <rPr>
        <sz val="11"/>
        <color theme="1"/>
        <rFont val="Calibri"/>
        <family val="2"/>
        <charset val="238"/>
        <scheme val="minor"/>
      </rPr>
      <t xml:space="preserve"> (Bn)</t>
    </r>
  </si>
  <si>
    <r>
      <t xml:space="preserve">Wskażnik kosztów zakupu                  Kz (do M)                             w </t>
    </r>
    <r>
      <rPr>
        <b/>
        <sz val="11"/>
        <color theme="1"/>
        <rFont val="Calibri"/>
        <family val="2"/>
        <charset val="238"/>
        <scheme val="minor"/>
      </rPr>
      <t>%</t>
    </r>
  </si>
  <si>
    <r>
      <t xml:space="preserve">Wartość materiałów ,,M"netto z uwzględnie-          niem kosztów zakupu w </t>
    </r>
    <r>
      <rPr>
        <b/>
        <sz val="11"/>
        <color theme="1"/>
        <rFont val="Calibri"/>
        <family val="2"/>
        <charset val="238"/>
        <scheme val="minor"/>
      </rPr>
      <t>zł</t>
    </r>
  </si>
  <si>
    <r>
      <t xml:space="preserve">Wartość  netto pracy sprzętu w </t>
    </r>
    <r>
      <rPr>
        <b/>
        <sz val="11"/>
        <color theme="1"/>
        <rFont val="Calibri"/>
        <family val="2"/>
        <charset val="238"/>
        <scheme val="minor"/>
      </rPr>
      <t>zł</t>
    </r>
  </si>
  <si>
    <r>
      <t xml:space="preserve">Wartość  netto pracy sprzętu ,,S" z uwzględnie-          niem Kp i Z                w </t>
    </r>
    <r>
      <rPr>
        <b/>
        <sz val="11"/>
        <color theme="1"/>
        <rFont val="Calibri"/>
        <family val="2"/>
        <charset val="238"/>
        <scheme val="minor"/>
      </rPr>
      <t>zł</t>
    </r>
  </si>
  <si>
    <r>
      <t xml:space="preserve">Wartość szacunkowa netto w </t>
    </r>
    <r>
      <rPr>
        <b/>
        <sz val="11"/>
        <color theme="1"/>
        <rFont val="Calibri"/>
        <family val="2"/>
        <charset val="238"/>
        <scheme val="minor"/>
      </rPr>
      <t>zł</t>
    </r>
  </si>
  <si>
    <r>
      <t xml:space="preserve">Wartość szacunkowa brutto w </t>
    </r>
    <r>
      <rPr>
        <b/>
        <sz val="11"/>
        <color theme="1"/>
        <rFont val="Calibri"/>
        <family val="2"/>
        <charset val="238"/>
        <scheme val="minor"/>
      </rPr>
      <t>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</si>
</sst>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9" fillId="0" borderId="0" xfId="0" applyFont="1" applyAlignment="1"/>
    <xf numFmtId="3" fontId="0" fillId="0" borderId="0" xfId="0" applyNumberFormat="1"/>
    <xf numFmtId="0" fontId="5" fillId="0" borderId="0" xfId="0" applyFont="1" applyAlignment="1">
      <alignment horizontal="right"/>
    </xf>
    <xf numFmtId="0" fontId="0" fillId="0" borderId="0" xfId="0" applyBorder="1" applyAlignment="1"/>
    <xf numFmtId="2" fontId="1" fillId="0" borderId="0" xfId="0" applyNumberFormat="1" applyFont="1" applyFill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5" fillId="0" borderId="0" xfId="0" applyFont="1" applyAlignment="1">
      <alignment horizontal="left"/>
    </xf>
    <xf numFmtId="2" fontId="5" fillId="6" borderId="1" xfId="0" applyNumberFormat="1" applyFont="1" applyFill="1" applyBorder="1"/>
    <xf numFmtId="2" fontId="5" fillId="8" borderId="1" xfId="0" applyNumberFormat="1" applyFont="1" applyFill="1" applyBorder="1"/>
    <xf numFmtId="2" fontId="5" fillId="4" borderId="1" xfId="0" applyNumberFormat="1" applyFont="1" applyFill="1" applyBorder="1"/>
    <xf numFmtId="2" fontId="11" fillId="2" borderId="1" xfId="0" applyNumberFormat="1" applyFont="1" applyFill="1" applyBorder="1"/>
    <xf numFmtId="3" fontId="5" fillId="2" borderId="1" xfId="0" applyNumberFormat="1" applyFont="1" applyFill="1" applyBorder="1"/>
    <xf numFmtId="0" fontId="5" fillId="0" borderId="1" xfId="0" applyFont="1" applyBorder="1" applyAlignment="1">
      <alignment horizontal="center"/>
    </xf>
    <xf numFmtId="2" fontId="11" fillId="6" borderId="1" xfId="0" applyNumberFormat="1" applyFont="1" applyFill="1" applyBorder="1"/>
    <xf numFmtId="2" fontId="11" fillId="8" borderId="1" xfId="0" applyNumberFormat="1" applyFont="1" applyFill="1" applyBorder="1"/>
    <xf numFmtId="2" fontId="5" fillId="5" borderId="1" xfId="0" applyNumberFormat="1" applyFont="1" applyFill="1" applyBorder="1"/>
    <xf numFmtId="2" fontId="5" fillId="7" borderId="1" xfId="0" applyNumberFormat="1" applyFont="1" applyFill="1" applyBorder="1"/>
    <xf numFmtId="2" fontId="0" fillId="0" borderId="0" xfId="0" applyNumberFormat="1" applyBorder="1"/>
    <xf numFmtId="0" fontId="9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/>
    <xf numFmtId="2" fontId="0" fillId="0" borderId="0" xfId="0" applyNumberFormat="1" applyFont="1"/>
    <xf numFmtId="2" fontId="0" fillId="0" borderId="0" xfId="0" applyNumberFormat="1" applyFont="1" applyFill="1" applyBorder="1"/>
    <xf numFmtId="0" fontId="0" fillId="0" borderId="0" xfId="0" applyFont="1" applyFill="1"/>
    <xf numFmtId="2" fontId="9" fillId="0" borderId="0" xfId="0" applyNumberFormat="1" applyFont="1" applyAlignment="1"/>
    <xf numFmtId="0" fontId="9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6"/>
  <sheetViews>
    <sheetView tabSelected="1" zoomScaleNormal="100" workbookViewId="0">
      <selection activeCell="P11" sqref="P11"/>
    </sheetView>
  </sheetViews>
  <sheetFormatPr defaultRowHeight="15" x14ac:dyDescent="0.25"/>
  <cols>
    <col min="1" max="1" width="4.85546875" customWidth="1"/>
    <col min="2" max="2" width="8.7109375" customWidth="1"/>
    <col min="3" max="3" width="9.7109375" customWidth="1"/>
    <col min="4" max="4" width="15.140625" customWidth="1"/>
    <col min="5" max="5" width="11.85546875" customWidth="1"/>
    <col min="6" max="6" width="9.85546875" customWidth="1"/>
    <col min="7" max="7" width="15.42578125" customWidth="1"/>
    <col min="8" max="8" width="13" customWidth="1"/>
    <col min="9" max="9" width="10.85546875" customWidth="1"/>
    <col min="10" max="10" width="14.140625" customWidth="1"/>
    <col min="11" max="11" width="13.140625" customWidth="1"/>
    <col min="12" max="12" width="12.42578125" customWidth="1"/>
    <col min="13" max="13" width="9.85546875" customWidth="1"/>
    <col min="14" max="14" width="13.42578125" customWidth="1"/>
    <col min="15" max="15" width="13.28515625" customWidth="1"/>
    <col min="16" max="16" width="14.140625" customWidth="1"/>
    <col min="17" max="17" width="14" customWidth="1"/>
    <col min="19" max="19" width="11.42578125" bestFit="1" customWidth="1"/>
  </cols>
  <sheetData>
    <row r="3" spans="1:20" x14ac:dyDescent="0.25">
      <c r="A3" s="55" t="s">
        <v>26</v>
      </c>
      <c r="B3" s="55"/>
      <c r="C3" s="55"/>
      <c r="D3" s="55"/>
      <c r="O3" s="56" t="s">
        <v>25</v>
      </c>
      <c r="P3" s="56"/>
      <c r="Q3" s="56"/>
    </row>
    <row r="5" spans="1:20" ht="18.75" x14ac:dyDescent="0.3">
      <c r="A5" s="57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20" ht="21.75" customHeight="1" x14ac:dyDescent="0.25">
      <c r="A6" s="64" t="s">
        <v>18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20" ht="15.75" x14ac:dyDescent="0.25">
      <c r="A7" s="14"/>
      <c r="B7" s="14"/>
      <c r="C7" s="14"/>
      <c r="D7" s="14"/>
    </row>
    <row r="8" spans="1:20" ht="99" customHeight="1" x14ac:dyDescent="0.25">
      <c r="A8" s="3" t="s">
        <v>0</v>
      </c>
      <c r="B8" s="2" t="s">
        <v>1</v>
      </c>
      <c r="C8" s="1" t="s">
        <v>3</v>
      </c>
      <c r="D8" s="2" t="s">
        <v>29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2" t="s">
        <v>35</v>
      </c>
      <c r="K8" s="2" t="s">
        <v>36</v>
      </c>
      <c r="L8" s="2" t="s">
        <v>30</v>
      </c>
      <c r="M8" s="2" t="s">
        <v>31</v>
      </c>
      <c r="N8" s="2" t="s">
        <v>37</v>
      </c>
      <c r="O8" s="2" t="s">
        <v>38</v>
      </c>
      <c r="P8" s="2" t="s">
        <v>2</v>
      </c>
      <c r="Q8" s="2" t="s">
        <v>39</v>
      </c>
    </row>
    <row r="9" spans="1:20" ht="60" x14ac:dyDescent="0.25">
      <c r="A9" s="4"/>
      <c r="B9" s="4"/>
      <c r="C9" s="12" t="s">
        <v>8</v>
      </c>
      <c r="D9" s="7" t="s">
        <v>4</v>
      </c>
      <c r="E9" s="7" t="s">
        <v>4</v>
      </c>
      <c r="F9" s="7" t="s">
        <v>4</v>
      </c>
      <c r="G9" s="6" t="s">
        <v>22</v>
      </c>
      <c r="H9" s="12" t="s">
        <v>7</v>
      </c>
      <c r="I9" s="7" t="s">
        <v>4</v>
      </c>
      <c r="J9" s="6" t="s">
        <v>23</v>
      </c>
      <c r="K9" s="12" t="s">
        <v>7</v>
      </c>
      <c r="L9" s="7" t="s">
        <v>9</v>
      </c>
      <c r="M9" s="7" t="s">
        <v>10</v>
      </c>
      <c r="N9" s="6" t="s">
        <v>24</v>
      </c>
      <c r="O9" s="8" t="s">
        <v>5</v>
      </c>
      <c r="P9" s="9" t="s">
        <v>11</v>
      </c>
      <c r="Q9" s="8" t="s">
        <v>6</v>
      </c>
      <c r="T9" s="26"/>
    </row>
    <row r="10" spans="1:20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S10" s="16"/>
    </row>
    <row r="11" spans="1:20" ht="18.75" customHeight="1" x14ac:dyDescent="0.25">
      <c r="A11" s="5">
        <v>1</v>
      </c>
      <c r="B11" s="41" t="s">
        <v>19</v>
      </c>
      <c r="C11" s="40">
        <v>20700</v>
      </c>
      <c r="D11" s="39"/>
      <c r="E11" s="39"/>
      <c r="F11" s="39"/>
      <c r="G11" s="39">
        <f>C11*D11*(1+E11/100)*(1+F11/100)</f>
        <v>0</v>
      </c>
      <c r="H11" s="36">
        <v>975000</v>
      </c>
      <c r="I11" s="42"/>
      <c r="J11" s="42"/>
      <c r="K11" s="37">
        <v>69900</v>
      </c>
      <c r="L11" s="43"/>
      <c r="M11" s="43"/>
      <c r="N11" s="43"/>
      <c r="O11" s="38">
        <f>G11+J11+N11</f>
        <v>0</v>
      </c>
      <c r="P11" s="44"/>
      <c r="Q11" s="45">
        <f>O11+P11</f>
        <v>0</v>
      </c>
    </row>
    <row r="12" spans="1:20" ht="18.75" customHeight="1" x14ac:dyDescent="0.25">
      <c r="A12" s="31"/>
      <c r="B12" s="31"/>
      <c r="C12" s="32"/>
      <c r="D12" s="33"/>
      <c r="E12" s="34"/>
      <c r="F12" s="34"/>
      <c r="G12" s="34"/>
      <c r="H12" s="19"/>
      <c r="I12" s="34"/>
      <c r="J12" s="34"/>
      <c r="K12" s="19"/>
      <c r="L12" s="34"/>
      <c r="M12" s="34"/>
      <c r="N12" s="34"/>
      <c r="O12" s="38">
        <f>SUM(O11:O11)</f>
        <v>0</v>
      </c>
      <c r="P12" s="19"/>
      <c r="Q12" s="45">
        <f>SUM(Q11:Q11)</f>
        <v>0</v>
      </c>
    </row>
    <row r="13" spans="1:20" ht="15.75" x14ac:dyDescent="0.25">
      <c r="A13" s="18"/>
      <c r="B13" s="47" t="s">
        <v>14</v>
      </c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9"/>
      <c r="N13" s="50"/>
      <c r="O13" s="51"/>
      <c r="P13" s="52"/>
      <c r="Q13" s="51"/>
    </row>
    <row r="14" spans="1:20" ht="15.75" x14ac:dyDescent="0.25">
      <c r="A14" s="15"/>
      <c r="B14" s="15" t="s">
        <v>15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0" ht="15.75" x14ac:dyDescent="0.25">
      <c r="A15" s="15"/>
      <c r="B15" s="58" t="s">
        <v>16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0" ht="15.75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53"/>
      <c r="Q16" s="15"/>
    </row>
    <row r="17" spans="1:19" ht="15.75" x14ac:dyDescent="0.25">
      <c r="A17" s="54" t="s">
        <v>12</v>
      </c>
      <c r="B17" s="61" t="s">
        <v>20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S17" s="13"/>
    </row>
    <row r="18" spans="1:19" ht="15.75" x14ac:dyDescent="0.25">
      <c r="A18" s="54" t="s">
        <v>13</v>
      </c>
      <c r="B18" s="61" t="s">
        <v>21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S18" s="13"/>
    </row>
    <row r="19" spans="1:19" ht="15.75" x14ac:dyDescent="0.25">
      <c r="A19" s="17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S19" s="13"/>
    </row>
    <row r="20" spans="1:19" x14ac:dyDescent="0.25">
      <c r="B20" s="2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0"/>
      <c r="S20" s="13"/>
    </row>
    <row r="21" spans="1:19" x14ac:dyDescent="0.25">
      <c r="B21" s="21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62"/>
      <c r="O21" s="62"/>
      <c r="P21" s="62"/>
      <c r="Q21" s="20"/>
    </row>
    <row r="22" spans="1:19" ht="20.25" customHeight="1" x14ac:dyDescent="0.25">
      <c r="B22" s="22"/>
      <c r="C22" s="24"/>
      <c r="D22" s="24"/>
      <c r="E22" s="25"/>
      <c r="F22" s="25"/>
      <c r="G22" s="25"/>
      <c r="H22" s="29"/>
      <c r="I22" s="28"/>
      <c r="J22" s="25"/>
      <c r="K22" s="25"/>
      <c r="L22" s="25"/>
      <c r="M22" s="25"/>
      <c r="N22" s="63"/>
      <c r="O22" s="63"/>
      <c r="P22" s="63"/>
      <c r="Q22" s="20"/>
    </row>
    <row r="23" spans="1:19" x14ac:dyDescent="0.25">
      <c r="B23" s="21"/>
      <c r="C23" s="23"/>
      <c r="D23" s="23"/>
      <c r="E23" s="23"/>
      <c r="F23" s="23"/>
      <c r="G23" s="23"/>
      <c r="H23" s="23"/>
      <c r="I23" s="27"/>
      <c r="J23" s="30"/>
      <c r="K23" s="23"/>
      <c r="L23" s="23"/>
      <c r="M23" s="23"/>
      <c r="N23" s="62" t="s">
        <v>17</v>
      </c>
      <c r="O23" s="62"/>
      <c r="P23" s="62"/>
      <c r="Q23" s="46"/>
    </row>
    <row r="24" spans="1:19" ht="28.5" customHeight="1" x14ac:dyDescent="0.25">
      <c r="B24" s="22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63" t="s">
        <v>27</v>
      </c>
      <c r="O24" s="63"/>
      <c r="P24" s="63"/>
      <c r="Q24" s="20"/>
    </row>
    <row r="25" spans="1:19" x14ac:dyDescent="0.25">
      <c r="B25" s="21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</row>
    <row r="26" spans="1:19" x14ac:dyDescent="0.25">
      <c r="B26" s="2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0"/>
    </row>
    <row r="27" spans="1:19" ht="16.5" customHeight="1" x14ac:dyDescent="0.25">
      <c r="B27" s="22"/>
      <c r="C27" s="24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0"/>
    </row>
    <row r="28" spans="1:19" x14ac:dyDescent="0.25">
      <c r="B28" s="2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0"/>
    </row>
    <row r="29" spans="1:19" x14ac:dyDescent="0.25"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0"/>
    </row>
    <row r="30" spans="1:19" x14ac:dyDescent="0.25">
      <c r="B30" s="2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0"/>
    </row>
    <row r="31" spans="1:19" ht="32.25" customHeight="1" x14ac:dyDescent="0.25">
      <c r="B31" s="22"/>
      <c r="C31" s="24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0"/>
    </row>
    <row r="32" spans="1:19" x14ac:dyDescent="0.25">
      <c r="B32" s="2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0"/>
    </row>
    <row r="33" spans="2:17" x14ac:dyDescent="0.25">
      <c r="B33" s="2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0"/>
    </row>
    <row r="34" spans="2:17" x14ac:dyDescent="0.25">
      <c r="B34" s="2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0"/>
    </row>
    <row r="35" spans="2:17" x14ac:dyDescent="0.25">
      <c r="B35" s="11"/>
      <c r="C35" s="60"/>
      <c r="D35" s="60"/>
    </row>
    <row r="36" spans="2:17" ht="17.25" x14ac:dyDescent="0.3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</sheetData>
  <mergeCells count="12">
    <mergeCell ref="O3:Q3"/>
    <mergeCell ref="A5:Q5"/>
    <mergeCell ref="B15:Q15"/>
    <mergeCell ref="B36:P36"/>
    <mergeCell ref="C35:D35"/>
    <mergeCell ref="B17:Q17"/>
    <mergeCell ref="B18:Q18"/>
    <mergeCell ref="N21:P21"/>
    <mergeCell ref="N22:P22"/>
    <mergeCell ref="A6:Q6"/>
    <mergeCell ref="N24:P24"/>
    <mergeCell ref="N23:P23"/>
  </mergeCells>
  <pageMargins left="0.19685039370078741" right="0.19685039370078741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6019B47B-1A5C-4647-B4F0-760C47A689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DĄBROWSKI Jan</dc:creator>
  <cp:lastModifiedBy>Dworakowska Wilczyńska Joanna</cp:lastModifiedBy>
  <cp:lastPrinted>2021-03-29T13:23:16Z</cp:lastPrinted>
  <dcterms:created xsi:type="dcterms:W3CDTF">2013-09-04T12:30:45Z</dcterms:created>
  <dcterms:modified xsi:type="dcterms:W3CDTF">2021-03-29T13:25:16Z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bab4f463-376f-4f16-94da-663ec313ed6e</vt:lpwstr>
  </property>
  <property fmtid="{D5CDD505-2E9C-101B-9397-08002B2CF9AE}" pid="3" name="bjSaver">
    <vt:lpwstr>sXqKUmVQVxvgPk8E+osWjzVlxCTgOyJV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