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ek\Desktop\"/>
    </mc:Choice>
  </mc:AlternateContent>
  <xr:revisionPtr revIDLastSave="0" documentId="13_ncr:1_{26080B05-CC23-4790-BA09-B2CFF161B799}" xr6:coauthVersionLast="47" xr6:coauthVersionMax="47" xr10:uidLastSave="{00000000-0000-0000-0000-000000000000}"/>
  <bookViews>
    <workbookView xWindow="-120" yWindow="-120" windowWidth="20730" windowHeight="11310" tabRatio="594" xr2:uid="{00000000-000D-0000-FFFF-FFFF00000000}"/>
  </bookViews>
  <sheets>
    <sheet name="zestawienie SU 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7" l="1"/>
  <c r="D133" i="17"/>
  <c r="D125" i="17"/>
  <c r="D117" i="17"/>
  <c r="D109" i="17"/>
  <c r="D93" i="17"/>
  <c r="D85" i="17"/>
  <c r="D77" i="17"/>
  <c r="D69" i="17"/>
  <c r="D61" i="17"/>
  <c r="D53" i="17"/>
  <c r="D44" i="17"/>
  <c r="D36" i="17"/>
  <c r="D28" i="17"/>
</calcChain>
</file>

<file path=xl/sharedStrings.xml><?xml version="1.0" encoding="utf-8"?>
<sst xmlns="http://schemas.openxmlformats.org/spreadsheetml/2006/main" count="173" uniqueCount="42">
  <si>
    <t>Lp.</t>
  </si>
  <si>
    <t>Przedmiot ubezpieczenia</t>
  </si>
  <si>
    <t>REGON</t>
  </si>
  <si>
    <t>Środki obrotowe</t>
  </si>
  <si>
    <t>Środki niskocenne</t>
  </si>
  <si>
    <t>Zbiory biblioteczne</t>
  </si>
  <si>
    <t>Łączne sumy ubezpieczenia</t>
  </si>
  <si>
    <t>Rodzaj mienia</t>
  </si>
  <si>
    <t>Suma ubezpieczenia</t>
  </si>
  <si>
    <t>Wyposażenie, urządzenia, maszyny</t>
  </si>
  <si>
    <t>pierwsze ryzyko</t>
  </si>
  <si>
    <t>Nakłady adaptacyjne i inwestycyjne</t>
  </si>
  <si>
    <t>Gotówka i inne wartości pieniężne</t>
  </si>
  <si>
    <t>Urządzenia i wyposażenie zewnętrzne nie objęte ochroną w systemie sum stałych</t>
  </si>
  <si>
    <t>Znaki drogowe i tablice z nazwami ulic, słupy oświetleniowe, lampy, sygnalizacja świetlna, oświetlenie uliczne nie objęte ochroną w systemie sum stałych</t>
  </si>
  <si>
    <t xml:space="preserve">Budowle nieobjęte ochroną w systemie sum stałych </t>
  </si>
  <si>
    <t xml:space="preserve">Ubezpieczenie systemu sieci teletechnicznej, deszczowej, wodociągowej, sanitarnej  i kanalizacyjnej (wraz z przyłączami i pokrywami). </t>
  </si>
  <si>
    <t>Ubezpieczający/Ubezpieczony</t>
  </si>
  <si>
    <t>Miejsca ubezpieczenia</t>
  </si>
  <si>
    <t>L.p.</t>
  </si>
  <si>
    <t>Budynki i budowle</t>
  </si>
  <si>
    <t xml:space="preserve">Wyposażenie, urządzenia, maszyny, elektronika, pozostałe środki trwałe </t>
  </si>
  <si>
    <t>Budynki</t>
  </si>
  <si>
    <t xml:space="preserve">Budowle </t>
  </si>
  <si>
    <t>Mienie pracownicze i uczniowskie oraz należące do wychowanków i podopiecznych</t>
  </si>
  <si>
    <t>Powiatowy Inspektorat Nadzoru Budowlanego</t>
  </si>
  <si>
    <t>Powiatowy Zarząd Dróg w Zduńskiej Woli</t>
  </si>
  <si>
    <t>Poradnia Psychologiczno Pedagogiczna w Zduńskiej Woli</t>
  </si>
  <si>
    <t>Dom Dziecka im. św. Maksymiliana Marii Kolbego w Wojsławicach</t>
  </si>
  <si>
    <t>Powiatowy Urząd Pracy w Zduńskiej Woli</t>
  </si>
  <si>
    <t>I Liceum Ogólnokształcące im. Kazimierza Wielkiego w Zduńskiej Woli</t>
  </si>
  <si>
    <t>II Liceum Ogólnokształcące im. Jana Pawła II w Zduńskiej Woli</t>
  </si>
  <si>
    <t>Zespół Szkół Zawodowych nr 1 im. Obrońców Westerplatte w Zduńskiej Woli</t>
  </si>
  <si>
    <t>Zespół Szkół im. Kazimierza Kałużewskiego i Juliusza Sylli w Zduńskiej Woli oraz Bursa Szkolna</t>
  </si>
  <si>
    <t>Zespół Szkół Specjalnych im. Marii Grzegorzewskiej w Zduńskiej Woli</t>
  </si>
  <si>
    <t>Centrum Kształcenia Ustawicznego w Zduńskiej Woli</t>
  </si>
  <si>
    <t>Powiat Zduńskowolski/Starostwo Powiatowe</t>
  </si>
  <si>
    <t>Powiatowe Centrum Kultury, Sportu i Rekreacji w Zduńskiej Woli</t>
  </si>
  <si>
    <t xml:space="preserve">Zespół Szkół im. Kazimierza Kałużewskiego i Juliusza Sylli w Zduńskiej Woli </t>
  </si>
  <si>
    <t xml:space="preserve">Ubezpieczenie Systemu sieci teletechnicznej, deszczowej, wodociągowej, sanitarnej, kanalizacyjnej </t>
  </si>
  <si>
    <t xml:space="preserve">Szkoła Policealna nr 5  w Zduńskiej Woli </t>
  </si>
  <si>
    <t>Zespół szkół Elektronicznych im.Stanisława Staszica w Zduńskiej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</si>
</sst>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&quot; &quot;#,##0.00&quot; zł &quot;;&quot;-&quot;#,##0.00&quot; zł &quot;;&quot; -&quot;#&quot; zł &quot;;&quot; &quot;@&quot; &quot;"/>
    <numFmt numFmtId="167" formatCode="[$-415]0%"/>
    <numFmt numFmtId="168" formatCode="#,##0.00&quot; &quot;[$zł-415];[Red]&quot;-&quot;#,##0.00&quot; &quot;[$zł-415]"/>
    <numFmt numFmtId="169" formatCode="_-* #,##0.00&quot; zł&quot;_-;\-* #,##0.00&quot; zł&quot;_-;_-* \-??&quot; zł&quot;_-;_-@_-"/>
    <numFmt numFmtId="170" formatCode="&quot; &quot;#,##0.00&quot; zł &quot;;&quot;-&quot;#,##0.00&quot; zł &quot;;&quot; &quot;&quot;-&quot;#&quot; zł &quot;;&quot; &quot;@&quot; &quot;"/>
  </numFmts>
  <fonts count="4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 CE1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name val="Arial"/>
      <family val="2"/>
      <charset val="238"/>
    </font>
    <font>
      <b/>
      <i/>
      <sz val="10"/>
      <name val="Cambria"/>
      <family val="1"/>
      <charset val="238"/>
    </font>
    <font>
      <i/>
      <sz val="10"/>
      <name val="Cambria"/>
      <family val="1"/>
      <charset val="238"/>
    </font>
    <font>
      <sz val="10"/>
      <color rgb="FF0000FF"/>
      <name val="Cambria"/>
      <family val="1"/>
      <charset val="238"/>
    </font>
    <font>
      <sz val="11"/>
      <color rgb="FF993300"/>
      <name val="Calibri"/>
      <family val="2"/>
      <charset val="238"/>
    </font>
    <font>
      <b/>
      <sz val="11"/>
      <name val="Cambria"/>
      <family val="1"/>
      <charset val="238"/>
    </font>
    <font>
      <b/>
      <i/>
      <sz val="11"/>
      <color rgb="FF0000FF"/>
      <name val="Cambria"/>
      <family val="1"/>
      <charset val="238"/>
    </font>
    <font>
      <sz val="10"/>
      <name val="Arial CE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sz val="11"/>
      <color theme="1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333333"/>
      <name val="Arial1"/>
      <charset val="238"/>
    </font>
    <font>
      <b/>
      <i/>
      <u/>
      <sz val="10"/>
      <color rgb="FF000000"/>
      <name val="Arial1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</font>
    <font>
      <sz val="11"/>
      <color theme="1"/>
      <name val="Czcionka tekstu podstawowego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rgb="FFCCCC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1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166" fontId="8" fillId="0" borderId="0"/>
    <xf numFmtId="165" fontId="9" fillId="0" borderId="0"/>
    <xf numFmtId="165" fontId="8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165" fontId="9" fillId="0" borderId="0"/>
    <xf numFmtId="165" fontId="12" fillId="0" borderId="0"/>
    <xf numFmtId="165" fontId="1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3" fillId="0" borderId="0"/>
    <xf numFmtId="165" fontId="14" fillId="0" borderId="0"/>
    <xf numFmtId="165" fontId="14" fillId="0" borderId="0"/>
    <xf numFmtId="165" fontId="15" fillId="0" borderId="0"/>
    <xf numFmtId="165" fontId="1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3" fillId="0" borderId="0"/>
    <xf numFmtId="165" fontId="14" fillId="0" borderId="0"/>
    <xf numFmtId="165" fontId="16" fillId="0" borderId="0"/>
    <xf numFmtId="165" fontId="14" fillId="0" borderId="0"/>
    <xf numFmtId="165" fontId="13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5" fillId="0" borderId="0"/>
    <xf numFmtId="165" fontId="15" fillId="0" borderId="0"/>
    <xf numFmtId="165" fontId="16" fillId="0" borderId="0"/>
    <xf numFmtId="165" fontId="15" fillId="0" borderId="0"/>
    <xf numFmtId="167" fontId="8" fillId="0" borderId="0"/>
    <xf numFmtId="167" fontId="8" fillId="0" borderId="0"/>
    <xf numFmtId="0" fontId="17" fillId="0" borderId="0"/>
    <xf numFmtId="168" fontId="17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169" fontId="1" fillId="0" borderId="0" applyBorder="0" applyAlignment="0" applyProtection="0"/>
    <xf numFmtId="0" fontId="26" fillId="3" borderId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" fillId="0" borderId="0"/>
    <xf numFmtId="0" fontId="30" fillId="0" borderId="0"/>
    <xf numFmtId="0" fontId="31" fillId="9" borderId="0"/>
    <xf numFmtId="0" fontId="31" fillId="10" borderId="0"/>
    <xf numFmtId="0" fontId="30" fillId="11" borderId="0"/>
    <xf numFmtId="0" fontId="32" fillId="12" borderId="0"/>
    <xf numFmtId="0" fontId="33" fillId="13" borderId="0"/>
    <xf numFmtId="165" fontId="10" fillId="0" borderId="0"/>
    <xf numFmtId="165" fontId="15" fillId="0" borderId="0"/>
    <xf numFmtId="170" fontId="34" fillId="0" borderId="0"/>
    <xf numFmtId="0" fontId="35" fillId="0" borderId="0"/>
    <xf numFmtId="0" fontId="36" fillId="14" borderId="0"/>
    <xf numFmtId="0" fontId="37" fillId="0" borderId="0"/>
    <xf numFmtId="0" fontId="38" fillId="0" borderId="0"/>
    <xf numFmtId="0" fontId="39" fillId="0" borderId="0"/>
    <xf numFmtId="0" fontId="9" fillId="0" borderId="0"/>
    <xf numFmtId="0" fontId="4" fillId="0" borderId="0" applyNumberFormat="0" applyFill="0" applyBorder="0" applyAlignment="0" applyProtection="0"/>
    <xf numFmtId="0" fontId="12" fillId="0" borderId="0"/>
    <xf numFmtId="0" fontId="40" fillId="0" borderId="0"/>
    <xf numFmtId="0" fontId="41" fillId="15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9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9" fillId="0" borderId="0"/>
    <xf numFmtId="0" fontId="14" fillId="0" borderId="0"/>
    <xf numFmtId="0" fontId="1" fillId="0" borderId="0"/>
    <xf numFmtId="0" fontId="14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8" fillId="0" borderId="0"/>
    <xf numFmtId="0" fontId="15" fillId="0" borderId="0"/>
    <xf numFmtId="0" fontId="34" fillId="0" borderId="0"/>
    <xf numFmtId="0" fontId="42" fillId="15" borderId="7"/>
    <xf numFmtId="9" fontId="18" fillId="0" borderId="0" applyFont="0" applyFill="0" applyBorder="0" applyAlignment="0" applyProtection="0"/>
    <xf numFmtId="9" fontId="34" fillId="0" borderId="0"/>
    <xf numFmtId="0" fontId="43" fillId="0" borderId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4" fillId="0" borderId="0"/>
    <xf numFmtId="170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4" fillId="0" borderId="0"/>
    <xf numFmtId="170" fontId="34" fillId="0" borderId="0"/>
    <xf numFmtId="44" fontId="1" fillId="0" borderId="0" applyFont="0" applyFill="0" applyBorder="0" applyAlignment="0" applyProtection="0"/>
    <xf numFmtId="170" fontId="34" fillId="0" borderId="0"/>
    <xf numFmtId="44" fontId="1" fillId="0" borderId="0" applyFont="0" applyFill="0" applyBorder="0" applyAlignment="0" applyProtection="0"/>
    <xf numFmtId="170" fontId="34" fillId="0" borderId="0"/>
    <xf numFmtId="0" fontId="32" fillId="0" borderId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67">
    <xf numFmtId="0" fontId="0" fillId="0" borderId="0" xfId="0"/>
    <xf numFmtId="164" fontId="3" fillId="0" borderId="1" xfId="0" applyNumberFormat="1" applyFont="1" applyBorder="1" applyAlignment="1">
      <alignment vertical="center"/>
    </xf>
    <xf numFmtId="44" fontId="3" fillId="0" borderId="1" xfId="79" applyFont="1" applyFill="1" applyBorder="1" applyAlignment="1">
      <alignment horizontal="center" vertical="center"/>
    </xf>
    <xf numFmtId="0" fontId="22" fillId="0" borderId="0" xfId="125"/>
    <xf numFmtId="0" fontId="20" fillId="0" borderId="0" xfId="125" applyFont="1"/>
    <xf numFmtId="0" fontId="21" fillId="0" borderId="1" xfId="126" applyNumberFormat="1" applyFont="1" applyBorder="1" applyAlignment="1" applyProtection="1">
      <alignment vertical="center" wrapText="1"/>
    </xf>
    <xf numFmtId="0" fontId="20" fillId="0" borderId="1" xfId="125" applyFont="1" applyBorder="1" applyAlignment="1">
      <alignment horizontal="center" vertical="top" wrapText="1"/>
    </xf>
    <xf numFmtId="0" fontId="20" fillId="0" borderId="3" xfId="125" applyFont="1" applyBorder="1" applyAlignment="1">
      <alignment vertical="top" wrapText="1"/>
    </xf>
    <xf numFmtId="0" fontId="21" fillId="0" borderId="4" xfId="126" applyNumberFormat="1" applyFont="1" applyBorder="1" applyAlignment="1" applyProtection="1">
      <alignment vertical="center" wrapText="1"/>
    </xf>
    <xf numFmtId="169" fontId="21" fillId="0" borderId="1" xfId="126" applyFont="1" applyBorder="1" applyAlignment="1" applyProtection="1">
      <alignment vertical="center"/>
    </xf>
    <xf numFmtId="0" fontId="20" fillId="0" borderId="0" xfId="125" applyFont="1" applyAlignment="1">
      <alignment horizontal="center" vertical="top" wrapText="1"/>
    </xf>
    <xf numFmtId="10" fontId="20" fillId="0" borderId="0" xfId="126" applyNumberFormat="1" applyFont="1" applyBorder="1" applyAlignment="1" applyProtection="1">
      <alignment vertical="center" wrapText="1"/>
    </xf>
    <xf numFmtId="0" fontId="20" fillId="0" borderId="5" xfId="125" applyFont="1" applyBorder="1" applyAlignment="1">
      <alignment vertical="top" wrapText="1"/>
    </xf>
    <xf numFmtId="0" fontId="20" fillId="0" borderId="2" xfId="125" applyFont="1" applyBorder="1" applyAlignment="1">
      <alignment horizontal="center" vertical="top" wrapText="1"/>
    </xf>
    <xf numFmtId="169" fontId="21" fillId="0" borderId="1" xfId="126" applyFont="1" applyBorder="1" applyAlignment="1" applyProtection="1">
      <alignment vertical="center" wrapText="1"/>
    </xf>
    <xf numFmtId="0" fontId="25" fillId="0" borderId="1" xfId="125" applyFont="1" applyBorder="1" applyAlignment="1">
      <alignment horizontal="center" vertical="top" wrapText="1"/>
    </xf>
    <xf numFmtId="169" fontId="20" fillId="7" borderId="1" xfId="126" applyFont="1" applyFill="1" applyBorder="1" applyAlignment="1" applyProtection="1">
      <alignment vertical="center" wrapText="1"/>
      <protection locked="0"/>
    </xf>
    <xf numFmtId="169" fontId="20" fillId="7" borderId="1" xfId="126" applyFont="1" applyFill="1" applyBorder="1" applyAlignment="1" applyProtection="1">
      <alignment vertical="center"/>
    </xf>
    <xf numFmtId="169" fontId="20" fillId="8" borderId="1" xfId="126" applyFont="1" applyFill="1" applyBorder="1" applyAlignment="1" applyProtection="1">
      <alignment vertical="center" wrapText="1"/>
      <protection locked="0"/>
    </xf>
    <xf numFmtId="169" fontId="20" fillId="8" borderId="1" xfId="126" applyFont="1" applyFill="1" applyBorder="1" applyAlignment="1" applyProtection="1">
      <alignment vertical="center" wrapText="1"/>
    </xf>
    <xf numFmtId="169" fontId="20" fillId="6" borderId="1" xfId="126" applyFont="1" applyFill="1" applyBorder="1" applyAlignment="1" applyProtection="1">
      <alignment vertical="center" wrapText="1"/>
    </xf>
    <xf numFmtId="169" fontId="20" fillId="2" borderId="1" xfId="126" applyFont="1" applyFill="1" applyBorder="1" applyAlignment="1" applyProtection="1">
      <alignment vertical="center" wrapText="1"/>
      <protection locked="0"/>
    </xf>
    <xf numFmtId="169" fontId="20" fillId="6" borderId="1" xfId="126" applyFont="1" applyFill="1" applyBorder="1" applyAlignment="1" applyProtection="1">
      <alignment vertical="center" wrapText="1"/>
      <protection locked="0"/>
    </xf>
    <xf numFmtId="0" fontId="27" fillId="0" borderId="1" xfId="125" applyFont="1" applyBorder="1" applyAlignment="1">
      <alignment horizontal="center"/>
    </xf>
    <xf numFmtId="0" fontId="19" fillId="0" borderId="1" xfId="125" applyFont="1" applyBorder="1" applyAlignment="1">
      <alignment horizontal="center"/>
    </xf>
    <xf numFmtId="0" fontId="19" fillId="0" borderId="1" xfId="125" applyFont="1" applyBorder="1" applyAlignment="1">
      <alignment horizontal="left"/>
    </xf>
    <xf numFmtId="0" fontId="19" fillId="0" borderId="1" xfId="125" applyFont="1" applyBorder="1"/>
    <xf numFmtId="0" fontId="19" fillId="0" borderId="1" xfId="125" applyFont="1" applyBorder="1" applyAlignment="1">
      <alignment vertical="center" wrapText="1"/>
    </xf>
    <xf numFmtId="0" fontId="19" fillId="0" borderId="1" xfId="125" applyFont="1" applyBorder="1" applyAlignment="1">
      <alignment wrapText="1"/>
    </xf>
    <xf numFmtId="169" fontId="21" fillId="0" borderId="3" xfId="125" applyNumberFormat="1" applyFont="1" applyBorder="1" applyAlignment="1">
      <alignment vertical="top" wrapText="1"/>
    </xf>
    <xf numFmtId="169" fontId="20" fillId="0" borderId="0" xfId="125" applyNumberFormat="1" applyFont="1"/>
    <xf numFmtId="0" fontId="19" fillId="0" borderId="1" xfId="125" applyFont="1" applyBorder="1" applyAlignment="1">
      <alignment horizontal="left" wrapText="1"/>
    </xf>
    <xf numFmtId="169" fontId="23" fillId="0" borderId="0" xfId="126" applyFont="1" applyBorder="1" applyAlignment="1" applyProtection="1">
      <alignment horizontal="center"/>
    </xf>
    <xf numFmtId="169" fontId="19" fillId="0" borderId="1" xfId="126" applyFont="1" applyBorder="1" applyAlignment="1" applyProtection="1"/>
    <xf numFmtId="0" fontId="21" fillId="0" borderId="1" xfId="125" applyFont="1" applyBorder="1" applyAlignment="1">
      <alignment vertical="top"/>
    </xf>
    <xf numFmtId="0" fontId="21" fillId="0" borderId="1" xfId="125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20" fillId="0" borderId="0" xfId="125" applyFont="1" applyAlignment="1">
      <alignment vertical="top" wrapText="1"/>
    </xf>
    <xf numFmtId="0" fontId="22" fillId="0" borderId="1" xfId="125" applyBorder="1"/>
    <xf numFmtId="0" fontId="20" fillId="0" borderId="1" xfId="125" applyFont="1" applyBorder="1"/>
    <xf numFmtId="0" fontId="24" fillId="16" borderId="1" xfId="125" applyFont="1" applyFill="1" applyBorder="1" applyAlignment="1">
      <alignment horizontal="right" vertical="top" wrapText="1"/>
    </xf>
    <xf numFmtId="0" fontId="21" fillId="16" borderId="1" xfId="125" applyFont="1" applyFill="1" applyBorder="1" applyAlignment="1">
      <alignment horizontal="center" vertical="center"/>
    </xf>
    <xf numFmtId="169" fontId="21" fillId="16" borderId="1" xfId="126" applyFont="1" applyFill="1" applyBorder="1" applyAlignment="1" applyProtection="1">
      <alignment vertical="center"/>
    </xf>
    <xf numFmtId="169" fontId="21" fillId="16" borderId="6" xfId="126" applyFont="1" applyFill="1" applyBorder="1" applyAlignment="1" applyProtection="1">
      <alignment vertical="center"/>
    </xf>
    <xf numFmtId="0" fontId="20" fillId="5" borderId="1" xfId="125" applyFont="1" applyFill="1" applyBorder="1" applyAlignment="1">
      <alignment horizontal="center" vertical="center"/>
    </xf>
    <xf numFmtId="0" fontId="23" fillId="16" borderId="1" xfId="125" applyFont="1" applyFill="1" applyBorder="1" applyAlignment="1">
      <alignment horizontal="center"/>
    </xf>
    <xf numFmtId="0" fontId="28" fillId="4" borderId="1" xfId="125" applyFont="1" applyFill="1" applyBorder="1" applyAlignment="1">
      <alignment horizontal="center"/>
    </xf>
    <xf numFmtId="0" fontId="24" fillId="16" borderId="1" xfId="125" applyFont="1" applyFill="1" applyBorder="1" applyAlignment="1">
      <alignment vertical="top" wrapText="1"/>
    </xf>
    <xf numFmtId="0" fontId="21" fillId="6" borderId="1" xfId="125" applyFont="1" applyFill="1" applyBorder="1" applyAlignment="1">
      <alignment vertical="top" wrapText="1"/>
    </xf>
    <xf numFmtId="0" fontId="21" fillId="0" borderId="1" xfId="125" applyFont="1" applyBorder="1" applyAlignment="1">
      <alignment vertical="top" wrapText="1"/>
    </xf>
    <xf numFmtId="0" fontId="21" fillId="16" borderId="1" xfId="125" applyFont="1" applyFill="1" applyBorder="1" applyAlignment="1">
      <alignment horizontal="center" vertical="center"/>
    </xf>
    <xf numFmtId="0" fontId="20" fillId="0" borderId="2" xfId="125" applyFont="1" applyBorder="1" applyAlignment="1">
      <alignment vertical="top" wrapText="1"/>
    </xf>
    <xf numFmtId="0" fontId="20" fillId="0" borderId="1" xfId="125" applyFont="1" applyBorder="1" applyAlignment="1">
      <alignment vertical="top" wrapText="1"/>
    </xf>
    <xf numFmtId="0" fontId="20" fillId="0" borderId="3" xfId="125" applyFont="1" applyBorder="1" applyAlignment="1">
      <alignment horizontal="center"/>
    </xf>
    <xf numFmtId="0" fontId="21" fillId="6" borderId="2" xfId="125" applyFont="1" applyFill="1" applyBorder="1" applyAlignment="1">
      <alignment horizontal="left" vertical="top" wrapText="1"/>
    </xf>
    <xf numFmtId="0" fontId="21" fillId="6" borderId="3" xfId="125" applyFont="1" applyFill="1" applyBorder="1" applyAlignment="1">
      <alignment horizontal="left" vertical="top" wrapText="1"/>
    </xf>
    <xf numFmtId="0" fontId="25" fillId="0" borderId="1" xfId="125" applyFont="1" applyBorder="1" applyAlignment="1">
      <alignment vertical="top" wrapText="1"/>
    </xf>
    <xf numFmtId="49" fontId="21" fillId="0" borderId="1" xfId="125" applyNumberFormat="1" applyFont="1" applyBorder="1" applyAlignment="1">
      <alignment horizontal="left" vertical="top" wrapText="1"/>
    </xf>
    <xf numFmtId="0" fontId="21" fillId="0" borderId="1" xfId="125" applyFont="1" applyBorder="1" applyAlignment="1">
      <alignment horizontal="left" vertical="top" wrapText="1"/>
    </xf>
    <xf numFmtId="0" fontId="21" fillId="0" borderId="2" xfId="125" applyFont="1" applyBorder="1" applyAlignment="1">
      <alignment horizontal="left" vertical="top" wrapText="1"/>
    </xf>
    <xf numFmtId="0" fontId="21" fillId="0" borderId="3" xfId="125" applyFont="1" applyBorder="1" applyAlignment="1">
      <alignment horizontal="left" vertical="top" wrapText="1"/>
    </xf>
    <xf numFmtId="0" fontId="21" fillId="16" borderId="2" xfId="125" applyFont="1" applyFill="1" applyBorder="1" applyAlignment="1">
      <alignment horizontal="center" vertical="center"/>
    </xf>
    <xf numFmtId="0" fontId="21" fillId="0" borderId="1" xfId="125" applyFont="1" applyBorder="1" applyAlignment="1">
      <alignment horizontal="center" vertical="top" wrapText="1"/>
    </xf>
    <xf numFmtId="0" fontId="20" fillId="5" borderId="1" xfId="125" applyFont="1" applyFill="1" applyBorder="1" applyAlignment="1">
      <alignment vertical="top" wrapText="1"/>
    </xf>
    <xf numFmtId="0" fontId="21" fillId="6" borderId="1" xfId="125" applyFont="1" applyFill="1" applyBorder="1" applyAlignment="1">
      <alignment vertical="top"/>
    </xf>
    <xf numFmtId="169" fontId="19" fillId="0" borderId="1" xfId="126" applyFont="1" applyBorder="1" applyAlignment="1" applyProtection="1">
      <alignment vertical="center"/>
    </xf>
  </cellXfs>
  <cellStyles count="416">
    <cellStyle name="Accent" xfId="131" xr:uid="{00000000-0005-0000-0000-000000000000}"/>
    <cellStyle name="Accent 1" xfId="132" xr:uid="{00000000-0005-0000-0000-000001000000}"/>
    <cellStyle name="Accent 2" xfId="133" xr:uid="{00000000-0005-0000-0000-000002000000}"/>
    <cellStyle name="Accent 3" xfId="134" xr:uid="{00000000-0005-0000-0000-000003000000}"/>
    <cellStyle name="Bad" xfId="135" xr:uid="{00000000-0005-0000-0000-000004000000}"/>
    <cellStyle name="Error" xfId="136" xr:uid="{00000000-0005-0000-0000-000006000000}"/>
    <cellStyle name="Excel Built-in Currency" xfId="14" xr:uid="{00000000-0005-0000-0000-000007000000}"/>
    <cellStyle name="Excel Built-in Hyperlink" xfId="15" xr:uid="{00000000-0005-0000-0000-000008000000}"/>
    <cellStyle name="Excel Built-in Normal" xfId="16" xr:uid="{00000000-0005-0000-0000-000009000000}"/>
    <cellStyle name="Excel Built-in Normal 1" xfId="17" xr:uid="{00000000-0005-0000-0000-00000A000000}"/>
    <cellStyle name="Excel Built-in Normal 2" xfId="138" xr:uid="{00000000-0005-0000-0000-00000B000000}"/>
    <cellStyle name="Excel Built-in Normal 3" xfId="137" xr:uid="{00000000-0005-0000-0000-00000C000000}"/>
    <cellStyle name="Excel_BuiltIn_Currency" xfId="139" xr:uid="{00000000-0005-0000-0000-00000D000000}"/>
    <cellStyle name="Footnote" xfId="140" xr:uid="{00000000-0005-0000-0000-00000E000000}"/>
    <cellStyle name="Good" xfId="141" xr:uid="{00000000-0005-0000-0000-00000F000000}"/>
    <cellStyle name="Heading" xfId="18" xr:uid="{00000000-0005-0000-0000-000010000000}"/>
    <cellStyle name="Heading (user)" xfId="142" xr:uid="{00000000-0005-0000-0000-000011000000}"/>
    <cellStyle name="Heading 1" xfId="143" xr:uid="{00000000-0005-0000-0000-000012000000}"/>
    <cellStyle name="Heading 2" xfId="144" xr:uid="{00000000-0005-0000-0000-000013000000}"/>
    <cellStyle name="Heading1" xfId="19" xr:uid="{00000000-0005-0000-0000-000014000000}"/>
    <cellStyle name="Hiperłącze 2" xfId="8" xr:uid="{00000000-0005-0000-0000-000015000000}"/>
    <cellStyle name="Hiperłącze 2 2" xfId="20" xr:uid="{00000000-0005-0000-0000-000016000000}"/>
    <cellStyle name="Hiperłącze 2 2 2" xfId="145" xr:uid="{00000000-0005-0000-0000-000017000000}"/>
    <cellStyle name="Hiperłącze 3" xfId="21" xr:uid="{00000000-0005-0000-0000-000018000000}"/>
    <cellStyle name="Hiperłącze 3 2" xfId="147" xr:uid="{00000000-0005-0000-0000-000019000000}"/>
    <cellStyle name="Hiperłącze 3 3" xfId="146" xr:uid="{00000000-0005-0000-0000-00001A000000}"/>
    <cellStyle name="Hiperłącze 4" xfId="218" xr:uid="{00000000-0005-0000-0000-00001B000000}"/>
    <cellStyle name="Hiperłącze 4 2" xfId="397" xr:uid="{00000000-0005-0000-0000-00001C000000}"/>
    <cellStyle name="Hyperlink" xfId="148" xr:uid="{00000000-0005-0000-0000-00001D000000}"/>
    <cellStyle name="Hyperlink 2" xfId="217" xr:uid="{00000000-0005-0000-0000-00001E000000}"/>
    <cellStyle name="Neutral" xfId="149" xr:uid="{00000000-0005-0000-0000-00001F000000}"/>
    <cellStyle name="Normalny" xfId="0" builtinId="0"/>
    <cellStyle name="Normalny 10" xfId="22" xr:uid="{00000000-0005-0000-0000-000021000000}"/>
    <cellStyle name="Normalny 11" xfId="7" xr:uid="{00000000-0005-0000-0000-000022000000}"/>
    <cellStyle name="Normalny 11 2" xfId="23" xr:uid="{00000000-0005-0000-0000-000023000000}"/>
    <cellStyle name="Normalny 11 2 2" xfId="130" xr:uid="{00000000-0005-0000-0000-000024000000}"/>
    <cellStyle name="Normalny 12" xfId="24" xr:uid="{00000000-0005-0000-0000-000025000000}"/>
    <cellStyle name="Normalny 12 2" xfId="151" xr:uid="{00000000-0005-0000-0000-000026000000}"/>
    <cellStyle name="Normalny 12 3" xfId="150" xr:uid="{00000000-0005-0000-0000-000027000000}"/>
    <cellStyle name="Normalny 13" xfId="25" xr:uid="{00000000-0005-0000-0000-000028000000}"/>
    <cellStyle name="Normalny 13 2" xfId="153" xr:uid="{00000000-0005-0000-0000-000029000000}"/>
    <cellStyle name="Normalny 13 3" xfId="152" xr:uid="{00000000-0005-0000-0000-00002A000000}"/>
    <cellStyle name="Normalny 14" xfId="26" xr:uid="{00000000-0005-0000-0000-00002B000000}"/>
    <cellStyle name="Normalny 14 2" xfId="155" xr:uid="{00000000-0005-0000-0000-00002C000000}"/>
    <cellStyle name="Normalny 14 3" xfId="154" xr:uid="{00000000-0005-0000-0000-00002D000000}"/>
    <cellStyle name="Normalny 15" xfId="125" xr:uid="{00000000-0005-0000-0000-00002E000000}"/>
    <cellStyle name="Normalny 15 2" xfId="381" xr:uid="{00000000-0005-0000-0000-00002F000000}"/>
    <cellStyle name="Normalny 16" xfId="27" xr:uid="{00000000-0005-0000-0000-000030000000}"/>
    <cellStyle name="Normalny 16 2" xfId="157" xr:uid="{00000000-0005-0000-0000-000031000000}"/>
    <cellStyle name="Normalny 16 3" xfId="156" xr:uid="{00000000-0005-0000-0000-000032000000}"/>
    <cellStyle name="Normalny 17" xfId="28" xr:uid="{00000000-0005-0000-0000-000033000000}"/>
    <cellStyle name="Normalny 17 2" xfId="159" xr:uid="{00000000-0005-0000-0000-000034000000}"/>
    <cellStyle name="Normalny 17 3" xfId="158" xr:uid="{00000000-0005-0000-0000-000035000000}"/>
    <cellStyle name="Normalny 18" xfId="29" xr:uid="{00000000-0005-0000-0000-000036000000}"/>
    <cellStyle name="Normalny 18 2" xfId="161" xr:uid="{00000000-0005-0000-0000-000037000000}"/>
    <cellStyle name="Normalny 18 3" xfId="160" xr:uid="{00000000-0005-0000-0000-000038000000}"/>
    <cellStyle name="Normalny 19" xfId="30" xr:uid="{00000000-0005-0000-0000-000039000000}"/>
    <cellStyle name="Normalny 19 2" xfId="163" xr:uid="{00000000-0005-0000-0000-00003A000000}"/>
    <cellStyle name="Normalny 19 3" xfId="162" xr:uid="{00000000-0005-0000-0000-00003B000000}"/>
    <cellStyle name="Normalny 2" xfId="1" xr:uid="{00000000-0005-0000-0000-00003C000000}"/>
    <cellStyle name="Normalny 2 2" xfId="32" xr:uid="{00000000-0005-0000-0000-00003D000000}"/>
    <cellStyle name="Normalny 2 2 2" xfId="166" xr:uid="{00000000-0005-0000-0000-00003E000000}"/>
    <cellStyle name="Normalny 2 2 3" xfId="165" xr:uid="{00000000-0005-0000-0000-00003F000000}"/>
    <cellStyle name="Normalny 2 3" xfId="33" xr:uid="{00000000-0005-0000-0000-000040000000}"/>
    <cellStyle name="Normalny 2 3 2" xfId="168" xr:uid="{00000000-0005-0000-0000-000041000000}"/>
    <cellStyle name="Normalny 2 3 3" xfId="167" xr:uid="{00000000-0005-0000-0000-000042000000}"/>
    <cellStyle name="Normalny 2 4" xfId="34" xr:uid="{00000000-0005-0000-0000-000043000000}"/>
    <cellStyle name="Normalny 2 4 2" xfId="35" xr:uid="{00000000-0005-0000-0000-000044000000}"/>
    <cellStyle name="Normalny 2 4 3" xfId="169" xr:uid="{00000000-0005-0000-0000-000045000000}"/>
    <cellStyle name="Normalny 2 5" xfId="31" xr:uid="{00000000-0005-0000-0000-000046000000}"/>
    <cellStyle name="Normalny 2 6" xfId="164" xr:uid="{00000000-0005-0000-0000-000047000000}"/>
    <cellStyle name="Normalny 20" xfId="36" xr:uid="{00000000-0005-0000-0000-000048000000}"/>
    <cellStyle name="Normalny 20 2" xfId="171" xr:uid="{00000000-0005-0000-0000-000049000000}"/>
    <cellStyle name="Normalny 20 3" xfId="170" xr:uid="{00000000-0005-0000-0000-00004A000000}"/>
    <cellStyle name="Normalny 21" xfId="37" xr:uid="{00000000-0005-0000-0000-00004B000000}"/>
    <cellStyle name="Normalny 21 2" xfId="173" xr:uid="{00000000-0005-0000-0000-00004C000000}"/>
    <cellStyle name="Normalny 21 3" xfId="172" xr:uid="{00000000-0005-0000-0000-00004D000000}"/>
    <cellStyle name="Normalny 22" xfId="38" xr:uid="{00000000-0005-0000-0000-00004E000000}"/>
    <cellStyle name="Normalny 22 2" xfId="175" xr:uid="{00000000-0005-0000-0000-00004F000000}"/>
    <cellStyle name="Normalny 22 3" xfId="174" xr:uid="{00000000-0005-0000-0000-000050000000}"/>
    <cellStyle name="Normalny 23" xfId="39" xr:uid="{00000000-0005-0000-0000-000051000000}"/>
    <cellStyle name="Normalny 23 2" xfId="177" xr:uid="{00000000-0005-0000-0000-000052000000}"/>
    <cellStyle name="Normalny 23 3" xfId="176" xr:uid="{00000000-0005-0000-0000-000053000000}"/>
    <cellStyle name="Normalny 24" xfId="226" xr:uid="{00000000-0005-0000-0000-000054000000}"/>
    <cellStyle name="Normalny 3" xfId="3" xr:uid="{00000000-0005-0000-0000-000055000000}"/>
    <cellStyle name="Normalny 3 2" xfId="5" xr:uid="{00000000-0005-0000-0000-000056000000}"/>
    <cellStyle name="Normalny 3 2 2" xfId="42" xr:uid="{00000000-0005-0000-0000-000057000000}"/>
    <cellStyle name="Normalny 3 2 2 2" xfId="179" xr:uid="{00000000-0005-0000-0000-000058000000}"/>
    <cellStyle name="Normalny 3 2 3" xfId="41" xr:uid="{00000000-0005-0000-0000-000059000000}"/>
    <cellStyle name="Normalny 3 3" xfId="43" xr:uid="{00000000-0005-0000-0000-00005A000000}"/>
    <cellStyle name="Normalny 3 3 2" xfId="181" xr:uid="{00000000-0005-0000-0000-00005B000000}"/>
    <cellStyle name="Normalny 3 3 3" xfId="180" xr:uid="{00000000-0005-0000-0000-00005C000000}"/>
    <cellStyle name="Normalny 3 4" xfId="44" xr:uid="{00000000-0005-0000-0000-00005D000000}"/>
    <cellStyle name="Normalny 3 4 2" xfId="182" xr:uid="{00000000-0005-0000-0000-00005E000000}"/>
    <cellStyle name="Normalny 3 5" xfId="40" xr:uid="{00000000-0005-0000-0000-00005F000000}"/>
    <cellStyle name="Normalny 3 6" xfId="178" xr:uid="{00000000-0005-0000-0000-000060000000}"/>
    <cellStyle name="Normalny 3 7" xfId="413" xr:uid="{00000000-0005-0000-0000-000061000000}"/>
    <cellStyle name="Normalny 4" xfId="12" xr:uid="{00000000-0005-0000-0000-000062000000}"/>
    <cellStyle name="Normalny 4 2" xfId="46" xr:uid="{00000000-0005-0000-0000-000063000000}"/>
    <cellStyle name="Normalny 4 2 2" xfId="184" xr:uid="{00000000-0005-0000-0000-000064000000}"/>
    <cellStyle name="Normalny 4 3" xfId="47" xr:uid="{00000000-0005-0000-0000-000065000000}"/>
    <cellStyle name="Normalny 4 4" xfId="45" xr:uid="{00000000-0005-0000-0000-000066000000}"/>
    <cellStyle name="Normalny 4 5" xfId="183" xr:uid="{00000000-0005-0000-0000-000067000000}"/>
    <cellStyle name="Normalny 5" xfId="48" xr:uid="{00000000-0005-0000-0000-000068000000}"/>
    <cellStyle name="Normalny 5 2" xfId="186" xr:uid="{00000000-0005-0000-0000-000069000000}"/>
    <cellStyle name="Normalny 5 3" xfId="185" xr:uid="{00000000-0005-0000-0000-00006A000000}"/>
    <cellStyle name="Normalny 6" xfId="49" xr:uid="{00000000-0005-0000-0000-00006B000000}"/>
    <cellStyle name="Normalny 6 2" xfId="50" xr:uid="{00000000-0005-0000-0000-00006C000000}"/>
    <cellStyle name="Normalny 6 2 2" xfId="188" xr:uid="{00000000-0005-0000-0000-00006D000000}"/>
    <cellStyle name="Normalny 6 3" xfId="187" xr:uid="{00000000-0005-0000-0000-00006E000000}"/>
    <cellStyle name="Normalny 7" xfId="51" xr:uid="{00000000-0005-0000-0000-00006F000000}"/>
    <cellStyle name="Normalny 7 2" xfId="189" xr:uid="{00000000-0005-0000-0000-000070000000}"/>
    <cellStyle name="Normalny 8" xfId="52" xr:uid="{00000000-0005-0000-0000-000071000000}"/>
    <cellStyle name="Normalny 9" xfId="13" xr:uid="{00000000-0005-0000-0000-000072000000}"/>
    <cellStyle name="Note" xfId="190" xr:uid="{00000000-0005-0000-0000-000073000000}"/>
    <cellStyle name="Procentowy 2" xfId="53" xr:uid="{00000000-0005-0000-0000-000074000000}"/>
    <cellStyle name="Procentowy 2 2" xfId="54" xr:uid="{00000000-0005-0000-0000-000075000000}"/>
    <cellStyle name="Procentowy 2 2 2" xfId="192" xr:uid="{00000000-0005-0000-0000-000076000000}"/>
    <cellStyle name="Procentowy 2 3" xfId="191" xr:uid="{00000000-0005-0000-0000-000077000000}"/>
    <cellStyle name="Procentowy 3" xfId="128" xr:uid="{00000000-0005-0000-0000-000078000000}"/>
    <cellStyle name="Result" xfId="55" xr:uid="{00000000-0005-0000-0000-000079000000}"/>
    <cellStyle name="Result (user)" xfId="193" xr:uid="{00000000-0005-0000-0000-00007A000000}"/>
    <cellStyle name="Result2" xfId="56" xr:uid="{00000000-0005-0000-0000-00007B000000}"/>
    <cellStyle name="Status" xfId="194" xr:uid="{00000000-0005-0000-0000-00007C000000}"/>
    <cellStyle name="Tekst objaśnienia 2" xfId="127" xr:uid="{00000000-0005-0000-0000-00007D000000}"/>
    <cellStyle name="Text" xfId="195" xr:uid="{00000000-0005-0000-0000-00007E000000}"/>
    <cellStyle name="Walutowy" xfId="79" builtinId="4"/>
    <cellStyle name="Walutowy 10" xfId="210" xr:uid="{00000000-0005-0000-0000-000080000000}"/>
    <cellStyle name="Walutowy 10 2" xfId="301" xr:uid="{00000000-0005-0000-0000-000081000000}"/>
    <cellStyle name="Walutowy 10 3" xfId="390" xr:uid="{00000000-0005-0000-0000-000082000000}"/>
    <cellStyle name="Walutowy 11" xfId="219" xr:uid="{00000000-0005-0000-0000-000083000000}"/>
    <cellStyle name="Walutowy 11 2" xfId="308" xr:uid="{00000000-0005-0000-0000-000084000000}"/>
    <cellStyle name="Walutowy 11 3" xfId="398" xr:uid="{00000000-0005-0000-0000-000085000000}"/>
    <cellStyle name="Walutowy 12" xfId="247" xr:uid="{00000000-0005-0000-0000-000086000000}"/>
    <cellStyle name="Walutowy 12 2" xfId="414" xr:uid="{00000000-0005-0000-0000-000087000000}"/>
    <cellStyle name="Walutowy 13" xfId="335" xr:uid="{00000000-0005-0000-0000-000088000000}"/>
    <cellStyle name="Walutowy 2" xfId="2" xr:uid="{00000000-0005-0000-0000-000089000000}"/>
    <cellStyle name="Walutowy 2 10" xfId="197" xr:uid="{00000000-0005-0000-0000-00008A000000}"/>
    <cellStyle name="Walutowy 2 10 2" xfId="295" xr:uid="{00000000-0005-0000-0000-00008B000000}"/>
    <cellStyle name="Walutowy 2 10 3" xfId="384" xr:uid="{00000000-0005-0000-0000-00008C000000}"/>
    <cellStyle name="Walutowy 2 11" xfId="211" xr:uid="{00000000-0005-0000-0000-00008D000000}"/>
    <cellStyle name="Walutowy 2 11 2" xfId="302" xr:uid="{00000000-0005-0000-0000-00008E000000}"/>
    <cellStyle name="Walutowy 2 11 3" xfId="391" xr:uid="{00000000-0005-0000-0000-00008F000000}"/>
    <cellStyle name="Walutowy 2 12" xfId="220" xr:uid="{00000000-0005-0000-0000-000090000000}"/>
    <cellStyle name="Walutowy 2 12 2" xfId="309" xr:uid="{00000000-0005-0000-0000-000091000000}"/>
    <cellStyle name="Walutowy 2 12 3" xfId="399" xr:uid="{00000000-0005-0000-0000-000092000000}"/>
    <cellStyle name="Walutowy 2 13" xfId="229" xr:uid="{00000000-0005-0000-0000-000093000000}"/>
    <cellStyle name="Walutowy 2 13 2" xfId="317" xr:uid="{00000000-0005-0000-0000-000094000000}"/>
    <cellStyle name="Walutowy 2 13 3" xfId="407" xr:uid="{00000000-0005-0000-0000-000095000000}"/>
    <cellStyle name="Walutowy 2 14" xfId="235" xr:uid="{00000000-0005-0000-0000-000096000000}"/>
    <cellStyle name="Walutowy 2 14 2" xfId="415" xr:uid="{00000000-0005-0000-0000-000097000000}"/>
    <cellStyle name="Walutowy 2 15" xfId="323" xr:uid="{00000000-0005-0000-0000-000098000000}"/>
    <cellStyle name="Walutowy 2 2" xfId="9" xr:uid="{00000000-0005-0000-0000-000099000000}"/>
    <cellStyle name="Walutowy 2 2 10" xfId="221" xr:uid="{00000000-0005-0000-0000-00009A000000}"/>
    <cellStyle name="Walutowy 2 2 10 2" xfId="310" xr:uid="{00000000-0005-0000-0000-00009B000000}"/>
    <cellStyle name="Walutowy 2 2 10 3" xfId="400" xr:uid="{00000000-0005-0000-0000-00009C000000}"/>
    <cellStyle name="Walutowy 2 2 11" xfId="230" xr:uid="{00000000-0005-0000-0000-00009D000000}"/>
    <cellStyle name="Walutowy 2 2 11 2" xfId="318" xr:uid="{00000000-0005-0000-0000-00009E000000}"/>
    <cellStyle name="Walutowy 2 2 11 3" xfId="408" xr:uid="{00000000-0005-0000-0000-00009F000000}"/>
    <cellStyle name="Walutowy 2 2 12" xfId="238" xr:uid="{00000000-0005-0000-0000-0000A0000000}"/>
    <cellStyle name="Walutowy 2 2 13" xfId="326" xr:uid="{00000000-0005-0000-0000-0000A1000000}"/>
    <cellStyle name="Walutowy 2 2 2" xfId="59" xr:uid="{00000000-0005-0000-0000-0000A2000000}"/>
    <cellStyle name="Walutowy 2 2 2 2" xfId="199" xr:uid="{00000000-0005-0000-0000-0000A3000000}"/>
    <cellStyle name="Walutowy 2 2 3" xfId="58" xr:uid="{00000000-0005-0000-0000-0000A4000000}"/>
    <cellStyle name="Walutowy 2 2 4" xfId="76" xr:uid="{00000000-0005-0000-0000-0000A5000000}"/>
    <cellStyle name="Walutowy 2 2 4 2" xfId="89" xr:uid="{00000000-0005-0000-0000-0000A6000000}"/>
    <cellStyle name="Walutowy 2 2 4 2 2" xfId="115" xr:uid="{00000000-0005-0000-0000-0000A7000000}"/>
    <cellStyle name="Walutowy 2 2 4 2 2 2" xfId="283" xr:uid="{00000000-0005-0000-0000-0000A8000000}"/>
    <cellStyle name="Walutowy 2 2 4 2 2 3" xfId="371" xr:uid="{00000000-0005-0000-0000-0000A9000000}"/>
    <cellStyle name="Walutowy 2 2 4 2 3" xfId="257" xr:uid="{00000000-0005-0000-0000-0000AA000000}"/>
    <cellStyle name="Walutowy 2 2 4 2 4" xfId="345" xr:uid="{00000000-0005-0000-0000-0000AB000000}"/>
    <cellStyle name="Walutowy 2 2 4 3" xfId="102" xr:uid="{00000000-0005-0000-0000-0000AC000000}"/>
    <cellStyle name="Walutowy 2 2 4 3 2" xfId="270" xr:uid="{00000000-0005-0000-0000-0000AD000000}"/>
    <cellStyle name="Walutowy 2 2 4 3 3" xfId="358" xr:uid="{00000000-0005-0000-0000-0000AE000000}"/>
    <cellStyle name="Walutowy 2 2 4 4" xfId="244" xr:uid="{00000000-0005-0000-0000-0000AF000000}"/>
    <cellStyle name="Walutowy 2 2 4 5" xfId="332" xr:uid="{00000000-0005-0000-0000-0000B0000000}"/>
    <cellStyle name="Walutowy 2 2 5" xfId="83" xr:uid="{00000000-0005-0000-0000-0000B1000000}"/>
    <cellStyle name="Walutowy 2 2 5 2" xfId="109" xr:uid="{00000000-0005-0000-0000-0000B2000000}"/>
    <cellStyle name="Walutowy 2 2 5 2 2" xfId="277" xr:uid="{00000000-0005-0000-0000-0000B3000000}"/>
    <cellStyle name="Walutowy 2 2 5 2 3" xfId="365" xr:uid="{00000000-0005-0000-0000-0000B4000000}"/>
    <cellStyle name="Walutowy 2 2 5 3" xfId="251" xr:uid="{00000000-0005-0000-0000-0000B5000000}"/>
    <cellStyle name="Walutowy 2 2 5 4" xfId="339" xr:uid="{00000000-0005-0000-0000-0000B6000000}"/>
    <cellStyle name="Walutowy 2 2 6" xfId="96" xr:uid="{00000000-0005-0000-0000-0000B7000000}"/>
    <cellStyle name="Walutowy 2 2 6 2" xfId="264" xr:uid="{00000000-0005-0000-0000-0000B8000000}"/>
    <cellStyle name="Walutowy 2 2 6 3" xfId="352" xr:uid="{00000000-0005-0000-0000-0000B9000000}"/>
    <cellStyle name="Walutowy 2 2 7" xfId="122" xr:uid="{00000000-0005-0000-0000-0000BA000000}"/>
    <cellStyle name="Walutowy 2 2 7 2" xfId="290" xr:uid="{00000000-0005-0000-0000-0000BB000000}"/>
    <cellStyle name="Walutowy 2 2 7 3" xfId="378" xr:uid="{00000000-0005-0000-0000-0000BC000000}"/>
    <cellStyle name="Walutowy 2 2 8" xfId="198" xr:uid="{00000000-0005-0000-0000-0000BD000000}"/>
    <cellStyle name="Walutowy 2 2 8 2" xfId="296" xr:uid="{00000000-0005-0000-0000-0000BE000000}"/>
    <cellStyle name="Walutowy 2 2 8 3" xfId="385" xr:uid="{00000000-0005-0000-0000-0000BF000000}"/>
    <cellStyle name="Walutowy 2 2 9" xfId="212" xr:uid="{00000000-0005-0000-0000-0000C0000000}"/>
    <cellStyle name="Walutowy 2 2 9 2" xfId="303" xr:uid="{00000000-0005-0000-0000-0000C1000000}"/>
    <cellStyle name="Walutowy 2 2 9 3" xfId="392" xr:uid="{00000000-0005-0000-0000-0000C2000000}"/>
    <cellStyle name="Walutowy 2 3" xfId="60" xr:uid="{00000000-0005-0000-0000-0000C3000000}"/>
    <cellStyle name="Walutowy 2 3 2" xfId="200" xr:uid="{00000000-0005-0000-0000-0000C4000000}"/>
    <cellStyle name="Walutowy 2 4" xfId="61" xr:uid="{00000000-0005-0000-0000-0000C5000000}"/>
    <cellStyle name="Walutowy 2 5" xfId="57" xr:uid="{00000000-0005-0000-0000-0000C6000000}"/>
    <cellStyle name="Walutowy 2 6" xfId="73" xr:uid="{00000000-0005-0000-0000-0000C7000000}"/>
    <cellStyle name="Walutowy 2 6 2" xfId="86" xr:uid="{00000000-0005-0000-0000-0000C8000000}"/>
    <cellStyle name="Walutowy 2 6 2 2" xfId="112" xr:uid="{00000000-0005-0000-0000-0000C9000000}"/>
    <cellStyle name="Walutowy 2 6 2 2 2" xfId="280" xr:uid="{00000000-0005-0000-0000-0000CA000000}"/>
    <cellStyle name="Walutowy 2 6 2 2 3" xfId="368" xr:uid="{00000000-0005-0000-0000-0000CB000000}"/>
    <cellStyle name="Walutowy 2 6 2 3" xfId="254" xr:uid="{00000000-0005-0000-0000-0000CC000000}"/>
    <cellStyle name="Walutowy 2 6 2 4" xfId="342" xr:uid="{00000000-0005-0000-0000-0000CD000000}"/>
    <cellStyle name="Walutowy 2 6 3" xfId="99" xr:uid="{00000000-0005-0000-0000-0000CE000000}"/>
    <cellStyle name="Walutowy 2 6 3 2" xfId="267" xr:uid="{00000000-0005-0000-0000-0000CF000000}"/>
    <cellStyle name="Walutowy 2 6 3 3" xfId="355" xr:uid="{00000000-0005-0000-0000-0000D0000000}"/>
    <cellStyle name="Walutowy 2 6 4" xfId="241" xr:uid="{00000000-0005-0000-0000-0000D1000000}"/>
    <cellStyle name="Walutowy 2 6 5" xfId="329" xr:uid="{00000000-0005-0000-0000-0000D2000000}"/>
    <cellStyle name="Walutowy 2 7" xfId="80" xr:uid="{00000000-0005-0000-0000-0000D3000000}"/>
    <cellStyle name="Walutowy 2 7 2" xfId="106" xr:uid="{00000000-0005-0000-0000-0000D4000000}"/>
    <cellStyle name="Walutowy 2 7 2 2" xfId="274" xr:uid="{00000000-0005-0000-0000-0000D5000000}"/>
    <cellStyle name="Walutowy 2 7 2 3" xfId="362" xr:uid="{00000000-0005-0000-0000-0000D6000000}"/>
    <cellStyle name="Walutowy 2 7 3" xfId="248" xr:uid="{00000000-0005-0000-0000-0000D7000000}"/>
    <cellStyle name="Walutowy 2 7 4" xfId="336" xr:uid="{00000000-0005-0000-0000-0000D8000000}"/>
    <cellStyle name="Walutowy 2 8" xfId="93" xr:uid="{00000000-0005-0000-0000-0000D9000000}"/>
    <cellStyle name="Walutowy 2 8 2" xfId="261" xr:uid="{00000000-0005-0000-0000-0000DA000000}"/>
    <cellStyle name="Walutowy 2 8 3" xfId="349" xr:uid="{00000000-0005-0000-0000-0000DB000000}"/>
    <cellStyle name="Walutowy 2 9" xfId="119" xr:uid="{00000000-0005-0000-0000-0000DC000000}"/>
    <cellStyle name="Walutowy 2 9 2" xfId="287" xr:uid="{00000000-0005-0000-0000-0000DD000000}"/>
    <cellStyle name="Walutowy 2 9 3" xfId="375" xr:uid="{00000000-0005-0000-0000-0000DE000000}"/>
    <cellStyle name="Walutowy 3" xfId="4" xr:uid="{00000000-0005-0000-0000-0000DF000000}"/>
    <cellStyle name="Walutowy 3 10" xfId="201" xr:uid="{00000000-0005-0000-0000-0000E0000000}"/>
    <cellStyle name="Walutowy 3 10 2" xfId="297" xr:uid="{00000000-0005-0000-0000-0000E1000000}"/>
    <cellStyle name="Walutowy 3 10 3" xfId="386" xr:uid="{00000000-0005-0000-0000-0000E2000000}"/>
    <cellStyle name="Walutowy 3 11" xfId="213" xr:uid="{00000000-0005-0000-0000-0000E3000000}"/>
    <cellStyle name="Walutowy 3 11 2" xfId="304" xr:uid="{00000000-0005-0000-0000-0000E4000000}"/>
    <cellStyle name="Walutowy 3 11 3" xfId="393" xr:uid="{00000000-0005-0000-0000-0000E5000000}"/>
    <cellStyle name="Walutowy 3 12" xfId="222" xr:uid="{00000000-0005-0000-0000-0000E6000000}"/>
    <cellStyle name="Walutowy 3 12 2" xfId="311" xr:uid="{00000000-0005-0000-0000-0000E7000000}"/>
    <cellStyle name="Walutowy 3 12 3" xfId="401" xr:uid="{00000000-0005-0000-0000-0000E8000000}"/>
    <cellStyle name="Walutowy 3 13" xfId="231" xr:uid="{00000000-0005-0000-0000-0000E9000000}"/>
    <cellStyle name="Walutowy 3 13 2" xfId="319" xr:uid="{00000000-0005-0000-0000-0000EA000000}"/>
    <cellStyle name="Walutowy 3 13 3" xfId="409" xr:uid="{00000000-0005-0000-0000-0000EB000000}"/>
    <cellStyle name="Walutowy 3 14" xfId="236" xr:uid="{00000000-0005-0000-0000-0000EC000000}"/>
    <cellStyle name="Walutowy 3 15" xfId="324" xr:uid="{00000000-0005-0000-0000-0000ED000000}"/>
    <cellStyle name="Walutowy 3 2" xfId="6" xr:uid="{00000000-0005-0000-0000-0000EE000000}"/>
    <cellStyle name="Walutowy 3 2 10" xfId="214" xr:uid="{00000000-0005-0000-0000-0000EF000000}"/>
    <cellStyle name="Walutowy 3 2 10 2" xfId="305" xr:uid="{00000000-0005-0000-0000-0000F0000000}"/>
    <cellStyle name="Walutowy 3 2 10 3" xfId="394" xr:uid="{00000000-0005-0000-0000-0000F1000000}"/>
    <cellStyle name="Walutowy 3 2 11" xfId="223" xr:uid="{00000000-0005-0000-0000-0000F2000000}"/>
    <cellStyle name="Walutowy 3 2 11 2" xfId="312" xr:uid="{00000000-0005-0000-0000-0000F3000000}"/>
    <cellStyle name="Walutowy 3 2 11 3" xfId="402" xr:uid="{00000000-0005-0000-0000-0000F4000000}"/>
    <cellStyle name="Walutowy 3 2 12" xfId="232" xr:uid="{00000000-0005-0000-0000-0000F5000000}"/>
    <cellStyle name="Walutowy 3 2 12 2" xfId="320" xr:uid="{00000000-0005-0000-0000-0000F6000000}"/>
    <cellStyle name="Walutowy 3 2 12 3" xfId="410" xr:uid="{00000000-0005-0000-0000-0000F7000000}"/>
    <cellStyle name="Walutowy 3 2 13" xfId="237" xr:uid="{00000000-0005-0000-0000-0000F8000000}"/>
    <cellStyle name="Walutowy 3 2 14" xfId="325" xr:uid="{00000000-0005-0000-0000-0000F9000000}"/>
    <cellStyle name="Walutowy 3 2 2" xfId="11" xr:uid="{00000000-0005-0000-0000-0000FA000000}"/>
    <cellStyle name="Walutowy 3 2 2 2" xfId="64" xr:uid="{00000000-0005-0000-0000-0000FB000000}"/>
    <cellStyle name="Walutowy 3 2 2 3" xfId="78" xr:uid="{00000000-0005-0000-0000-0000FC000000}"/>
    <cellStyle name="Walutowy 3 2 2 3 2" xfId="91" xr:uid="{00000000-0005-0000-0000-0000FD000000}"/>
    <cellStyle name="Walutowy 3 2 2 3 2 2" xfId="117" xr:uid="{00000000-0005-0000-0000-0000FE000000}"/>
    <cellStyle name="Walutowy 3 2 2 3 2 2 2" xfId="285" xr:uid="{00000000-0005-0000-0000-0000FF000000}"/>
    <cellStyle name="Walutowy 3 2 2 3 2 2 3" xfId="373" xr:uid="{00000000-0005-0000-0000-000000010000}"/>
    <cellStyle name="Walutowy 3 2 2 3 2 3" xfId="259" xr:uid="{00000000-0005-0000-0000-000001010000}"/>
    <cellStyle name="Walutowy 3 2 2 3 2 4" xfId="347" xr:uid="{00000000-0005-0000-0000-000002010000}"/>
    <cellStyle name="Walutowy 3 2 2 3 3" xfId="104" xr:uid="{00000000-0005-0000-0000-000003010000}"/>
    <cellStyle name="Walutowy 3 2 2 3 3 2" xfId="272" xr:uid="{00000000-0005-0000-0000-000004010000}"/>
    <cellStyle name="Walutowy 3 2 2 3 3 3" xfId="360" xr:uid="{00000000-0005-0000-0000-000005010000}"/>
    <cellStyle name="Walutowy 3 2 2 3 4" xfId="246" xr:uid="{00000000-0005-0000-0000-000006010000}"/>
    <cellStyle name="Walutowy 3 2 2 3 5" xfId="334" xr:uid="{00000000-0005-0000-0000-000007010000}"/>
    <cellStyle name="Walutowy 3 2 2 4" xfId="85" xr:uid="{00000000-0005-0000-0000-000008010000}"/>
    <cellStyle name="Walutowy 3 2 2 4 2" xfId="111" xr:uid="{00000000-0005-0000-0000-000009010000}"/>
    <cellStyle name="Walutowy 3 2 2 4 2 2" xfId="279" xr:uid="{00000000-0005-0000-0000-00000A010000}"/>
    <cellStyle name="Walutowy 3 2 2 4 2 3" xfId="367" xr:uid="{00000000-0005-0000-0000-00000B010000}"/>
    <cellStyle name="Walutowy 3 2 2 4 3" xfId="253" xr:uid="{00000000-0005-0000-0000-00000C010000}"/>
    <cellStyle name="Walutowy 3 2 2 4 4" xfId="341" xr:uid="{00000000-0005-0000-0000-00000D010000}"/>
    <cellStyle name="Walutowy 3 2 2 5" xfId="98" xr:uid="{00000000-0005-0000-0000-00000E010000}"/>
    <cellStyle name="Walutowy 3 2 2 5 2" xfId="266" xr:uid="{00000000-0005-0000-0000-00000F010000}"/>
    <cellStyle name="Walutowy 3 2 2 5 3" xfId="354" xr:uid="{00000000-0005-0000-0000-000010010000}"/>
    <cellStyle name="Walutowy 3 2 2 6" xfId="124" xr:uid="{00000000-0005-0000-0000-000011010000}"/>
    <cellStyle name="Walutowy 3 2 2 6 2" xfId="292" xr:uid="{00000000-0005-0000-0000-000012010000}"/>
    <cellStyle name="Walutowy 3 2 2 6 3" xfId="380" xr:uid="{00000000-0005-0000-0000-000013010000}"/>
    <cellStyle name="Walutowy 3 2 2 7" xfId="203" xr:uid="{00000000-0005-0000-0000-000014010000}"/>
    <cellStyle name="Walutowy 3 2 2 8" xfId="240" xr:uid="{00000000-0005-0000-0000-000015010000}"/>
    <cellStyle name="Walutowy 3 2 2 9" xfId="328" xr:uid="{00000000-0005-0000-0000-000016010000}"/>
    <cellStyle name="Walutowy 3 2 3" xfId="65" xr:uid="{00000000-0005-0000-0000-000017010000}"/>
    <cellStyle name="Walutowy 3 2 4" xfId="63" xr:uid="{00000000-0005-0000-0000-000018010000}"/>
    <cellStyle name="Walutowy 3 2 5" xfId="75" xr:uid="{00000000-0005-0000-0000-000019010000}"/>
    <cellStyle name="Walutowy 3 2 5 2" xfId="88" xr:uid="{00000000-0005-0000-0000-00001A010000}"/>
    <cellStyle name="Walutowy 3 2 5 2 2" xfId="114" xr:uid="{00000000-0005-0000-0000-00001B010000}"/>
    <cellStyle name="Walutowy 3 2 5 2 2 2" xfId="282" xr:uid="{00000000-0005-0000-0000-00001C010000}"/>
    <cellStyle name="Walutowy 3 2 5 2 2 3" xfId="370" xr:uid="{00000000-0005-0000-0000-00001D010000}"/>
    <cellStyle name="Walutowy 3 2 5 2 3" xfId="256" xr:uid="{00000000-0005-0000-0000-00001E010000}"/>
    <cellStyle name="Walutowy 3 2 5 2 4" xfId="344" xr:uid="{00000000-0005-0000-0000-00001F010000}"/>
    <cellStyle name="Walutowy 3 2 5 3" xfId="101" xr:uid="{00000000-0005-0000-0000-000020010000}"/>
    <cellStyle name="Walutowy 3 2 5 3 2" xfId="269" xr:uid="{00000000-0005-0000-0000-000021010000}"/>
    <cellStyle name="Walutowy 3 2 5 3 3" xfId="357" xr:uid="{00000000-0005-0000-0000-000022010000}"/>
    <cellStyle name="Walutowy 3 2 5 4" xfId="243" xr:uid="{00000000-0005-0000-0000-000023010000}"/>
    <cellStyle name="Walutowy 3 2 5 5" xfId="331" xr:uid="{00000000-0005-0000-0000-000024010000}"/>
    <cellStyle name="Walutowy 3 2 6" xfId="82" xr:uid="{00000000-0005-0000-0000-000025010000}"/>
    <cellStyle name="Walutowy 3 2 6 2" xfId="108" xr:uid="{00000000-0005-0000-0000-000026010000}"/>
    <cellStyle name="Walutowy 3 2 6 2 2" xfId="276" xr:uid="{00000000-0005-0000-0000-000027010000}"/>
    <cellStyle name="Walutowy 3 2 6 2 3" xfId="364" xr:uid="{00000000-0005-0000-0000-000028010000}"/>
    <cellStyle name="Walutowy 3 2 6 3" xfId="250" xr:uid="{00000000-0005-0000-0000-000029010000}"/>
    <cellStyle name="Walutowy 3 2 6 4" xfId="338" xr:uid="{00000000-0005-0000-0000-00002A010000}"/>
    <cellStyle name="Walutowy 3 2 7" xfId="95" xr:uid="{00000000-0005-0000-0000-00002B010000}"/>
    <cellStyle name="Walutowy 3 2 7 2" xfId="263" xr:uid="{00000000-0005-0000-0000-00002C010000}"/>
    <cellStyle name="Walutowy 3 2 7 3" xfId="351" xr:uid="{00000000-0005-0000-0000-00002D010000}"/>
    <cellStyle name="Walutowy 3 2 8" xfId="121" xr:uid="{00000000-0005-0000-0000-00002E010000}"/>
    <cellStyle name="Walutowy 3 2 8 2" xfId="289" xr:uid="{00000000-0005-0000-0000-00002F010000}"/>
    <cellStyle name="Walutowy 3 2 8 3" xfId="377" xr:uid="{00000000-0005-0000-0000-000030010000}"/>
    <cellStyle name="Walutowy 3 2 9" xfId="202" xr:uid="{00000000-0005-0000-0000-000031010000}"/>
    <cellStyle name="Walutowy 3 2 9 2" xfId="298" xr:uid="{00000000-0005-0000-0000-000032010000}"/>
    <cellStyle name="Walutowy 3 2 9 3" xfId="387" xr:uid="{00000000-0005-0000-0000-000033010000}"/>
    <cellStyle name="Walutowy 3 3" xfId="10" xr:uid="{00000000-0005-0000-0000-000034010000}"/>
    <cellStyle name="Walutowy 3 3 2" xfId="66" xr:uid="{00000000-0005-0000-0000-000035010000}"/>
    <cellStyle name="Walutowy 3 3 3" xfId="77" xr:uid="{00000000-0005-0000-0000-000036010000}"/>
    <cellStyle name="Walutowy 3 3 3 2" xfId="90" xr:uid="{00000000-0005-0000-0000-000037010000}"/>
    <cellStyle name="Walutowy 3 3 3 2 2" xfId="116" xr:uid="{00000000-0005-0000-0000-000038010000}"/>
    <cellStyle name="Walutowy 3 3 3 2 2 2" xfId="284" xr:uid="{00000000-0005-0000-0000-000039010000}"/>
    <cellStyle name="Walutowy 3 3 3 2 2 3" xfId="372" xr:uid="{00000000-0005-0000-0000-00003A010000}"/>
    <cellStyle name="Walutowy 3 3 3 2 3" xfId="258" xr:uid="{00000000-0005-0000-0000-00003B010000}"/>
    <cellStyle name="Walutowy 3 3 3 2 4" xfId="346" xr:uid="{00000000-0005-0000-0000-00003C010000}"/>
    <cellStyle name="Walutowy 3 3 3 3" xfId="103" xr:uid="{00000000-0005-0000-0000-00003D010000}"/>
    <cellStyle name="Walutowy 3 3 3 3 2" xfId="271" xr:uid="{00000000-0005-0000-0000-00003E010000}"/>
    <cellStyle name="Walutowy 3 3 3 3 3" xfId="359" xr:uid="{00000000-0005-0000-0000-00003F010000}"/>
    <cellStyle name="Walutowy 3 3 3 4" xfId="245" xr:uid="{00000000-0005-0000-0000-000040010000}"/>
    <cellStyle name="Walutowy 3 3 3 5" xfId="333" xr:uid="{00000000-0005-0000-0000-000041010000}"/>
    <cellStyle name="Walutowy 3 3 4" xfId="84" xr:uid="{00000000-0005-0000-0000-000042010000}"/>
    <cellStyle name="Walutowy 3 3 4 2" xfId="110" xr:uid="{00000000-0005-0000-0000-000043010000}"/>
    <cellStyle name="Walutowy 3 3 4 2 2" xfId="278" xr:uid="{00000000-0005-0000-0000-000044010000}"/>
    <cellStyle name="Walutowy 3 3 4 2 3" xfId="366" xr:uid="{00000000-0005-0000-0000-000045010000}"/>
    <cellStyle name="Walutowy 3 3 4 3" xfId="252" xr:uid="{00000000-0005-0000-0000-000046010000}"/>
    <cellStyle name="Walutowy 3 3 4 4" xfId="340" xr:uid="{00000000-0005-0000-0000-000047010000}"/>
    <cellStyle name="Walutowy 3 3 5" xfId="97" xr:uid="{00000000-0005-0000-0000-000048010000}"/>
    <cellStyle name="Walutowy 3 3 5 2" xfId="265" xr:uid="{00000000-0005-0000-0000-000049010000}"/>
    <cellStyle name="Walutowy 3 3 5 3" xfId="353" xr:uid="{00000000-0005-0000-0000-00004A010000}"/>
    <cellStyle name="Walutowy 3 3 6" xfId="123" xr:uid="{00000000-0005-0000-0000-00004B010000}"/>
    <cellStyle name="Walutowy 3 3 6 2" xfId="291" xr:uid="{00000000-0005-0000-0000-00004C010000}"/>
    <cellStyle name="Walutowy 3 3 6 3" xfId="379" xr:uid="{00000000-0005-0000-0000-00004D010000}"/>
    <cellStyle name="Walutowy 3 3 7" xfId="204" xr:uid="{00000000-0005-0000-0000-00004E010000}"/>
    <cellStyle name="Walutowy 3 3 8" xfId="239" xr:uid="{00000000-0005-0000-0000-00004F010000}"/>
    <cellStyle name="Walutowy 3 3 9" xfId="327" xr:uid="{00000000-0005-0000-0000-000050010000}"/>
    <cellStyle name="Walutowy 3 4" xfId="67" xr:uid="{00000000-0005-0000-0000-000051010000}"/>
    <cellStyle name="Walutowy 3 5" xfId="62" xr:uid="{00000000-0005-0000-0000-000052010000}"/>
    <cellStyle name="Walutowy 3 6" xfId="74" xr:uid="{00000000-0005-0000-0000-000053010000}"/>
    <cellStyle name="Walutowy 3 6 2" xfId="87" xr:uid="{00000000-0005-0000-0000-000054010000}"/>
    <cellStyle name="Walutowy 3 6 2 2" xfId="113" xr:uid="{00000000-0005-0000-0000-000055010000}"/>
    <cellStyle name="Walutowy 3 6 2 2 2" xfId="281" xr:uid="{00000000-0005-0000-0000-000056010000}"/>
    <cellStyle name="Walutowy 3 6 2 2 3" xfId="369" xr:uid="{00000000-0005-0000-0000-000057010000}"/>
    <cellStyle name="Walutowy 3 6 2 3" xfId="255" xr:uid="{00000000-0005-0000-0000-000058010000}"/>
    <cellStyle name="Walutowy 3 6 2 4" xfId="343" xr:uid="{00000000-0005-0000-0000-000059010000}"/>
    <cellStyle name="Walutowy 3 6 3" xfId="100" xr:uid="{00000000-0005-0000-0000-00005A010000}"/>
    <cellStyle name="Walutowy 3 6 3 2" xfId="268" xr:uid="{00000000-0005-0000-0000-00005B010000}"/>
    <cellStyle name="Walutowy 3 6 3 3" xfId="356" xr:uid="{00000000-0005-0000-0000-00005C010000}"/>
    <cellStyle name="Walutowy 3 6 4" xfId="242" xr:uid="{00000000-0005-0000-0000-00005D010000}"/>
    <cellStyle name="Walutowy 3 6 5" xfId="330" xr:uid="{00000000-0005-0000-0000-00005E010000}"/>
    <cellStyle name="Walutowy 3 7" xfId="81" xr:uid="{00000000-0005-0000-0000-00005F010000}"/>
    <cellStyle name="Walutowy 3 7 2" xfId="107" xr:uid="{00000000-0005-0000-0000-000060010000}"/>
    <cellStyle name="Walutowy 3 7 2 2" xfId="275" xr:uid="{00000000-0005-0000-0000-000061010000}"/>
    <cellStyle name="Walutowy 3 7 2 3" xfId="363" xr:uid="{00000000-0005-0000-0000-000062010000}"/>
    <cellStyle name="Walutowy 3 7 3" xfId="249" xr:uid="{00000000-0005-0000-0000-000063010000}"/>
    <cellStyle name="Walutowy 3 7 4" xfId="337" xr:uid="{00000000-0005-0000-0000-000064010000}"/>
    <cellStyle name="Walutowy 3 8" xfId="94" xr:uid="{00000000-0005-0000-0000-000065010000}"/>
    <cellStyle name="Walutowy 3 8 2" xfId="262" xr:uid="{00000000-0005-0000-0000-000066010000}"/>
    <cellStyle name="Walutowy 3 8 3" xfId="350" xr:uid="{00000000-0005-0000-0000-000067010000}"/>
    <cellStyle name="Walutowy 3 9" xfId="120" xr:uid="{00000000-0005-0000-0000-000068010000}"/>
    <cellStyle name="Walutowy 3 9 2" xfId="288" xr:uid="{00000000-0005-0000-0000-000069010000}"/>
    <cellStyle name="Walutowy 3 9 3" xfId="376" xr:uid="{00000000-0005-0000-0000-00006A010000}"/>
    <cellStyle name="Walutowy 4" xfId="68" xr:uid="{00000000-0005-0000-0000-00006B010000}"/>
    <cellStyle name="Walutowy 4 2" xfId="69" xr:uid="{00000000-0005-0000-0000-00006C010000}"/>
    <cellStyle name="Walutowy 4 2 2" xfId="206" xr:uid="{00000000-0005-0000-0000-00006D010000}"/>
    <cellStyle name="Walutowy 4 3" xfId="205" xr:uid="{00000000-0005-0000-0000-00006E010000}"/>
    <cellStyle name="Walutowy 4 3 2" xfId="299" xr:uid="{00000000-0005-0000-0000-00006F010000}"/>
    <cellStyle name="Walutowy 4 3 3" xfId="388" xr:uid="{00000000-0005-0000-0000-000070010000}"/>
    <cellStyle name="Walutowy 4 4" xfId="215" xr:uid="{00000000-0005-0000-0000-000071010000}"/>
    <cellStyle name="Walutowy 4 4 2" xfId="306" xr:uid="{00000000-0005-0000-0000-000072010000}"/>
    <cellStyle name="Walutowy 4 4 3" xfId="395" xr:uid="{00000000-0005-0000-0000-000073010000}"/>
    <cellStyle name="Walutowy 4 5" xfId="224" xr:uid="{00000000-0005-0000-0000-000074010000}"/>
    <cellStyle name="Walutowy 4 5 2" xfId="313" xr:uid="{00000000-0005-0000-0000-000075010000}"/>
    <cellStyle name="Walutowy 4 5 3" xfId="403" xr:uid="{00000000-0005-0000-0000-000076010000}"/>
    <cellStyle name="Walutowy 4 6" xfId="233" xr:uid="{00000000-0005-0000-0000-000077010000}"/>
    <cellStyle name="Walutowy 4 6 2" xfId="321" xr:uid="{00000000-0005-0000-0000-000078010000}"/>
    <cellStyle name="Walutowy 4 6 3" xfId="411" xr:uid="{00000000-0005-0000-0000-000079010000}"/>
    <cellStyle name="Walutowy 5" xfId="70" xr:uid="{00000000-0005-0000-0000-00007A010000}"/>
    <cellStyle name="Walutowy 5 2" xfId="71" xr:uid="{00000000-0005-0000-0000-00007B010000}"/>
    <cellStyle name="Walutowy 5 2 2" xfId="208" xr:uid="{00000000-0005-0000-0000-00007C010000}"/>
    <cellStyle name="Walutowy 5 3" xfId="207" xr:uid="{00000000-0005-0000-0000-00007D010000}"/>
    <cellStyle name="Walutowy 5 3 2" xfId="300" xr:uid="{00000000-0005-0000-0000-00007E010000}"/>
    <cellStyle name="Walutowy 5 3 3" xfId="389" xr:uid="{00000000-0005-0000-0000-00007F010000}"/>
    <cellStyle name="Walutowy 5 4" xfId="216" xr:uid="{00000000-0005-0000-0000-000080010000}"/>
    <cellStyle name="Walutowy 5 4 2" xfId="307" xr:uid="{00000000-0005-0000-0000-000081010000}"/>
    <cellStyle name="Walutowy 5 4 3" xfId="396" xr:uid="{00000000-0005-0000-0000-000082010000}"/>
    <cellStyle name="Walutowy 5 5" xfId="225" xr:uid="{00000000-0005-0000-0000-000083010000}"/>
    <cellStyle name="Walutowy 5 5 2" xfId="314" xr:uid="{00000000-0005-0000-0000-000084010000}"/>
    <cellStyle name="Walutowy 5 5 3" xfId="404" xr:uid="{00000000-0005-0000-0000-000085010000}"/>
    <cellStyle name="Walutowy 5 6" xfId="234" xr:uid="{00000000-0005-0000-0000-000086010000}"/>
    <cellStyle name="Walutowy 5 6 2" xfId="322" xr:uid="{00000000-0005-0000-0000-000087010000}"/>
    <cellStyle name="Walutowy 5 6 3" xfId="412" xr:uid="{00000000-0005-0000-0000-000088010000}"/>
    <cellStyle name="Walutowy 6" xfId="72" xr:uid="{00000000-0005-0000-0000-000089010000}"/>
    <cellStyle name="Walutowy 6 2" xfId="196" xr:uid="{00000000-0005-0000-0000-00008A010000}"/>
    <cellStyle name="Walutowy 6 2 2" xfId="294" xr:uid="{00000000-0005-0000-0000-00008B010000}"/>
    <cellStyle name="Walutowy 6 2 3" xfId="383" xr:uid="{00000000-0005-0000-0000-00008C010000}"/>
    <cellStyle name="Walutowy 6 3" xfId="228" xr:uid="{00000000-0005-0000-0000-00008D010000}"/>
    <cellStyle name="Walutowy 6 3 2" xfId="316" xr:uid="{00000000-0005-0000-0000-00008E010000}"/>
    <cellStyle name="Walutowy 6 3 3" xfId="406" xr:uid="{00000000-0005-0000-0000-00008F010000}"/>
    <cellStyle name="Walutowy 7" xfId="92" xr:uid="{00000000-0005-0000-0000-000090010000}"/>
    <cellStyle name="Walutowy 7 2" xfId="118" xr:uid="{00000000-0005-0000-0000-000091010000}"/>
    <cellStyle name="Walutowy 7 2 2" xfId="286" xr:uid="{00000000-0005-0000-0000-000092010000}"/>
    <cellStyle name="Walutowy 7 2 3" xfId="374" xr:uid="{00000000-0005-0000-0000-000093010000}"/>
    <cellStyle name="Walutowy 7 3" xfId="260" xr:uid="{00000000-0005-0000-0000-000094010000}"/>
    <cellStyle name="Walutowy 7 4" xfId="348" xr:uid="{00000000-0005-0000-0000-000095010000}"/>
    <cellStyle name="Walutowy 8" xfId="105" xr:uid="{00000000-0005-0000-0000-000096010000}"/>
    <cellStyle name="Walutowy 8 2" xfId="129" xr:uid="{00000000-0005-0000-0000-000097010000}"/>
    <cellStyle name="Walutowy 8 2 2" xfId="293" xr:uid="{00000000-0005-0000-0000-000098010000}"/>
    <cellStyle name="Walutowy 8 2 3" xfId="382" xr:uid="{00000000-0005-0000-0000-000099010000}"/>
    <cellStyle name="Walutowy 8 3" xfId="227" xr:uid="{00000000-0005-0000-0000-00009A010000}"/>
    <cellStyle name="Walutowy 8 3 2" xfId="315" xr:uid="{00000000-0005-0000-0000-00009B010000}"/>
    <cellStyle name="Walutowy 8 3 3" xfId="405" xr:uid="{00000000-0005-0000-0000-00009C010000}"/>
    <cellStyle name="Walutowy 8 4" xfId="273" xr:uid="{00000000-0005-0000-0000-00009D010000}"/>
    <cellStyle name="Walutowy 8 5" xfId="361" xr:uid="{00000000-0005-0000-0000-00009E010000}"/>
    <cellStyle name="Walutowy 9" xfId="126" xr:uid="{00000000-0005-0000-0000-00009F010000}"/>
    <cellStyle name="Warning" xfId="209" xr:uid="{00000000-0005-0000-0000-0000A0010000}"/>
  </cellStyles>
  <dxfs count="0"/>
  <tableStyles count="0" defaultTableStyle="TableStyleMedium2" defaultPivotStyle="PivotStyleLight16"/>
  <colors>
    <mruColors>
      <color rgb="FF077CE7"/>
      <color rgb="FFCCFFFF"/>
      <color rgb="FFFF00FF"/>
      <color rgb="FFFFCC00"/>
      <color rgb="FFE9EFF7"/>
      <color rgb="FF11C1FF"/>
      <color rgb="FFAE5858"/>
      <color rgb="FF89C5FB"/>
      <color rgb="FF79BDFB"/>
      <color rgb="FF101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41"/>
  <sheetViews>
    <sheetView tabSelected="1" workbookViewId="0">
      <selection activeCell="D8" sqref="D8"/>
    </sheetView>
  </sheetViews>
  <sheetFormatPr defaultRowHeight="15"/>
  <cols>
    <col min="1" max="1" width="15" customWidth="1"/>
    <col min="2" max="2" width="51.28515625" customWidth="1"/>
    <col min="3" max="3" width="39.85546875" customWidth="1"/>
    <col min="4" max="4" width="21.85546875" customWidth="1"/>
  </cols>
  <sheetData>
    <row r="2" spans="1:4">
      <c r="A2" s="46" t="s">
        <v>6</v>
      </c>
      <c r="B2" s="46"/>
      <c r="C2" s="46"/>
      <c r="D2" s="4"/>
    </row>
    <row r="3" spans="1:4">
      <c r="A3" s="23" t="s">
        <v>0</v>
      </c>
      <c r="B3" s="23" t="s">
        <v>7</v>
      </c>
      <c r="C3" s="23" t="s">
        <v>8</v>
      </c>
      <c r="D3" s="4"/>
    </row>
    <row r="4" spans="1:4">
      <c r="A4" s="24">
        <v>1</v>
      </c>
      <c r="B4" s="25" t="s">
        <v>22</v>
      </c>
      <c r="C4" s="33">
        <v>183715506.02000001</v>
      </c>
      <c r="D4" s="30"/>
    </row>
    <row r="5" spans="1:4">
      <c r="A5" s="24">
        <v>2</v>
      </c>
      <c r="B5" s="25" t="s">
        <v>23</v>
      </c>
      <c r="C5" s="33">
        <v>13722894.32</v>
      </c>
      <c r="D5" s="30"/>
    </row>
    <row r="6" spans="1:4" ht="33.75" customHeight="1">
      <c r="A6" s="24">
        <v>3</v>
      </c>
      <c r="B6" s="31" t="s">
        <v>21</v>
      </c>
      <c r="C6" s="33">
        <v>12151438.619999999</v>
      </c>
      <c r="D6" s="4"/>
    </row>
    <row r="7" spans="1:4">
      <c r="A7" s="47" t="s">
        <v>10</v>
      </c>
      <c r="B7" s="47"/>
      <c r="C7" s="47"/>
      <c r="D7" s="4"/>
    </row>
    <row r="8" spans="1:4">
      <c r="A8" s="24">
        <v>1</v>
      </c>
      <c r="B8" s="25" t="s">
        <v>5</v>
      </c>
      <c r="C8" s="33">
        <v>100000</v>
      </c>
      <c r="D8" s="4"/>
    </row>
    <row r="9" spans="1:4" ht="29.25">
      <c r="A9" s="24">
        <v>2</v>
      </c>
      <c r="B9" s="31" t="s">
        <v>24</v>
      </c>
      <c r="C9" s="33">
        <v>400000</v>
      </c>
      <c r="D9" s="4"/>
    </row>
    <row r="10" spans="1:4">
      <c r="A10" s="24">
        <v>3</v>
      </c>
      <c r="B10" s="25" t="s">
        <v>4</v>
      </c>
      <c r="C10" s="33">
        <v>1500000</v>
      </c>
      <c r="D10" s="4"/>
    </row>
    <row r="11" spans="1:4">
      <c r="A11" s="24">
        <v>4</v>
      </c>
      <c r="B11" s="26" t="s">
        <v>3</v>
      </c>
      <c r="C11" s="33">
        <v>50000</v>
      </c>
      <c r="D11" s="4"/>
    </row>
    <row r="12" spans="1:4">
      <c r="A12" s="24">
        <v>5</v>
      </c>
      <c r="B12" s="25" t="s">
        <v>11</v>
      </c>
      <c r="C12" s="33">
        <v>500000</v>
      </c>
      <c r="D12" s="32"/>
    </row>
    <row r="13" spans="1:4">
      <c r="A13" s="24">
        <v>6</v>
      </c>
      <c r="B13" s="26" t="s">
        <v>12</v>
      </c>
      <c r="C13" s="33">
        <v>100000</v>
      </c>
      <c r="D13" s="32"/>
    </row>
    <row r="14" spans="1:4" ht="29.25">
      <c r="A14" s="24">
        <v>7</v>
      </c>
      <c r="B14" s="28" t="s">
        <v>13</v>
      </c>
      <c r="C14" s="33">
        <v>100000</v>
      </c>
      <c r="D14" s="32"/>
    </row>
    <row r="15" spans="1:4" ht="57.75">
      <c r="A15" s="24">
        <v>8</v>
      </c>
      <c r="B15" s="28" t="s">
        <v>14</v>
      </c>
      <c r="C15" s="33">
        <v>150000</v>
      </c>
      <c r="D15" s="4"/>
    </row>
    <row r="16" spans="1:4">
      <c r="A16" s="24">
        <v>9</v>
      </c>
      <c r="B16" s="28" t="s">
        <v>15</v>
      </c>
      <c r="C16" s="33">
        <v>250000</v>
      </c>
      <c r="D16" s="4"/>
    </row>
    <row r="17" spans="1:4" ht="42.75">
      <c r="A17" s="24">
        <v>10</v>
      </c>
      <c r="B17" s="27" t="s">
        <v>16</v>
      </c>
      <c r="C17" s="66">
        <v>250000</v>
      </c>
      <c r="D17" s="4"/>
    </row>
    <row r="18" spans="1:4" ht="30">
      <c r="A18" s="36">
        <v>11</v>
      </c>
      <c r="B18" s="37" t="s">
        <v>39</v>
      </c>
      <c r="C18" s="66">
        <v>100000</v>
      </c>
    </row>
    <row r="21" spans="1:4">
      <c r="A21" s="48" t="s">
        <v>17</v>
      </c>
      <c r="B21" s="48"/>
      <c r="C21" s="41" t="s">
        <v>2</v>
      </c>
      <c r="D21" s="5"/>
    </row>
    <row r="22" spans="1:4">
      <c r="A22" s="49" t="s">
        <v>36</v>
      </c>
      <c r="B22" s="49" t="s">
        <v>36</v>
      </c>
      <c r="C22" s="50"/>
      <c r="D22" s="50"/>
    </row>
    <row r="23" spans="1:4">
      <c r="A23" s="48" t="s">
        <v>18</v>
      </c>
      <c r="B23" s="48"/>
      <c r="C23" s="48"/>
      <c r="D23" s="48"/>
    </row>
    <row r="24" spans="1:4">
      <c r="A24" s="50"/>
      <c r="B24" s="50"/>
      <c r="C24" s="50"/>
      <c r="D24" s="50"/>
    </row>
    <row r="25" spans="1:4">
      <c r="A25" s="42" t="s">
        <v>19</v>
      </c>
      <c r="B25" s="51" t="s">
        <v>1</v>
      </c>
      <c r="C25" s="51"/>
      <c r="D25" s="43" t="s">
        <v>8</v>
      </c>
    </row>
    <row r="26" spans="1:4">
      <c r="A26" s="6">
        <v>1</v>
      </c>
      <c r="B26" s="53" t="s">
        <v>20</v>
      </c>
      <c r="C26" s="53"/>
      <c r="D26" s="19">
        <v>24421982.93</v>
      </c>
    </row>
    <row r="27" spans="1:4">
      <c r="A27" s="6">
        <v>2</v>
      </c>
      <c r="B27" s="53" t="s">
        <v>21</v>
      </c>
      <c r="C27" s="53"/>
      <c r="D27" s="20">
        <v>1495688.06</v>
      </c>
    </row>
    <row r="28" spans="1:4">
      <c r="A28" s="3"/>
      <c r="B28" s="3"/>
      <c r="C28" s="4"/>
      <c r="D28" s="9">
        <f>SUM(D26:D27)</f>
        <v>25917670.989999998</v>
      </c>
    </row>
    <row r="29" spans="1:4">
      <c r="A29" s="48" t="s">
        <v>17</v>
      </c>
      <c r="B29" s="48"/>
      <c r="C29" s="41" t="s">
        <v>2</v>
      </c>
      <c r="D29" s="8"/>
    </row>
    <row r="30" spans="1:4">
      <c r="A30" s="49" t="s">
        <v>25</v>
      </c>
      <c r="B30" s="49" t="s">
        <v>25</v>
      </c>
      <c r="C30" s="50"/>
      <c r="D30" s="50"/>
    </row>
    <row r="31" spans="1:4">
      <c r="A31" s="48" t="s">
        <v>18</v>
      </c>
      <c r="B31" s="48"/>
      <c r="C31" s="48"/>
      <c r="D31" s="48"/>
    </row>
    <row r="32" spans="1:4">
      <c r="A32" s="50"/>
      <c r="B32" s="50"/>
      <c r="C32" s="50"/>
      <c r="D32" s="50"/>
    </row>
    <row r="33" spans="1:4">
      <c r="A33" s="42" t="s">
        <v>19</v>
      </c>
      <c r="B33" s="51" t="s">
        <v>1</v>
      </c>
      <c r="C33" s="51"/>
      <c r="D33" s="44" t="s">
        <v>8</v>
      </c>
    </row>
    <row r="34" spans="1:4">
      <c r="A34" s="6">
        <v>1</v>
      </c>
      <c r="B34" s="52" t="s">
        <v>20</v>
      </c>
      <c r="C34" s="52"/>
      <c r="D34" s="18"/>
    </row>
    <row r="35" spans="1:4">
      <c r="A35" s="6">
        <v>2</v>
      </c>
      <c r="B35" s="53" t="s">
        <v>21</v>
      </c>
      <c r="C35" s="53"/>
      <c r="D35" s="2">
        <v>7880</v>
      </c>
    </row>
    <row r="36" spans="1:4">
      <c r="A36" s="54"/>
      <c r="B36" s="54"/>
      <c r="C36" s="54"/>
      <c r="D36" s="9">
        <f>SUM(D34:D35)</f>
        <v>7880</v>
      </c>
    </row>
    <row r="37" spans="1:4">
      <c r="A37" s="48" t="s">
        <v>17</v>
      </c>
      <c r="B37" s="48"/>
      <c r="C37" s="41" t="s">
        <v>2</v>
      </c>
      <c r="D37" s="8"/>
    </row>
    <row r="38" spans="1:4" ht="15" customHeight="1">
      <c r="A38" s="55" t="s">
        <v>26</v>
      </c>
      <c r="B38" s="56"/>
      <c r="C38" s="50"/>
      <c r="D38" s="50"/>
    </row>
    <row r="39" spans="1:4">
      <c r="A39" s="48" t="s">
        <v>18</v>
      </c>
      <c r="B39" s="48"/>
      <c r="C39" s="48"/>
      <c r="D39" s="48"/>
    </row>
    <row r="40" spans="1:4">
      <c r="A40" s="50"/>
      <c r="B40" s="50"/>
      <c r="C40" s="50"/>
      <c r="D40" s="50"/>
    </row>
    <row r="41" spans="1:4">
      <c r="A41" s="42" t="s">
        <v>19</v>
      </c>
      <c r="B41" s="51" t="s">
        <v>1</v>
      </c>
      <c r="C41" s="51"/>
      <c r="D41" s="44" t="s">
        <v>8</v>
      </c>
    </row>
    <row r="42" spans="1:4">
      <c r="A42" s="6">
        <v>1</v>
      </c>
      <c r="B42" s="53" t="s">
        <v>20</v>
      </c>
      <c r="C42" s="53"/>
      <c r="D42" s="16">
        <v>2752000</v>
      </c>
    </row>
    <row r="43" spans="1:4">
      <c r="A43" s="6">
        <v>2</v>
      </c>
      <c r="B43" s="53" t="s">
        <v>21</v>
      </c>
      <c r="C43" s="53"/>
      <c r="D43" s="18">
        <v>1177866.94</v>
      </c>
    </row>
    <row r="44" spans="1:4">
      <c r="A44" s="3"/>
      <c r="B44" s="3"/>
      <c r="C44" s="4"/>
      <c r="D44" s="9">
        <f>SUM(D42:D43)</f>
        <v>3929866.94</v>
      </c>
    </row>
    <row r="45" spans="1:4">
      <c r="A45" s="10"/>
      <c r="B45" s="38"/>
      <c r="C45" s="38"/>
      <c r="D45" s="11"/>
    </row>
    <row r="46" spans="1:4">
      <c r="A46" s="48" t="s">
        <v>17</v>
      </c>
      <c r="B46" s="48"/>
      <c r="C46" s="41" t="s">
        <v>2</v>
      </c>
      <c r="D46" s="5"/>
    </row>
    <row r="47" spans="1:4" ht="15" customHeight="1">
      <c r="A47" s="49" t="s">
        <v>29</v>
      </c>
      <c r="B47" s="49" t="s">
        <v>29</v>
      </c>
      <c r="C47" s="50"/>
      <c r="D47" s="50"/>
    </row>
    <row r="48" spans="1:4">
      <c r="A48" s="48" t="s">
        <v>18</v>
      </c>
      <c r="B48" s="48"/>
      <c r="C48" s="48"/>
      <c r="D48" s="48"/>
    </row>
    <row r="49" spans="1:4">
      <c r="A49" s="50"/>
      <c r="B49" s="50"/>
      <c r="C49" s="50"/>
      <c r="D49" s="50"/>
    </row>
    <row r="50" spans="1:4">
      <c r="A50" s="42" t="s">
        <v>19</v>
      </c>
      <c r="B50" s="51" t="s">
        <v>1</v>
      </c>
      <c r="C50" s="51"/>
      <c r="D50" s="43" t="s">
        <v>8</v>
      </c>
    </row>
    <row r="51" spans="1:4">
      <c r="A51" s="6">
        <v>1</v>
      </c>
      <c r="B51" s="53" t="s">
        <v>20</v>
      </c>
      <c r="C51" s="53"/>
      <c r="D51" s="18">
        <v>7024428</v>
      </c>
    </row>
    <row r="52" spans="1:4">
      <c r="A52" s="6">
        <v>2</v>
      </c>
      <c r="B52" s="53" t="s">
        <v>21</v>
      </c>
      <c r="C52" s="53"/>
      <c r="D52" s="22">
        <v>249667.89</v>
      </c>
    </row>
    <row r="53" spans="1:4">
      <c r="A53" s="13"/>
      <c r="B53" s="12"/>
      <c r="C53" s="7"/>
      <c r="D53" s="14">
        <f>SUM(D51:D52)</f>
        <v>7274095.8899999997</v>
      </c>
    </row>
    <row r="54" spans="1:4">
      <c r="A54" s="48" t="s">
        <v>17</v>
      </c>
      <c r="B54" s="48"/>
      <c r="C54" s="41" t="s">
        <v>2</v>
      </c>
      <c r="D54" s="5"/>
    </row>
    <row r="55" spans="1:4" ht="14.45" customHeight="1">
      <c r="A55" s="58" t="s">
        <v>41</v>
      </c>
      <c r="B55" s="59" t="s">
        <v>37</v>
      </c>
      <c r="C55" s="59" t="s">
        <v>37</v>
      </c>
      <c r="D55" s="59" t="s">
        <v>37</v>
      </c>
    </row>
    <row r="56" spans="1:4" ht="15" customHeight="1">
      <c r="A56" s="48" t="s">
        <v>18</v>
      </c>
      <c r="B56" s="48"/>
      <c r="C56" s="48"/>
      <c r="D56" s="48"/>
    </row>
    <row r="57" spans="1:4">
      <c r="A57" s="50"/>
      <c r="B57" s="50"/>
      <c r="C57" s="50"/>
      <c r="D57" s="50"/>
    </row>
    <row r="58" spans="1:4">
      <c r="A58" s="42" t="s">
        <v>19</v>
      </c>
      <c r="B58" s="51" t="s">
        <v>1</v>
      </c>
      <c r="C58" s="51"/>
      <c r="D58" s="43" t="s">
        <v>8</v>
      </c>
    </row>
    <row r="59" spans="1:4">
      <c r="A59" s="45">
        <v>1</v>
      </c>
      <c r="B59" s="53" t="s">
        <v>20</v>
      </c>
      <c r="C59" s="53"/>
      <c r="D59" s="17">
        <v>31185000</v>
      </c>
    </row>
    <row r="60" spans="1:4">
      <c r="A60" s="45">
        <v>2</v>
      </c>
      <c r="B60" s="53" t="s">
        <v>21</v>
      </c>
      <c r="C60" s="53"/>
      <c r="D60" s="17">
        <v>1145408.96</v>
      </c>
    </row>
    <row r="61" spans="1:4">
      <c r="A61" s="15"/>
      <c r="B61" s="57"/>
      <c r="C61" s="57"/>
      <c r="D61" s="29">
        <f>SUM(D59:D60)</f>
        <v>32330408.960000001</v>
      </c>
    </row>
    <row r="62" spans="1:4">
      <c r="A62" s="48" t="s">
        <v>17</v>
      </c>
      <c r="B62" s="48"/>
      <c r="C62" s="41" t="s">
        <v>2</v>
      </c>
      <c r="D62" s="5"/>
    </row>
    <row r="63" spans="1:4" ht="15" customHeight="1">
      <c r="A63" s="60" t="s">
        <v>32</v>
      </c>
      <c r="B63" s="61" t="s">
        <v>32</v>
      </c>
      <c r="C63" s="50"/>
      <c r="D63" s="50"/>
    </row>
    <row r="64" spans="1:4">
      <c r="A64" s="48" t="s">
        <v>18</v>
      </c>
      <c r="B64" s="48"/>
      <c r="C64" s="48"/>
      <c r="D64" s="48"/>
    </row>
    <row r="65" spans="1:4">
      <c r="A65" s="50"/>
      <c r="B65" s="50"/>
      <c r="C65" s="50"/>
      <c r="D65" s="50"/>
    </row>
    <row r="66" spans="1:4">
      <c r="A66" s="42" t="s">
        <v>19</v>
      </c>
      <c r="B66" s="51" t="s">
        <v>1</v>
      </c>
      <c r="C66" s="51"/>
      <c r="D66" s="43" t="s">
        <v>8</v>
      </c>
    </row>
    <row r="67" spans="1:4">
      <c r="A67" s="6">
        <v>1</v>
      </c>
      <c r="B67" s="53" t="s">
        <v>20</v>
      </c>
      <c r="C67" s="53"/>
      <c r="D67" s="18">
        <v>26157600</v>
      </c>
    </row>
    <row r="68" spans="1:4">
      <c r="A68" s="6">
        <v>2</v>
      </c>
      <c r="B68" s="53" t="s">
        <v>21</v>
      </c>
      <c r="C68" s="53"/>
      <c r="D68" s="18">
        <v>2985853.03</v>
      </c>
    </row>
    <row r="69" spans="1:4">
      <c r="A69" s="13"/>
      <c r="B69" s="12"/>
      <c r="C69" s="7"/>
      <c r="D69" s="14">
        <f>SUM(D67:D68)</f>
        <v>29143453.030000001</v>
      </c>
    </row>
    <row r="70" spans="1:4">
      <c r="A70" s="48" t="s">
        <v>17</v>
      </c>
      <c r="B70" s="48"/>
      <c r="C70" s="41" t="s">
        <v>2</v>
      </c>
      <c r="D70" s="5"/>
    </row>
    <row r="71" spans="1:4" ht="15" customHeight="1">
      <c r="A71" s="49" t="s">
        <v>38</v>
      </c>
      <c r="B71" s="49" t="s">
        <v>33</v>
      </c>
      <c r="C71" s="50"/>
      <c r="D71" s="50"/>
    </row>
    <row r="72" spans="1:4">
      <c r="A72" s="48" t="s">
        <v>18</v>
      </c>
      <c r="B72" s="48"/>
      <c r="C72" s="48"/>
      <c r="D72" s="48"/>
    </row>
    <row r="73" spans="1:4">
      <c r="A73" s="50"/>
      <c r="B73" s="50"/>
      <c r="C73" s="50"/>
      <c r="D73" s="50"/>
    </row>
    <row r="74" spans="1:4">
      <c r="A74" s="42" t="s">
        <v>19</v>
      </c>
      <c r="B74" s="62" t="s">
        <v>1</v>
      </c>
      <c r="C74" s="62"/>
      <c r="D74" s="43" t="s">
        <v>8</v>
      </c>
    </row>
    <row r="75" spans="1:4">
      <c r="A75" s="6">
        <v>1</v>
      </c>
      <c r="B75" s="53" t="s">
        <v>20</v>
      </c>
      <c r="C75" s="53"/>
      <c r="D75" s="18">
        <v>26878960</v>
      </c>
    </row>
    <row r="76" spans="1:4">
      <c r="A76" s="6">
        <v>2</v>
      </c>
      <c r="B76" s="53" t="s">
        <v>21</v>
      </c>
      <c r="C76" s="53"/>
      <c r="D76" s="18">
        <v>3891519.17</v>
      </c>
    </row>
    <row r="77" spans="1:4">
      <c r="A77" s="63"/>
      <c r="B77" s="63"/>
      <c r="C77" s="63"/>
      <c r="D77" s="29">
        <f>SUM(D75:D76)</f>
        <v>30770479.170000002</v>
      </c>
    </row>
    <row r="78" spans="1:4">
      <c r="A78" s="48" t="s">
        <v>17</v>
      </c>
      <c r="B78" s="48"/>
      <c r="C78" s="41" t="s">
        <v>2</v>
      </c>
      <c r="D78" s="5"/>
    </row>
    <row r="79" spans="1:4">
      <c r="A79" s="50" t="s">
        <v>34</v>
      </c>
      <c r="B79" s="50" t="s">
        <v>34</v>
      </c>
      <c r="C79" s="50"/>
      <c r="D79" s="50"/>
    </row>
    <row r="80" spans="1:4">
      <c r="A80" s="48" t="s">
        <v>18</v>
      </c>
      <c r="B80" s="48"/>
      <c r="C80" s="48"/>
      <c r="D80" s="48"/>
    </row>
    <row r="81" spans="1:4">
      <c r="A81" s="50"/>
      <c r="B81" s="50"/>
      <c r="C81" s="50"/>
      <c r="D81" s="50"/>
    </row>
    <row r="82" spans="1:4">
      <c r="A82" s="42" t="s">
        <v>19</v>
      </c>
      <c r="B82" s="51" t="s">
        <v>1</v>
      </c>
      <c r="C82" s="51"/>
      <c r="D82" s="43" t="s">
        <v>8</v>
      </c>
    </row>
    <row r="83" spans="1:4">
      <c r="A83" s="45">
        <v>1</v>
      </c>
      <c r="B83" s="53" t="s">
        <v>20</v>
      </c>
      <c r="C83" s="53"/>
      <c r="D83" s="17">
        <v>14956866</v>
      </c>
    </row>
    <row r="84" spans="1:4">
      <c r="A84" s="6">
        <v>2</v>
      </c>
      <c r="B84" s="53" t="s">
        <v>21</v>
      </c>
      <c r="C84" s="53"/>
      <c r="D84" s="16">
        <v>990989.25</v>
      </c>
    </row>
    <row r="85" spans="1:4">
      <c r="A85" s="15"/>
      <c r="B85" s="57"/>
      <c r="C85" s="57"/>
      <c r="D85" s="29">
        <f>SUM(D83:D84)</f>
        <v>15947855.25</v>
      </c>
    </row>
    <row r="86" spans="1:4">
      <c r="A86" s="48" t="s">
        <v>17</v>
      </c>
      <c r="B86" s="48"/>
      <c r="C86" s="41" t="s">
        <v>2</v>
      </c>
      <c r="D86" s="5"/>
    </row>
    <row r="87" spans="1:4">
      <c r="A87" s="58" t="s">
        <v>40</v>
      </c>
      <c r="B87" s="59" t="s">
        <v>37</v>
      </c>
      <c r="C87" s="59" t="s">
        <v>37</v>
      </c>
      <c r="D87" s="59" t="s">
        <v>37</v>
      </c>
    </row>
    <row r="88" spans="1:4">
      <c r="A88" s="48" t="s">
        <v>18</v>
      </c>
      <c r="B88" s="48"/>
      <c r="C88" s="48"/>
      <c r="D88" s="48"/>
    </row>
    <row r="89" spans="1:4">
      <c r="A89" s="50"/>
      <c r="B89" s="50"/>
      <c r="C89" s="50"/>
      <c r="D89" s="50"/>
    </row>
    <row r="90" spans="1:4">
      <c r="A90" s="42" t="s">
        <v>19</v>
      </c>
      <c r="B90" s="51" t="s">
        <v>1</v>
      </c>
      <c r="C90" s="51"/>
      <c r="D90" s="43" t="s">
        <v>8</v>
      </c>
    </row>
    <row r="91" spans="1:4">
      <c r="A91" s="45">
        <v>1</v>
      </c>
      <c r="B91" s="53" t="s">
        <v>20</v>
      </c>
      <c r="C91" s="53"/>
      <c r="D91" s="17"/>
    </row>
    <row r="92" spans="1:4">
      <c r="A92" s="45">
        <v>2</v>
      </c>
      <c r="B92" s="53" t="s">
        <v>21</v>
      </c>
      <c r="C92" s="53"/>
      <c r="D92" s="17">
        <v>73784.88</v>
      </c>
    </row>
    <row r="93" spans="1:4">
      <c r="A93" s="15"/>
      <c r="B93" s="57"/>
      <c r="C93" s="57"/>
      <c r="D93" s="29">
        <f>SUM(D91:D92)</f>
        <v>73784.88</v>
      </c>
    </row>
    <row r="94" spans="1:4">
      <c r="A94" s="48" t="s">
        <v>17</v>
      </c>
      <c r="B94" s="48"/>
      <c r="C94" s="41" t="s">
        <v>2</v>
      </c>
      <c r="D94" s="5"/>
    </row>
    <row r="95" spans="1:4" ht="15" customHeight="1">
      <c r="A95" s="59" t="s">
        <v>35</v>
      </c>
      <c r="B95" s="59" t="s">
        <v>37</v>
      </c>
      <c r="C95" s="59" t="s">
        <v>37</v>
      </c>
      <c r="D95" s="59" t="s">
        <v>37</v>
      </c>
    </row>
    <row r="96" spans="1:4">
      <c r="A96" s="48" t="s">
        <v>18</v>
      </c>
      <c r="B96" s="48"/>
      <c r="C96" s="48"/>
      <c r="D96" s="48"/>
    </row>
    <row r="97" spans="1:4">
      <c r="A97" s="50"/>
      <c r="B97" s="50"/>
      <c r="C97" s="50"/>
      <c r="D97" s="50"/>
    </row>
    <row r="98" spans="1:4">
      <c r="A98" s="42" t="s">
        <v>19</v>
      </c>
      <c r="B98" s="51" t="s">
        <v>1</v>
      </c>
      <c r="C98" s="51"/>
      <c r="D98" s="43" t="s">
        <v>8</v>
      </c>
    </row>
    <row r="99" spans="1:4">
      <c r="A99" s="45">
        <v>1</v>
      </c>
      <c r="B99" s="53" t="s">
        <v>20</v>
      </c>
      <c r="C99" s="53"/>
      <c r="D99" s="17"/>
    </row>
    <row r="100" spans="1:4">
      <c r="A100" s="6">
        <v>2</v>
      </c>
      <c r="B100" s="53" t="s">
        <v>21</v>
      </c>
      <c r="C100" s="53"/>
      <c r="D100" s="16">
        <v>153742.85</v>
      </c>
    </row>
    <row r="101" spans="1:4">
      <c r="A101" s="6"/>
      <c r="B101" s="53"/>
      <c r="C101" s="53"/>
      <c r="D101" s="29">
        <v>153742.85</v>
      </c>
    </row>
    <row r="102" spans="1:4">
      <c r="A102" s="48" t="s">
        <v>17</v>
      </c>
      <c r="B102" s="48"/>
      <c r="C102" s="41" t="s">
        <v>2</v>
      </c>
      <c r="D102" s="5"/>
    </row>
    <row r="103" spans="1:4" ht="15" customHeight="1">
      <c r="A103" s="35" t="s">
        <v>30</v>
      </c>
      <c r="B103" s="34"/>
      <c r="C103" s="50"/>
      <c r="D103" s="50"/>
    </row>
    <row r="104" spans="1:4">
      <c r="A104" s="48" t="s">
        <v>18</v>
      </c>
      <c r="B104" s="48"/>
      <c r="C104" s="48"/>
      <c r="D104" s="48"/>
    </row>
    <row r="105" spans="1:4">
      <c r="A105" s="50"/>
      <c r="B105" s="50"/>
      <c r="C105" s="50"/>
      <c r="D105" s="50"/>
    </row>
    <row r="106" spans="1:4">
      <c r="A106" s="42" t="s">
        <v>19</v>
      </c>
      <c r="B106" s="51" t="s">
        <v>1</v>
      </c>
      <c r="C106" s="51"/>
      <c r="D106" s="44" t="s">
        <v>8</v>
      </c>
    </row>
    <row r="107" spans="1:4">
      <c r="A107" s="6">
        <v>1</v>
      </c>
      <c r="B107" s="53" t="s">
        <v>20</v>
      </c>
      <c r="C107" s="53"/>
      <c r="D107" s="18">
        <v>31304502</v>
      </c>
    </row>
    <row r="108" spans="1:4">
      <c r="A108" s="6">
        <v>2</v>
      </c>
      <c r="B108" s="64" t="s">
        <v>9</v>
      </c>
      <c r="C108" s="64"/>
      <c r="D108" s="1">
        <v>2363</v>
      </c>
    </row>
    <row r="109" spans="1:4">
      <c r="A109" s="13"/>
      <c r="B109" s="12"/>
      <c r="C109" s="7"/>
      <c r="D109" s="14">
        <f>SUM(D107:D108)</f>
        <v>31306865</v>
      </c>
    </row>
    <row r="110" spans="1:4">
      <c r="A110" s="48" t="s">
        <v>17</v>
      </c>
      <c r="B110" s="48"/>
      <c r="C110" s="41" t="s">
        <v>2</v>
      </c>
      <c r="D110" s="8"/>
    </row>
    <row r="111" spans="1:4" ht="15" customHeight="1">
      <c r="A111" s="60" t="s">
        <v>31</v>
      </c>
      <c r="B111" s="61"/>
      <c r="C111" s="50"/>
      <c r="D111" s="50"/>
    </row>
    <row r="112" spans="1:4">
      <c r="A112" s="48" t="s">
        <v>18</v>
      </c>
      <c r="B112" s="48"/>
      <c r="C112" s="48"/>
      <c r="D112" s="48"/>
    </row>
    <row r="113" spans="1:4">
      <c r="A113" s="50"/>
      <c r="B113" s="50"/>
      <c r="C113" s="50"/>
      <c r="D113" s="50"/>
    </row>
    <row r="114" spans="1:4">
      <c r="A114" s="42" t="s">
        <v>19</v>
      </c>
      <c r="B114" s="51" t="s">
        <v>1</v>
      </c>
      <c r="C114" s="51"/>
      <c r="D114" s="43" t="s">
        <v>8</v>
      </c>
    </row>
    <row r="115" spans="1:4">
      <c r="A115" s="6">
        <v>1</v>
      </c>
      <c r="B115" s="53" t="s">
        <v>20</v>
      </c>
      <c r="C115" s="53"/>
      <c r="D115" s="18">
        <v>10400508</v>
      </c>
    </row>
    <row r="116" spans="1:4">
      <c r="A116" s="6">
        <v>2</v>
      </c>
      <c r="B116" s="53" t="s">
        <v>21</v>
      </c>
      <c r="C116" s="53"/>
      <c r="D116" s="18">
        <v>860976.54</v>
      </c>
    </row>
    <row r="117" spans="1:4">
      <c r="A117" s="13"/>
      <c r="B117" s="12"/>
      <c r="C117" s="7"/>
      <c r="D117" s="14">
        <f>SUM(D115:D116)</f>
        <v>11261484.539999999</v>
      </c>
    </row>
    <row r="118" spans="1:4">
      <c r="A118" s="48" t="s">
        <v>17</v>
      </c>
      <c r="B118" s="48"/>
      <c r="C118" s="41" t="s">
        <v>2</v>
      </c>
      <c r="D118" s="5"/>
    </row>
    <row r="119" spans="1:4" ht="15" customHeight="1">
      <c r="A119" s="59" t="s">
        <v>37</v>
      </c>
      <c r="B119" s="59" t="s">
        <v>37</v>
      </c>
      <c r="C119" s="59" t="s">
        <v>37</v>
      </c>
      <c r="D119" s="59" t="s">
        <v>37</v>
      </c>
    </row>
    <row r="120" spans="1:4">
      <c r="A120" s="48" t="s">
        <v>18</v>
      </c>
      <c r="B120" s="48"/>
      <c r="C120" s="48"/>
      <c r="D120" s="48"/>
    </row>
    <row r="121" spans="1:4">
      <c r="A121" s="50"/>
      <c r="B121" s="50"/>
      <c r="C121" s="50"/>
      <c r="D121" s="50"/>
    </row>
    <row r="122" spans="1:4">
      <c r="A122" s="42" t="s">
        <v>19</v>
      </c>
      <c r="B122" s="51" t="s">
        <v>1</v>
      </c>
      <c r="C122" s="51"/>
      <c r="D122" s="43" t="s">
        <v>8</v>
      </c>
    </row>
    <row r="123" spans="1:4">
      <c r="A123" s="45">
        <v>1</v>
      </c>
      <c r="B123" s="53" t="s">
        <v>20</v>
      </c>
      <c r="C123" s="53"/>
      <c r="D123" s="17">
        <v>11211349.939999999</v>
      </c>
    </row>
    <row r="124" spans="1:4">
      <c r="A124" s="45">
        <v>2</v>
      </c>
      <c r="B124" s="53" t="s">
        <v>21</v>
      </c>
      <c r="C124" s="53"/>
      <c r="D124" s="17">
        <v>1596302.53</v>
      </c>
    </row>
    <row r="125" spans="1:4">
      <c r="A125" s="15"/>
      <c r="B125" s="57"/>
      <c r="C125" s="57"/>
      <c r="D125" s="29">
        <f>SUM(D123:D124)</f>
        <v>12807652.469999999</v>
      </c>
    </row>
    <row r="126" spans="1:4">
      <c r="A126" s="48" t="s">
        <v>17</v>
      </c>
      <c r="B126" s="48"/>
      <c r="C126" s="41" t="s">
        <v>2</v>
      </c>
      <c r="D126" s="5"/>
    </row>
    <row r="127" spans="1:4" ht="15" customHeight="1">
      <c r="A127" s="60" t="s">
        <v>27</v>
      </c>
      <c r="B127" s="61"/>
      <c r="C127" s="50"/>
      <c r="D127" s="50"/>
    </row>
    <row r="128" spans="1:4">
      <c r="A128" s="48" t="s">
        <v>18</v>
      </c>
      <c r="B128" s="48"/>
      <c r="C128" s="48"/>
      <c r="D128" s="48"/>
    </row>
    <row r="129" spans="1:4">
      <c r="A129" s="50"/>
      <c r="B129" s="50"/>
      <c r="C129" s="50"/>
      <c r="D129" s="50"/>
    </row>
    <row r="130" spans="1:4">
      <c r="A130" s="42" t="s">
        <v>19</v>
      </c>
      <c r="B130" s="51" t="s">
        <v>1</v>
      </c>
      <c r="C130" s="51"/>
      <c r="D130" s="44" t="s">
        <v>8</v>
      </c>
    </row>
    <row r="131" spans="1:4">
      <c r="A131" s="6">
        <v>1</v>
      </c>
      <c r="B131" s="53" t="s">
        <v>20</v>
      </c>
      <c r="C131" s="53"/>
      <c r="D131" s="18">
        <v>3074760</v>
      </c>
    </row>
    <row r="132" spans="1:4">
      <c r="A132" s="6">
        <v>2</v>
      </c>
      <c r="B132" s="53" t="s">
        <v>21</v>
      </c>
      <c r="C132" s="53"/>
      <c r="D132" s="18">
        <v>49435.86</v>
      </c>
    </row>
    <row r="133" spans="1:4">
      <c r="A133" s="39"/>
      <c r="B133" s="39"/>
      <c r="C133" s="40"/>
      <c r="D133" s="9">
        <f>SUM(D131:D132)</f>
        <v>3124195.86</v>
      </c>
    </row>
    <row r="134" spans="1:4">
      <c r="A134" s="48" t="s">
        <v>17</v>
      </c>
      <c r="B134" s="48"/>
      <c r="C134" s="41" t="s">
        <v>2</v>
      </c>
      <c r="D134" s="8"/>
    </row>
    <row r="135" spans="1:4" ht="15" customHeight="1">
      <c r="A135" s="65" t="s">
        <v>28</v>
      </c>
      <c r="B135" s="65" t="s">
        <v>28</v>
      </c>
      <c r="C135" s="50"/>
      <c r="D135" s="50"/>
    </row>
    <row r="136" spans="1:4">
      <c r="A136" s="48" t="s">
        <v>18</v>
      </c>
      <c r="B136" s="48"/>
      <c r="C136" s="48"/>
      <c r="D136" s="48"/>
    </row>
    <row r="137" spans="1:4">
      <c r="A137" s="50"/>
      <c r="B137" s="50"/>
      <c r="C137" s="50"/>
      <c r="D137" s="50"/>
    </row>
    <row r="138" spans="1:4">
      <c r="A138" s="42" t="s">
        <v>19</v>
      </c>
      <c r="B138" s="51" t="s">
        <v>1</v>
      </c>
      <c r="C138" s="51"/>
      <c r="D138" s="44" t="s">
        <v>8</v>
      </c>
    </row>
    <row r="139" spans="1:4">
      <c r="A139" s="6">
        <v>1</v>
      </c>
      <c r="B139" s="53" t="s">
        <v>20</v>
      </c>
      <c r="C139" s="53"/>
      <c r="D139" s="21"/>
    </row>
    <row r="140" spans="1:4">
      <c r="A140" s="6">
        <v>2</v>
      </c>
      <c r="B140" s="53" t="s">
        <v>21</v>
      </c>
      <c r="C140" s="53"/>
      <c r="D140" s="21">
        <v>241984.04</v>
      </c>
    </row>
    <row r="141" spans="1:4">
      <c r="A141" s="3"/>
      <c r="B141" s="3"/>
      <c r="C141" s="4"/>
      <c r="D141" s="9">
        <f>SUM(D139:D140)</f>
        <v>241984.04</v>
      </c>
    </row>
  </sheetData>
  <mergeCells count="124">
    <mergeCell ref="B138:C138"/>
    <mergeCell ref="B139:C139"/>
    <mergeCell ref="B140:C140"/>
    <mergeCell ref="B132:C132"/>
    <mergeCell ref="A134:B134"/>
    <mergeCell ref="A135:B135"/>
    <mergeCell ref="C135:D135"/>
    <mergeCell ref="A136:D136"/>
    <mergeCell ref="A137:D137"/>
    <mergeCell ref="A127:B127"/>
    <mergeCell ref="C127:D127"/>
    <mergeCell ref="A128:D128"/>
    <mergeCell ref="A129:D129"/>
    <mergeCell ref="B130:C130"/>
    <mergeCell ref="B131:C131"/>
    <mergeCell ref="A121:D121"/>
    <mergeCell ref="B122:C122"/>
    <mergeCell ref="B123:C123"/>
    <mergeCell ref="B124:C124"/>
    <mergeCell ref="B125:C125"/>
    <mergeCell ref="A126:B126"/>
    <mergeCell ref="B114:C114"/>
    <mergeCell ref="B115:C115"/>
    <mergeCell ref="B116:C116"/>
    <mergeCell ref="A118:B118"/>
    <mergeCell ref="A119:D119"/>
    <mergeCell ref="A120:D120"/>
    <mergeCell ref="B108:C108"/>
    <mergeCell ref="A110:B110"/>
    <mergeCell ref="A111:B111"/>
    <mergeCell ref="C111:D111"/>
    <mergeCell ref="A112:D112"/>
    <mergeCell ref="A113:D113"/>
    <mergeCell ref="A102:B102"/>
    <mergeCell ref="C103:D103"/>
    <mergeCell ref="A104:D104"/>
    <mergeCell ref="A105:D105"/>
    <mergeCell ref="B106:C106"/>
    <mergeCell ref="B107:C107"/>
    <mergeCell ref="A96:D96"/>
    <mergeCell ref="A97:D97"/>
    <mergeCell ref="B98:C98"/>
    <mergeCell ref="B99:C99"/>
    <mergeCell ref="B100:C100"/>
    <mergeCell ref="B101:C101"/>
    <mergeCell ref="B90:C90"/>
    <mergeCell ref="B91:C91"/>
    <mergeCell ref="B92:C92"/>
    <mergeCell ref="B93:C93"/>
    <mergeCell ref="A94:B94"/>
    <mergeCell ref="A95:D95"/>
    <mergeCell ref="B84:C84"/>
    <mergeCell ref="B85:C85"/>
    <mergeCell ref="A86:B86"/>
    <mergeCell ref="A87:D87"/>
    <mergeCell ref="A88:D88"/>
    <mergeCell ref="A89:D89"/>
    <mergeCell ref="A79:B79"/>
    <mergeCell ref="C79:D79"/>
    <mergeCell ref="A80:D80"/>
    <mergeCell ref="A81:D81"/>
    <mergeCell ref="B82:C82"/>
    <mergeCell ref="B83:C83"/>
    <mergeCell ref="A73:D73"/>
    <mergeCell ref="B74:C74"/>
    <mergeCell ref="B75:C75"/>
    <mergeCell ref="B76:C76"/>
    <mergeCell ref="A77:C77"/>
    <mergeCell ref="A78:B78"/>
    <mergeCell ref="B67:C67"/>
    <mergeCell ref="B68:C68"/>
    <mergeCell ref="A70:B70"/>
    <mergeCell ref="A71:B71"/>
    <mergeCell ref="C71:D71"/>
    <mergeCell ref="A72:D72"/>
    <mergeCell ref="A62:B62"/>
    <mergeCell ref="A63:B63"/>
    <mergeCell ref="C63:D63"/>
    <mergeCell ref="A64:D64"/>
    <mergeCell ref="A65:D65"/>
    <mergeCell ref="B66:C66"/>
    <mergeCell ref="A56:D56"/>
    <mergeCell ref="A57:D57"/>
    <mergeCell ref="B58:C58"/>
    <mergeCell ref="B59:C59"/>
    <mergeCell ref="B60:C60"/>
    <mergeCell ref="B61:C61"/>
    <mergeCell ref="A49:D49"/>
    <mergeCell ref="B50:C50"/>
    <mergeCell ref="B51:C51"/>
    <mergeCell ref="B52:C52"/>
    <mergeCell ref="A54:B54"/>
    <mergeCell ref="A55:D55"/>
    <mergeCell ref="B42:C42"/>
    <mergeCell ref="B43:C43"/>
    <mergeCell ref="A46:B46"/>
    <mergeCell ref="A47:B47"/>
    <mergeCell ref="C47:D47"/>
    <mergeCell ref="A48:D48"/>
    <mergeCell ref="A37:B37"/>
    <mergeCell ref="A38:B38"/>
    <mergeCell ref="C38:D38"/>
    <mergeCell ref="A39:D39"/>
    <mergeCell ref="A40:D40"/>
    <mergeCell ref="B41:C41"/>
    <mergeCell ref="B34:C34"/>
    <mergeCell ref="B35:C35"/>
    <mergeCell ref="A36:C36"/>
    <mergeCell ref="A24:D24"/>
    <mergeCell ref="B25:C25"/>
    <mergeCell ref="B26:C26"/>
    <mergeCell ref="B27:C27"/>
    <mergeCell ref="A29:B29"/>
    <mergeCell ref="A30:B30"/>
    <mergeCell ref="C30:D30"/>
    <mergeCell ref="A2:C2"/>
    <mergeCell ref="A7:C7"/>
    <mergeCell ref="A21:B21"/>
    <mergeCell ref="A22:B22"/>
    <mergeCell ref="C22:D22"/>
    <mergeCell ref="A23:D23"/>
    <mergeCell ref="A31:D31"/>
    <mergeCell ref="A32:D32"/>
    <mergeCell ref="B33:C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SU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Filus</dc:creator>
  <cp:lastModifiedBy>Jarosław Tomczyk</cp:lastModifiedBy>
  <cp:lastPrinted>2024-11-13T08:45:36Z</cp:lastPrinted>
  <dcterms:created xsi:type="dcterms:W3CDTF">2012-01-13T14:07:06Z</dcterms:created>
  <dcterms:modified xsi:type="dcterms:W3CDTF">2024-12-06T11:27:48Z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-465162050</vt:i4>
  </property>
  <property fmtid="{D5CDD505-2E9C-101B-9397-08002B2CF9AE}" pid="4" name="_EmailSubject">
    <vt:lpwstr>BRAKI - zał</vt:lpwstr>
  </property>
  <property fmtid="{D5CDD505-2E9C-101B-9397-08002B2CF9AE}" pid="5" name="_AuthorEmail">
    <vt:lpwstr>jaroslaw.tomczyk@pact.com.pl</vt:lpwstr>
  </property>
  <property fmtid="{D5CDD505-2E9C-101B-9397-08002B2CF9AE}" pid="6" name="_AuthorEmailDisplayName">
    <vt:lpwstr>Jarosław Tomczyk</vt:lpwstr>
  </property>
</Properties>
</file>