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1.196.20\Dokumenty\SzanskiG\Wnioski do 30 tyś. Euro 2019 r\4 - Zapytanie ofertowe - Remont DL Harklowa\Zapytanie ofertowe Do BIP\"/>
    </mc:Choice>
  </mc:AlternateContent>
  <bookViews>
    <workbookView xWindow="0" yWindow="0" windowWidth="15345" windowHeight="6495"/>
    <workbookView xWindow="0" yWindow="0" windowWidth="20490" windowHeight="775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Arkusz1!$B$1:$H$91</definedName>
  </definedNames>
  <calcPr calcId="152511"/>
</workbook>
</file>

<file path=xl/calcChain.xml><?xml version="1.0" encoding="utf-8"?>
<calcChain xmlns="http://schemas.openxmlformats.org/spreadsheetml/2006/main">
  <c r="H83" i="1" l="1"/>
  <c r="G63" i="1"/>
  <c r="G56" i="1"/>
  <c r="G44" i="1"/>
  <c r="G38" i="1"/>
  <c r="G28" i="1"/>
  <c r="H84" i="1" l="1"/>
  <c r="H85" i="1" l="1"/>
</calcChain>
</file>

<file path=xl/sharedStrings.xml><?xml version="1.0" encoding="utf-8"?>
<sst xmlns="http://schemas.openxmlformats.org/spreadsheetml/2006/main" count="182" uniqueCount="110">
  <si>
    <t>ryczałt</t>
  </si>
  <si>
    <t>Jednostka</t>
  </si>
  <si>
    <t xml:space="preserve">*) Ceny jednostkowe i wartość robót należy podawać w PLN z dokładnością do jednego grosza. </t>
  </si>
  <si>
    <t>RAZEM NETTO</t>
  </si>
  <si>
    <t>RAZEM BRUTTO</t>
  </si>
  <si>
    <t>WYKAZ CEN</t>
  </si>
  <si>
    <t>Zamawiający:</t>
  </si>
  <si>
    <t>GMINA SKOŁYSZYN</t>
  </si>
  <si>
    <t>38-242 Skołyszyn 12  tel. /fax 013 4491062-64</t>
  </si>
  <si>
    <t>Objaśnienia:</t>
  </si>
  <si>
    <t>L.p.</t>
  </si>
  <si>
    <t>Wartość pozycji netto</t>
  </si>
  <si>
    <t>PODATEK VAT 23%</t>
  </si>
  <si>
    <t>Numer poz. Przedmiaru robót</t>
  </si>
  <si>
    <t>Nazwa/y/ Wykonawcy/ów/</t>
  </si>
  <si>
    <t>Podpis/y/ i pieczęć/cie/ osoby/osób/ upoważnionej/ych/ do podpisania niniejszej oferty w imieniu Wykonawcy/ów/</t>
  </si>
  <si>
    <t>Miejscowość i data</t>
  </si>
  <si>
    <t>Wyszczególnienie elementów robót</t>
  </si>
  <si>
    <t>e-mail: przetargi2@skolyszyn.pl;  gmina@skolyszyn.pl   strona internetowa: www.bip.skolyszyn.pl</t>
  </si>
  <si>
    <t>GPIR.271.2.4.2019</t>
  </si>
  <si>
    <t>Nazwa zadania: „Wykonanie remontu pomieszczeń wewnątrz Domu Ludowego w Harklowej”</t>
  </si>
  <si>
    <t>Wykonanie remontu pomieszczeń wewnątrz Domu Ludowego w Harklowej</t>
  </si>
  <si>
    <t>Sala - ściany, sufity</t>
  </si>
  <si>
    <t>poz.1.1</t>
  </si>
  <si>
    <t>Demontaż boazerii drewnianej, płytowej lub z listew, powyżej 5,0 m2</t>
  </si>
  <si>
    <t>poz.1.2</t>
  </si>
  <si>
    <t>Naprawa instalacji elektrycznej (uzupełnienie kabla na długości ok. 8mb)</t>
  </si>
  <si>
    <t>poz.1.3</t>
  </si>
  <si>
    <t>poz.1.4</t>
  </si>
  <si>
    <t>poz.1.5</t>
  </si>
  <si>
    <t>poz.1.6</t>
  </si>
  <si>
    <t>poz.1.7</t>
  </si>
  <si>
    <t>poz.1.8</t>
  </si>
  <si>
    <t>poz.1.9</t>
  </si>
  <si>
    <t>Odnowienie okienka do kuchni</t>
  </si>
  <si>
    <t>Wymiana oświetlenia bocznego 11 szt.</t>
  </si>
  <si>
    <t>Odnowienie parkietu + scena</t>
  </si>
  <si>
    <t>poz.2.1</t>
  </si>
  <si>
    <t>poz.2.2</t>
  </si>
  <si>
    <t>poz.2.3</t>
  </si>
  <si>
    <t>poz.2.4</t>
  </si>
  <si>
    <t>poz.2.5</t>
  </si>
  <si>
    <t>Posadzki płytkowe z kamieni sztucznych układanych na klej, przygotowanie podłoża</t>
  </si>
  <si>
    <t>Posadzki płytkowe z kamieni sztucznych układanych na klej, płytki 30x30 cm, metoda kombinowana</t>
  </si>
  <si>
    <t>Cyklinowanie i uzupełnienie brakujących fragmentów parkietu wraz z listwami</t>
  </si>
  <si>
    <t>Odnowienie sceny</t>
  </si>
  <si>
    <t>Hol i schody na górę</t>
  </si>
  <si>
    <t>poz.3.1</t>
  </si>
  <si>
    <t>poz.3.2</t>
  </si>
  <si>
    <t>poz.3.3</t>
  </si>
  <si>
    <t>poz.3.4</t>
  </si>
  <si>
    <t>poz.3.5</t>
  </si>
  <si>
    <t>poz.3.6</t>
  </si>
  <si>
    <t>poz.3.7</t>
  </si>
  <si>
    <t>poz.3.8</t>
  </si>
  <si>
    <t>poz.3.9</t>
  </si>
  <si>
    <t>poz.3.10</t>
  </si>
  <si>
    <t>poz.3.11</t>
  </si>
  <si>
    <t>Demontaż boazerii drewnianej, płytowej lub z listew, ponad 5,0 m2</t>
  </si>
  <si>
    <t>2-krotne malowanie ościeżnic drzwiowych stalowych, grunt ftalowy + farba ftalowa</t>
  </si>
  <si>
    <t>Skrzydła drzwiowe płytowe wewnętrzne fabrycznie wykończone pełne</t>
  </si>
  <si>
    <t>Gładź gipsowa jednowarstowowa na ścianach i sufitach</t>
  </si>
  <si>
    <t>Gruntowanie podłoży, powierzchnie pionowe, preparatem Atlas Uni Grunt</t>
  </si>
  <si>
    <t>Gruntowanie podłoży, powierzchnie poziome, preparatem Atlas Uni Grunt</t>
  </si>
  <si>
    <t>Rozebranie drewnianej obudowy schodów</t>
  </si>
  <si>
    <t>Okładziny schodów z płytek na klej, przygotowanie podłoża</t>
  </si>
  <si>
    <t>poz.4.1</t>
  </si>
  <si>
    <t>Szatnia</t>
  </si>
  <si>
    <t>WC</t>
  </si>
  <si>
    <t>poz.4.2</t>
  </si>
  <si>
    <t>poz.4.3</t>
  </si>
  <si>
    <t>poz.4.4</t>
  </si>
  <si>
    <t>poz.4.5</t>
  </si>
  <si>
    <t>poz.4.6</t>
  </si>
  <si>
    <t>poz.5.1</t>
  </si>
  <si>
    <t>poz.5.2</t>
  </si>
  <si>
    <t>poz.5.3</t>
  </si>
  <si>
    <t>poz.5.4</t>
  </si>
  <si>
    <t>poz.5.5</t>
  </si>
  <si>
    <t>poz.5.6</t>
  </si>
  <si>
    <t>poz.5.7</t>
  </si>
  <si>
    <t>poz.5.8</t>
  </si>
  <si>
    <t>poz.5.9</t>
  </si>
  <si>
    <t>poz.5.10</t>
  </si>
  <si>
    <t>poz.5.11</t>
  </si>
  <si>
    <t>Demontaż umywalki</t>
  </si>
  <si>
    <t>Demontaż ustępu z miską fajansową</t>
  </si>
  <si>
    <t>Rozebranie wykładziny ściennej z płytek</t>
  </si>
  <si>
    <t>Licowanie ścian płytkami na klej, przygotowanie podłoża</t>
  </si>
  <si>
    <t>Licowanie ścian płytkami 30x30 na klej, metoda kombinowana</t>
  </si>
  <si>
    <t>Malowanie 2-krotne podłoży gipsowych, farba klejowa, ściany</t>
  </si>
  <si>
    <t>Malowanie 2-krotne podłoży gipsowych, farba klejowa, sufity</t>
  </si>
  <si>
    <t>poz.5.12</t>
  </si>
  <si>
    <t>poz.5.13</t>
  </si>
  <si>
    <t>poz.5.14</t>
  </si>
  <si>
    <t>poz.5.15</t>
  </si>
  <si>
    <t>poz.5.16</t>
  </si>
  <si>
    <t>poz.5.17</t>
  </si>
  <si>
    <t>poz.5.18</t>
  </si>
  <si>
    <t>Dostosowanie instalacji wod-kan</t>
  </si>
  <si>
    <t>Umywalka pojedyncza porcelanowa z syfonem gruszkowym</t>
  </si>
  <si>
    <t>Postument porcelanowy do umywalek</t>
  </si>
  <si>
    <t>Bateria umywalkowa lub zmywakowa, stojąca, Dn 15 mm</t>
  </si>
  <si>
    <t>poz.5.19</t>
  </si>
  <si>
    <t>Wywóz i utylizacja odpadów powstałych w wyniku remontu pomieszczeń</t>
  </si>
  <si>
    <t>Gładź gipsowa jednowarstwowa na ścianach i sufitach</t>
  </si>
  <si>
    <t>Malowanie 2-krotne podłoży gipsowych, farba klejowa, sciany</t>
  </si>
  <si>
    <t>Okładziny schodów z płytek na klej, metoda kombinowana, płytki 30x30 cm</t>
  </si>
  <si>
    <t>Ustęp z płuczką, typu "kompakt"</t>
  </si>
  <si>
    <t>Załącznik Nr 1a – Wykaz 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</si>
</sst>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.0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4" fillId="2" borderId="10" xfId="0" applyFont="1" applyFill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2" fillId="2" borderId="34" xfId="0" applyFont="1" applyFill="1" applyBorder="1" applyAlignment="1" applyProtection="1">
      <alignment horizontal="left" vertical="center"/>
    </xf>
    <xf numFmtId="0" fontId="9" fillId="2" borderId="31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 applyProtection="1">
      <alignment vertical="center" wrapText="1"/>
      <protection locked="0"/>
    </xf>
    <xf numFmtId="0" fontId="2" fillId="2" borderId="30" xfId="0" applyFont="1" applyFill="1" applyBorder="1" applyAlignment="1" applyProtection="1">
      <alignment vertical="center" wrapText="1"/>
      <protection locked="0"/>
    </xf>
    <xf numFmtId="0" fontId="5" fillId="2" borderId="3" xfId="0" applyFont="1" applyFill="1" applyBorder="1" applyAlignment="1">
      <alignment horizontal="left" vertical="center" wrapText="1"/>
    </xf>
    <xf numFmtId="49" fontId="3" fillId="2" borderId="33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2" borderId="1" xfId="0" applyFont="1" applyFill="1" applyBorder="1" applyAlignment="1" applyProtection="1">
      <alignment horizontal="center" vertical="center" wrapText="1" shrinkToFit="1"/>
      <protection locked="0"/>
    </xf>
    <xf numFmtId="0" fontId="3" fillId="2" borderId="1" xfId="0" applyFont="1" applyFill="1" applyBorder="1" applyAlignment="1" applyProtection="1">
      <alignment horizontal="center" vertical="center" wrapText="1" shrinkToFit="1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3" fillId="3" borderId="6" xfId="0" applyFont="1" applyFill="1" applyBorder="1" applyAlignment="1" applyProtection="1">
      <alignment horizontal="center" wrapText="1"/>
    </xf>
    <xf numFmtId="164" fontId="13" fillId="2" borderId="12" xfId="0" applyNumberFormat="1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/>
    <xf numFmtId="0" fontId="7" fillId="0" borderId="39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0" fillId="0" borderId="40" xfId="0" applyBorder="1" applyAlignment="1"/>
    <xf numFmtId="0" fontId="0" fillId="0" borderId="41" xfId="0" applyBorder="1" applyAlignment="1"/>
    <xf numFmtId="0" fontId="0" fillId="0" borderId="40" xfId="0" applyBorder="1"/>
    <xf numFmtId="0" fontId="6" fillId="0" borderId="0" xfId="0" applyFont="1" applyBorder="1" applyAlignment="1"/>
    <xf numFmtId="0" fontId="2" fillId="2" borderId="3" xfId="0" applyFont="1" applyFill="1" applyBorder="1" applyAlignment="1" applyProtection="1">
      <alignment vertical="center" wrapText="1"/>
      <protection locked="0"/>
    </xf>
    <xf numFmtId="4" fontId="2" fillId="0" borderId="17" xfId="0" applyNumberFormat="1" applyFont="1" applyFill="1" applyBorder="1" applyAlignment="1" applyProtection="1">
      <alignment horizontal="right" vertical="center" shrinkToFit="1"/>
      <protection locked="0"/>
    </xf>
    <xf numFmtId="4" fontId="1" fillId="0" borderId="19" xfId="0" applyNumberFormat="1" applyFont="1" applyFill="1" applyBorder="1" applyAlignment="1">
      <alignment horizontal="right" vertical="center"/>
    </xf>
    <xf numFmtId="0" fontId="5" fillId="2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4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4" fontId="1" fillId="0" borderId="29" xfId="0" applyNumberFormat="1" applyFont="1" applyFill="1" applyBorder="1" applyAlignment="1">
      <alignment horizontal="right" vertical="center"/>
    </xf>
    <xf numFmtId="0" fontId="2" fillId="2" borderId="27" xfId="0" applyFont="1" applyFill="1" applyBorder="1" applyAlignment="1" applyProtection="1">
      <alignment horizontal="center" vertical="center" shrinkToFit="1"/>
      <protection locked="0"/>
    </xf>
    <xf numFmtId="0" fontId="1" fillId="2" borderId="28" xfId="0" applyFont="1" applyFill="1" applyBorder="1" applyAlignment="1">
      <alignment horizontal="center" vertical="center" shrinkToFit="1"/>
    </xf>
    <xf numFmtId="3" fontId="3" fillId="3" borderId="13" xfId="0" applyNumberFormat="1" applyFont="1" applyFill="1" applyBorder="1" applyAlignment="1" applyProtection="1">
      <alignment horizontal="center" wrapText="1"/>
    </xf>
    <xf numFmtId="3" fontId="3" fillId="3" borderId="5" xfId="0" applyNumberFormat="1" applyFont="1" applyFill="1" applyBorder="1" applyAlignment="1" applyProtection="1">
      <alignment horizontal="center" wrapText="1"/>
    </xf>
    <xf numFmtId="3" fontId="3" fillId="3" borderId="11" xfId="0" applyNumberFormat="1" applyFont="1" applyFill="1" applyBorder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2" fillId="2" borderId="34" xfId="0" applyFont="1" applyFill="1" applyBorder="1" applyAlignment="1" applyProtection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4" fontId="12" fillId="2" borderId="34" xfId="0" applyNumberFormat="1" applyFont="1" applyFill="1" applyBorder="1" applyAlignment="1" applyProtection="1">
      <alignment horizontal="right" vertical="center" wrapText="1"/>
    </xf>
    <xf numFmtId="4" fontId="1" fillId="0" borderId="35" xfId="0" applyNumberFormat="1" applyFont="1" applyBorder="1" applyAlignment="1">
      <alignment horizontal="right" vertical="center" wrapText="1"/>
    </xf>
    <xf numFmtId="0" fontId="10" fillId="2" borderId="4" xfId="0" applyNumberFormat="1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0" fontId="1" fillId="0" borderId="18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wrapText="1"/>
    </xf>
    <xf numFmtId="0" fontId="7" fillId="0" borderId="44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48" xfId="0" applyFont="1" applyBorder="1" applyAlignment="1">
      <alignment vertical="center" wrapText="1"/>
    </xf>
    <xf numFmtId="0" fontId="0" fillId="0" borderId="37" xfId="0" applyBorder="1" applyAlignment="1">
      <alignment horizontal="right" wrapText="1"/>
    </xf>
    <xf numFmtId="0" fontId="0" fillId="0" borderId="38" xfId="0" applyBorder="1" applyAlignment="1">
      <alignment horizontal="right" wrapText="1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4" fontId="5" fillId="0" borderId="17" xfId="0" applyNumberFormat="1" applyFont="1" applyFill="1" applyBorder="1" applyAlignment="1" applyProtection="1">
      <alignment horizontal="right" vertical="center"/>
      <protection locked="0"/>
    </xf>
    <xf numFmtId="4" fontId="0" fillId="0" borderId="19" xfId="0" applyNumberFormat="1" applyBorder="1" applyAlignment="1">
      <alignment horizontal="right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4" fontId="5" fillId="0" borderId="49" xfId="0" applyNumberFormat="1" applyFont="1" applyFill="1" applyBorder="1" applyAlignment="1" applyProtection="1">
      <alignment horizontal="right" vertical="center"/>
      <protection locked="0"/>
    </xf>
    <xf numFmtId="4" fontId="5" fillId="0" borderId="50" xfId="0" applyNumberFormat="1" applyFont="1" applyFill="1" applyBorder="1" applyAlignment="1" applyProtection="1">
      <alignment horizontal="righ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9</xdr:row>
          <xdr:rowOff>28575</xdr:rowOff>
        </xdr:from>
        <xdr:to>
          <xdr:col>7</xdr:col>
          <xdr:colOff>1104900</xdr:colOff>
          <xdr:row>23</xdr:row>
          <xdr:rowOff>552450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programu_Microsoft_Word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214"/>
  <sheetViews>
    <sheetView tabSelected="1" view="pageBreakPreview" topLeftCell="A17" zoomScale="85" zoomScaleNormal="100" zoomScaleSheetLayoutView="85" zoomScalePageLayoutView="40" workbookViewId="0">
      <selection activeCell="M52" sqref="M52"/>
    </sheetView>
    <sheetView tabSelected="1" view="pageBreakPreview" zoomScale="60" zoomScaleNormal="85" workbookViewId="1">
      <selection activeCell="J11" sqref="J11"/>
    </sheetView>
  </sheetViews>
  <sheetFormatPr defaultRowHeight="15" x14ac:dyDescent="0.25"/>
  <cols>
    <col min="1" max="1" width="4.140625" customWidth="1"/>
    <col min="2" max="2" width="7.85546875" customWidth="1"/>
    <col min="3" max="3" width="13.28515625" customWidth="1"/>
    <col min="4" max="4" width="45.7109375" customWidth="1"/>
    <col min="5" max="5" width="8.7109375" customWidth="1"/>
    <col min="6" max="6" width="8" customWidth="1"/>
    <col min="7" max="7" width="10.7109375" customWidth="1"/>
    <col min="8" max="8" width="17.140625" customWidth="1"/>
  </cols>
  <sheetData>
    <row r="1" spans="2:8" ht="20.45" customHeight="1" x14ac:dyDescent="0.25">
      <c r="B1" s="39" t="s">
        <v>109</v>
      </c>
      <c r="C1" s="39"/>
      <c r="D1" s="39"/>
      <c r="E1" s="39"/>
      <c r="F1" s="39"/>
      <c r="G1" s="39"/>
      <c r="H1" s="39"/>
    </row>
    <row r="2" spans="2:8" x14ac:dyDescent="0.25">
      <c r="B2" t="s">
        <v>6</v>
      </c>
    </row>
    <row r="3" spans="2:8" x14ac:dyDescent="0.25">
      <c r="B3" t="s">
        <v>7</v>
      </c>
    </row>
    <row r="4" spans="2:8" x14ac:dyDescent="0.25">
      <c r="B4" t="s">
        <v>8</v>
      </c>
    </row>
    <row r="5" spans="2:8" x14ac:dyDescent="0.25">
      <c r="B5" t="s">
        <v>18</v>
      </c>
    </row>
    <row r="6" spans="2:8" x14ac:dyDescent="0.25">
      <c r="B6" t="s">
        <v>19</v>
      </c>
    </row>
    <row r="7" spans="2:8" s="1" customFormat="1" ht="16.5" customHeight="1" x14ac:dyDescent="0.25">
      <c r="B7" s="40" t="s">
        <v>20</v>
      </c>
      <c r="C7" s="41"/>
      <c r="D7" s="41"/>
      <c r="E7" s="41"/>
      <c r="F7" s="41"/>
      <c r="G7" s="41"/>
      <c r="H7" s="41"/>
    </row>
    <row r="8" spans="2:8" s="1" customFormat="1" ht="18" hidden="1" customHeight="1" x14ac:dyDescent="0.25">
      <c r="B8" s="41"/>
      <c r="C8" s="41"/>
      <c r="D8" s="41"/>
      <c r="E8" s="41"/>
      <c r="F8" s="41"/>
      <c r="G8" s="41"/>
      <c r="H8" s="41"/>
    </row>
    <row r="9" spans="2:8" x14ac:dyDescent="0.25">
      <c r="B9" t="s">
        <v>9</v>
      </c>
    </row>
    <row r="10" spans="2:8" s="2" customFormat="1" x14ac:dyDescent="0.25">
      <c r="B10" s="42"/>
      <c r="C10" s="43"/>
      <c r="D10" s="43"/>
      <c r="E10" s="43"/>
      <c r="F10" s="43"/>
      <c r="G10" s="43"/>
      <c r="H10" s="43"/>
    </row>
    <row r="11" spans="2:8" s="2" customFormat="1" x14ac:dyDescent="0.25">
      <c r="B11" s="43"/>
      <c r="C11" s="43"/>
      <c r="D11" s="43"/>
      <c r="E11" s="43"/>
      <c r="F11" s="43"/>
      <c r="G11" s="43"/>
      <c r="H11" s="43"/>
    </row>
    <row r="12" spans="2:8" s="2" customFormat="1" x14ac:dyDescent="0.25">
      <c r="B12" s="43"/>
      <c r="C12" s="43"/>
      <c r="D12" s="43"/>
      <c r="E12" s="43"/>
      <c r="F12" s="43"/>
      <c r="G12" s="43"/>
      <c r="H12" s="43"/>
    </row>
    <row r="13" spans="2:8" s="2" customFormat="1" x14ac:dyDescent="0.25">
      <c r="B13" s="43"/>
      <c r="C13" s="43"/>
      <c r="D13" s="43"/>
      <c r="E13" s="43"/>
      <c r="F13" s="43"/>
      <c r="G13" s="43"/>
      <c r="H13" s="43"/>
    </row>
    <row r="14" spans="2:8" x14ac:dyDescent="0.25">
      <c r="B14" s="43"/>
      <c r="C14" s="43"/>
      <c r="D14" s="43"/>
      <c r="E14" s="43"/>
      <c r="F14" s="43"/>
      <c r="G14" s="43"/>
      <c r="H14" s="43"/>
    </row>
    <row r="15" spans="2:8" x14ac:dyDescent="0.25">
      <c r="B15" s="43"/>
      <c r="C15" s="43"/>
      <c r="D15" s="43"/>
      <c r="E15" s="43"/>
      <c r="F15" s="43"/>
      <c r="G15" s="43"/>
      <c r="H15" s="43"/>
    </row>
    <row r="16" spans="2:8" x14ac:dyDescent="0.25">
      <c r="B16" s="43"/>
      <c r="C16" s="43"/>
      <c r="D16" s="43"/>
      <c r="E16" s="43"/>
      <c r="F16" s="43"/>
      <c r="G16" s="43"/>
      <c r="H16" s="43"/>
    </row>
    <row r="17" spans="2:8" x14ac:dyDescent="0.25">
      <c r="B17" s="43"/>
      <c r="C17" s="43"/>
      <c r="D17" s="43"/>
      <c r="E17" s="43"/>
      <c r="F17" s="43"/>
      <c r="G17" s="43"/>
      <c r="H17" s="43"/>
    </row>
    <row r="18" spans="2:8" x14ac:dyDescent="0.25">
      <c r="B18" s="43"/>
      <c r="C18" s="43"/>
      <c r="D18" s="43"/>
      <c r="E18" s="43"/>
      <c r="F18" s="43"/>
      <c r="G18" s="43"/>
      <c r="H18" s="43"/>
    </row>
    <row r="19" spans="2:8" x14ac:dyDescent="0.25">
      <c r="B19" s="43"/>
      <c r="C19" s="43"/>
      <c r="D19" s="43"/>
      <c r="E19" s="43"/>
      <c r="F19" s="43"/>
      <c r="G19" s="43"/>
      <c r="H19" s="43"/>
    </row>
    <row r="20" spans="2:8" x14ac:dyDescent="0.25">
      <c r="B20" s="43"/>
      <c r="C20" s="43"/>
      <c r="D20" s="43"/>
      <c r="E20" s="43"/>
      <c r="F20" s="43"/>
      <c r="G20" s="43"/>
      <c r="H20" s="43"/>
    </row>
    <row r="21" spans="2:8" x14ac:dyDescent="0.25">
      <c r="B21" s="43"/>
      <c r="C21" s="43"/>
      <c r="D21" s="43"/>
      <c r="E21" s="43"/>
      <c r="F21" s="43"/>
      <c r="G21" s="43"/>
      <c r="H21" s="43"/>
    </row>
    <row r="22" spans="2:8" ht="15" customHeight="1" x14ac:dyDescent="0.25">
      <c r="B22" s="43"/>
      <c r="C22" s="43"/>
      <c r="D22" s="43"/>
      <c r="E22" s="43"/>
      <c r="F22" s="43"/>
      <c r="G22" s="43"/>
      <c r="H22" s="43"/>
    </row>
    <row r="23" spans="2:8" ht="12" customHeight="1" thickBot="1" x14ac:dyDescent="0.3"/>
    <row r="24" spans="2:8" ht="78" customHeight="1" thickTop="1" thickBot="1" x14ac:dyDescent="0.3">
      <c r="B24" s="4"/>
      <c r="C24" s="5"/>
      <c r="D24" s="18" t="s">
        <v>5</v>
      </c>
      <c r="E24" s="48" t="s">
        <v>21</v>
      </c>
      <c r="F24" s="49"/>
      <c r="G24" s="49"/>
      <c r="H24" s="50"/>
    </row>
    <row r="25" spans="2:8" ht="30" customHeight="1" thickTop="1" x14ac:dyDescent="0.25">
      <c r="B25" s="53" t="s">
        <v>10</v>
      </c>
      <c r="C25" s="51" t="s">
        <v>13</v>
      </c>
      <c r="D25" s="51" t="s">
        <v>17</v>
      </c>
      <c r="E25" s="55" t="s">
        <v>1</v>
      </c>
      <c r="F25" s="56"/>
      <c r="G25" s="55" t="s">
        <v>11</v>
      </c>
      <c r="H25" s="61"/>
    </row>
    <row r="26" spans="2:8" ht="20.25" customHeight="1" x14ac:dyDescent="0.25">
      <c r="B26" s="54"/>
      <c r="C26" s="52"/>
      <c r="D26" s="52"/>
      <c r="E26" s="57"/>
      <c r="F26" s="58"/>
      <c r="G26" s="57"/>
      <c r="H26" s="62"/>
    </row>
    <row r="27" spans="2:8" ht="15" customHeight="1" thickBot="1" x14ac:dyDescent="0.3">
      <c r="B27" s="8">
        <v>1</v>
      </c>
      <c r="C27" s="9">
        <v>2</v>
      </c>
      <c r="D27" s="9">
        <v>3</v>
      </c>
      <c r="E27" s="36">
        <v>4</v>
      </c>
      <c r="F27" s="69"/>
      <c r="G27" s="36">
        <v>5</v>
      </c>
      <c r="H27" s="37"/>
    </row>
    <row r="28" spans="2:8" ht="34.9" customHeight="1" thickTop="1" thickBot="1" x14ac:dyDescent="0.3">
      <c r="B28" s="65">
        <v>1</v>
      </c>
      <c r="C28" s="66"/>
      <c r="D28" s="7" t="s">
        <v>22</v>
      </c>
      <c r="E28" s="59" t="s">
        <v>0</v>
      </c>
      <c r="F28" s="60"/>
      <c r="G28" s="63">
        <f>SUM(G29:H37)</f>
        <v>0</v>
      </c>
      <c r="H28" s="64"/>
    </row>
    <row r="29" spans="2:8" ht="30" customHeight="1" thickTop="1" x14ac:dyDescent="0.25">
      <c r="B29" s="6">
        <v>1</v>
      </c>
      <c r="C29" s="13" t="s">
        <v>23</v>
      </c>
      <c r="D29" s="10" t="s">
        <v>24</v>
      </c>
      <c r="E29" s="46" t="s">
        <v>0</v>
      </c>
      <c r="F29" s="47"/>
      <c r="G29" s="44"/>
      <c r="H29" s="45"/>
    </row>
    <row r="30" spans="2:8" ht="30" customHeight="1" x14ac:dyDescent="0.25">
      <c r="B30" s="3">
        <v>2</v>
      </c>
      <c r="C30" s="14" t="s">
        <v>25</v>
      </c>
      <c r="D30" s="11" t="s">
        <v>26</v>
      </c>
      <c r="E30" s="67" t="s">
        <v>0</v>
      </c>
      <c r="F30" s="68"/>
      <c r="G30" s="32"/>
      <c r="H30" s="33"/>
    </row>
    <row r="31" spans="2:8" ht="30" customHeight="1" x14ac:dyDescent="0.25">
      <c r="B31" s="3">
        <v>3</v>
      </c>
      <c r="C31" s="15" t="s">
        <v>27</v>
      </c>
      <c r="D31" s="12" t="s">
        <v>105</v>
      </c>
      <c r="E31" s="34" t="s">
        <v>0</v>
      </c>
      <c r="F31" s="35"/>
      <c r="G31" s="32"/>
      <c r="H31" s="33"/>
    </row>
    <row r="32" spans="2:8" ht="30" customHeight="1" x14ac:dyDescent="0.25">
      <c r="B32" s="3">
        <v>4</v>
      </c>
      <c r="C32" s="16" t="s">
        <v>28</v>
      </c>
      <c r="D32" s="10" t="s">
        <v>62</v>
      </c>
      <c r="E32" s="34" t="s">
        <v>0</v>
      </c>
      <c r="F32" s="38"/>
      <c r="G32" s="32"/>
      <c r="H32" s="33"/>
    </row>
    <row r="33" spans="2:8" ht="30" customHeight="1" x14ac:dyDescent="0.25">
      <c r="B33" s="3">
        <v>5</v>
      </c>
      <c r="C33" s="13" t="s">
        <v>29</v>
      </c>
      <c r="D33" s="10" t="s">
        <v>63</v>
      </c>
      <c r="E33" s="46" t="s">
        <v>0</v>
      </c>
      <c r="F33" s="47"/>
      <c r="G33" s="44"/>
      <c r="H33" s="45"/>
    </row>
    <row r="34" spans="2:8" ht="30" customHeight="1" x14ac:dyDescent="0.25">
      <c r="B34" s="3">
        <v>6</v>
      </c>
      <c r="C34" s="14" t="s">
        <v>30</v>
      </c>
      <c r="D34" s="11" t="s">
        <v>106</v>
      </c>
      <c r="E34" s="67" t="s">
        <v>0</v>
      </c>
      <c r="F34" s="68"/>
      <c r="G34" s="32"/>
      <c r="H34" s="33"/>
    </row>
    <row r="35" spans="2:8" ht="30" customHeight="1" x14ac:dyDescent="0.25">
      <c r="B35" s="3">
        <v>7</v>
      </c>
      <c r="C35" s="15" t="s">
        <v>31</v>
      </c>
      <c r="D35" s="12" t="s">
        <v>91</v>
      </c>
      <c r="E35" s="34" t="s">
        <v>0</v>
      </c>
      <c r="F35" s="35"/>
      <c r="G35" s="32"/>
      <c r="H35" s="33"/>
    </row>
    <row r="36" spans="2:8" ht="30" customHeight="1" x14ac:dyDescent="0.25">
      <c r="B36" s="3">
        <v>8</v>
      </c>
      <c r="C36" s="16" t="s">
        <v>32</v>
      </c>
      <c r="D36" s="10" t="s">
        <v>34</v>
      </c>
      <c r="E36" s="34" t="s">
        <v>0</v>
      </c>
      <c r="F36" s="38"/>
      <c r="G36" s="32"/>
      <c r="H36" s="33"/>
    </row>
    <row r="37" spans="2:8" ht="30" customHeight="1" thickBot="1" x14ac:dyDescent="0.3">
      <c r="B37" s="3">
        <v>9</v>
      </c>
      <c r="C37" s="16" t="s">
        <v>33</v>
      </c>
      <c r="D37" s="10" t="s">
        <v>35</v>
      </c>
      <c r="E37" s="34" t="s">
        <v>0</v>
      </c>
      <c r="F37" s="35"/>
      <c r="G37" s="32"/>
      <c r="H37" s="33"/>
    </row>
    <row r="38" spans="2:8" ht="35.25" customHeight="1" thickTop="1" thickBot="1" x14ac:dyDescent="0.3">
      <c r="B38" s="65">
        <v>2</v>
      </c>
      <c r="C38" s="66"/>
      <c r="D38" s="7" t="s">
        <v>36</v>
      </c>
      <c r="E38" s="59" t="s">
        <v>0</v>
      </c>
      <c r="F38" s="60"/>
      <c r="G38" s="63">
        <f>SUM(G39:H43)</f>
        <v>0</v>
      </c>
      <c r="H38" s="64"/>
    </row>
    <row r="39" spans="2:8" ht="30" customHeight="1" thickTop="1" x14ac:dyDescent="0.25">
      <c r="B39" s="3">
        <v>10</v>
      </c>
      <c r="C39" s="16" t="s">
        <v>37</v>
      </c>
      <c r="D39" s="10" t="s">
        <v>63</v>
      </c>
      <c r="E39" s="34" t="s">
        <v>0</v>
      </c>
      <c r="F39" s="86"/>
      <c r="G39" s="87"/>
      <c r="H39" s="88"/>
    </row>
    <row r="40" spans="2:8" ht="30" customHeight="1" x14ac:dyDescent="0.25">
      <c r="B40" s="3">
        <v>11</v>
      </c>
      <c r="C40" s="16" t="s">
        <v>38</v>
      </c>
      <c r="D40" s="10" t="s">
        <v>42</v>
      </c>
      <c r="E40" s="34" t="s">
        <v>0</v>
      </c>
      <c r="F40" s="86"/>
      <c r="G40" s="87"/>
      <c r="H40" s="88"/>
    </row>
    <row r="41" spans="2:8" ht="38.25" x14ac:dyDescent="0.25">
      <c r="B41" s="3">
        <v>12</v>
      </c>
      <c r="C41" s="16" t="s">
        <v>39</v>
      </c>
      <c r="D41" s="10" t="s">
        <v>43</v>
      </c>
      <c r="E41" s="34" t="s">
        <v>0</v>
      </c>
      <c r="F41" s="86"/>
      <c r="G41" s="87"/>
      <c r="H41" s="88"/>
    </row>
    <row r="42" spans="2:8" ht="30" customHeight="1" x14ac:dyDescent="0.25">
      <c r="B42" s="3">
        <v>13</v>
      </c>
      <c r="C42" s="16" t="s">
        <v>40</v>
      </c>
      <c r="D42" s="10" t="s">
        <v>44</v>
      </c>
      <c r="E42" s="34" t="s">
        <v>0</v>
      </c>
      <c r="F42" s="86"/>
      <c r="G42" s="87"/>
      <c r="H42" s="88"/>
    </row>
    <row r="43" spans="2:8" ht="30" customHeight="1" thickBot="1" x14ac:dyDescent="0.3">
      <c r="B43" s="3">
        <v>14</v>
      </c>
      <c r="C43" s="16" t="s">
        <v>41</v>
      </c>
      <c r="D43" s="17" t="s">
        <v>45</v>
      </c>
      <c r="E43" s="34" t="s">
        <v>0</v>
      </c>
      <c r="F43" s="86"/>
      <c r="G43" s="87"/>
      <c r="H43" s="88"/>
    </row>
    <row r="44" spans="2:8" ht="38.450000000000003" customHeight="1" thickTop="1" thickBot="1" x14ac:dyDescent="0.3">
      <c r="B44" s="65">
        <v>3</v>
      </c>
      <c r="C44" s="66"/>
      <c r="D44" s="7" t="s">
        <v>46</v>
      </c>
      <c r="E44" s="59" t="s">
        <v>0</v>
      </c>
      <c r="F44" s="60"/>
      <c r="G44" s="63">
        <f>SUM(G45:H55)</f>
        <v>0</v>
      </c>
      <c r="H44" s="64"/>
    </row>
    <row r="45" spans="2:8" ht="30" customHeight="1" thickTop="1" x14ac:dyDescent="0.25">
      <c r="B45" s="6">
        <v>15</v>
      </c>
      <c r="C45" s="13" t="s">
        <v>47</v>
      </c>
      <c r="D45" s="10" t="s">
        <v>58</v>
      </c>
      <c r="E45" s="46" t="s">
        <v>0</v>
      </c>
      <c r="F45" s="47"/>
      <c r="G45" s="44"/>
      <c r="H45" s="45"/>
    </row>
    <row r="46" spans="2:8" ht="30" customHeight="1" x14ac:dyDescent="0.25">
      <c r="B46" s="3">
        <v>16</v>
      </c>
      <c r="C46" s="14" t="s">
        <v>48</v>
      </c>
      <c r="D46" s="11" t="s">
        <v>59</v>
      </c>
      <c r="E46" s="67" t="s">
        <v>0</v>
      </c>
      <c r="F46" s="68"/>
      <c r="G46" s="32"/>
      <c r="H46" s="33"/>
    </row>
    <row r="47" spans="2:8" ht="30" customHeight="1" x14ac:dyDescent="0.25">
      <c r="B47" s="3">
        <v>17</v>
      </c>
      <c r="C47" s="15" t="s">
        <v>49</v>
      </c>
      <c r="D47" s="12" t="s">
        <v>60</v>
      </c>
      <c r="E47" s="34" t="s">
        <v>0</v>
      </c>
      <c r="F47" s="35"/>
      <c r="G47" s="32"/>
      <c r="H47" s="33"/>
    </row>
    <row r="48" spans="2:8" ht="30" customHeight="1" x14ac:dyDescent="0.25">
      <c r="B48" s="3">
        <v>18</v>
      </c>
      <c r="C48" s="16" t="s">
        <v>50</v>
      </c>
      <c r="D48" s="10" t="s">
        <v>61</v>
      </c>
      <c r="E48" s="34" t="s">
        <v>0</v>
      </c>
      <c r="F48" s="38"/>
      <c r="G48" s="32"/>
      <c r="H48" s="33"/>
    </row>
    <row r="49" spans="2:8" s="30" customFormat="1" ht="30" customHeight="1" x14ac:dyDescent="0.2">
      <c r="B49" s="3">
        <v>19</v>
      </c>
      <c r="C49" s="13" t="s">
        <v>51</v>
      </c>
      <c r="D49" s="10" t="s">
        <v>62</v>
      </c>
      <c r="E49" s="46" t="s">
        <v>0</v>
      </c>
      <c r="F49" s="47"/>
      <c r="G49" s="44"/>
      <c r="H49" s="45"/>
    </row>
    <row r="50" spans="2:8" ht="30" customHeight="1" x14ac:dyDescent="0.25">
      <c r="B50" s="3">
        <v>20</v>
      </c>
      <c r="C50" s="14" t="s">
        <v>52</v>
      </c>
      <c r="D50" s="11" t="s">
        <v>90</v>
      </c>
      <c r="E50" s="67" t="s">
        <v>0</v>
      </c>
      <c r="F50" s="68"/>
      <c r="G50" s="32"/>
      <c r="H50" s="33"/>
    </row>
    <row r="51" spans="2:8" ht="30" customHeight="1" x14ac:dyDescent="0.25">
      <c r="B51" s="3">
        <v>21</v>
      </c>
      <c r="C51" s="15" t="s">
        <v>53</v>
      </c>
      <c r="D51" s="12" t="s">
        <v>63</v>
      </c>
      <c r="E51" s="34" t="s">
        <v>0</v>
      </c>
      <c r="F51" s="35"/>
      <c r="G51" s="32"/>
      <c r="H51" s="33"/>
    </row>
    <row r="52" spans="2:8" ht="30" customHeight="1" x14ac:dyDescent="0.25">
      <c r="B52" s="3">
        <v>22</v>
      </c>
      <c r="C52" s="16" t="s">
        <v>54</v>
      </c>
      <c r="D52" s="10" t="s">
        <v>91</v>
      </c>
      <c r="E52" s="34" t="s">
        <v>0</v>
      </c>
      <c r="F52" s="38"/>
      <c r="G52" s="32"/>
      <c r="H52" s="33"/>
    </row>
    <row r="53" spans="2:8" ht="30" customHeight="1" x14ac:dyDescent="0.25">
      <c r="B53" s="3">
        <v>23</v>
      </c>
      <c r="C53" s="16" t="s">
        <v>55</v>
      </c>
      <c r="D53" s="10" t="s">
        <v>64</v>
      </c>
      <c r="E53" s="34" t="s">
        <v>0</v>
      </c>
      <c r="F53" s="35"/>
      <c r="G53" s="32"/>
      <c r="H53" s="33"/>
    </row>
    <row r="54" spans="2:8" ht="30" customHeight="1" x14ac:dyDescent="0.25">
      <c r="B54" s="3">
        <v>24</v>
      </c>
      <c r="C54" s="16" t="s">
        <v>56</v>
      </c>
      <c r="D54" s="10" t="s">
        <v>65</v>
      </c>
      <c r="E54" s="34" t="s">
        <v>0</v>
      </c>
      <c r="F54" s="38"/>
      <c r="G54" s="32"/>
      <c r="H54" s="33"/>
    </row>
    <row r="55" spans="2:8" ht="30" customHeight="1" thickBot="1" x14ac:dyDescent="0.3">
      <c r="B55" s="3">
        <v>25</v>
      </c>
      <c r="C55" s="16" t="s">
        <v>57</v>
      </c>
      <c r="D55" s="10" t="s">
        <v>107</v>
      </c>
      <c r="E55" s="34" t="s">
        <v>0</v>
      </c>
      <c r="F55" s="35"/>
      <c r="G55" s="32"/>
      <c r="H55" s="33"/>
    </row>
    <row r="56" spans="2:8" ht="30" customHeight="1" thickTop="1" thickBot="1" x14ac:dyDescent="0.3">
      <c r="B56" s="65">
        <v>4</v>
      </c>
      <c r="C56" s="66"/>
      <c r="D56" s="7" t="s">
        <v>67</v>
      </c>
      <c r="E56" s="59" t="s">
        <v>0</v>
      </c>
      <c r="F56" s="60"/>
      <c r="G56" s="63">
        <f>SUM(G57:H62)</f>
        <v>0</v>
      </c>
      <c r="H56" s="64"/>
    </row>
    <row r="57" spans="2:8" ht="30" customHeight="1" thickTop="1" x14ac:dyDescent="0.25">
      <c r="B57" s="6">
        <v>26</v>
      </c>
      <c r="C57" s="13" t="s">
        <v>66</v>
      </c>
      <c r="D57" s="10" t="s">
        <v>58</v>
      </c>
      <c r="E57" s="46" t="s">
        <v>0</v>
      </c>
      <c r="F57" s="47"/>
      <c r="G57" s="44"/>
      <c r="H57" s="45"/>
    </row>
    <row r="58" spans="2:8" ht="30" customHeight="1" x14ac:dyDescent="0.25">
      <c r="B58" s="3">
        <v>27</v>
      </c>
      <c r="C58" s="14" t="s">
        <v>69</v>
      </c>
      <c r="D58" s="10" t="s">
        <v>61</v>
      </c>
      <c r="E58" s="67" t="s">
        <v>0</v>
      </c>
      <c r="F58" s="68"/>
      <c r="G58" s="32"/>
      <c r="H58" s="33"/>
    </row>
    <row r="59" spans="2:8" ht="30" customHeight="1" x14ac:dyDescent="0.25">
      <c r="B59" s="3">
        <v>28</v>
      </c>
      <c r="C59" s="15" t="s">
        <v>70</v>
      </c>
      <c r="D59" s="12" t="s">
        <v>62</v>
      </c>
      <c r="E59" s="34" t="s">
        <v>0</v>
      </c>
      <c r="F59" s="35"/>
      <c r="G59" s="32"/>
      <c r="H59" s="33"/>
    </row>
    <row r="60" spans="2:8" ht="30" customHeight="1" x14ac:dyDescent="0.25">
      <c r="B60" s="3">
        <v>29</v>
      </c>
      <c r="C60" s="16" t="s">
        <v>71</v>
      </c>
      <c r="D60" s="10" t="s">
        <v>90</v>
      </c>
      <c r="E60" s="34" t="s">
        <v>0</v>
      </c>
      <c r="F60" s="38"/>
      <c r="G60" s="32"/>
      <c r="H60" s="33"/>
    </row>
    <row r="61" spans="2:8" ht="30" customHeight="1" x14ac:dyDescent="0.25">
      <c r="B61" s="3">
        <v>30</v>
      </c>
      <c r="C61" s="13" t="s">
        <v>72</v>
      </c>
      <c r="D61" s="10" t="s">
        <v>63</v>
      </c>
      <c r="E61" s="46" t="s">
        <v>0</v>
      </c>
      <c r="F61" s="47"/>
      <c r="G61" s="44"/>
      <c r="H61" s="45"/>
    </row>
    <row r="62" spans="2:8" ht="30" customHeight="1" thickBot="1" x14ac:dyDescent="0.3">
      <c r="B62" s="3">
        <v>31</v>
      </c>
      <c r="C62" s="14" t="s">
        <v>73</v>
      </c>
      <c r="D62" s="31" t="s">
        <v>91</v>
      </c>
      <c r="E62" s="67" t="s">
        <v>0</v>
      </c>
      <c r="F62" s="68"/>
      <c r="G62" s="32"/>
      <c r="H62" s="33"/>
    </row>
    <row r="63" spans="2:8" ht="30" customHeight="1" thickTop="1" thickBot="1" x14ac:dyDescent="0.3">
      <c r="B63" s="65">
        <v>5</v>
      </c>
      <c r="C63" s="66"/>
      <c r="D63" s="7" t="s">
        <v>68</v>
      </c>
      <c r="E63" s="59" t="s">
        <v>0</v>
      </c>
      <c r="F63" s="60"/>
      <c r="G63" s="63">
        <f>SUM(G64:H82)</f>
        <v>0</v>
      </c>
      <c r="H63" s="64"/>
    </row>
    <row r="64" spans="2:8" ht="30" customHeight="1" thickTop="1" x14ac:dyDescent="0.25">
      <c r="B64" s="6">
        <v>32</v>
      </c>
      <c r="C64" s="13" t="s">
        <v>74</v>
      </c>
      <c r="D64" s="10" t="s">
        <v>85</v>
      </c>
      <c r="E64" s="46" t="s">
        <v>0</v>
      </c>
      <c r="F64" s="47"/>
      <c r="G64" s="44"/>
      <c r="H64" s="45"/>
    </row>
    <row r="65" spans="2:8" ht="30" customHeight="1" x14ac:dyDescent="0.25">
      <c r="B65" s="3">
        <v>33</v>
      </c>
      <c r="C65" s="14" t="s">
        <v>75</v>
      </c>
      <c r="D65" s="11" t="s">
        <v>86</v>
      </c>
      <c r="E65" s="67" t="s">
        <v>0</v>
      </c>
      <c r="F65" s="68"/>
      <c r="G65" s="32"/>
      <c r="H65" s="33"/>
    </row>
    <row r="66" spans="2:8" ht="30" customHeight="1" x14ac:dyDescent="0.25">
      <c r="B66" s="3">
        <v>34</v>
      </c>
      <c r="C66" s="15" t="s">
        <v>76</v>
      </c>
      <c r="D66" s="12" t="s">
        <v>87</v>
      </c>
      <c r="E66" s="34" t="s">
        <v>0</v>
      </c>
      <c r="F66" s="35"/>
      <c r="G66" s="32"/>
      <c r="H66" s="33"/>
    </row>
    <row r="67" spans="2:8" ht="30" customHeight="1" x14ac:dyDescent="0.25">
      <c r="B67" s="3">
        <v>35</v>
      </c>
      <c r="C67" s="16" t="s">
        <v>77</v>
      </c>
      <c r="D67" s="10" t="s">
        <v>88</v>
      </c>
      <c r="E67" s="34" t="s">
        <v>0</v>
      </c>
      <c r="F67" s="38"/>
      <c r="G67" s="32"/>
      <c r="H67" s="33"/>
    </row>
    <row r="68" spans="2:8" ht="30" customHeight="1" x14ac:dyDescent="0.25">
      <c r="B68" s="3">
        <v>36</v>
      </c>
      <c r="C68" s="13" t="s">
        <v>78</v>
      </c>
      <c r="D68" s="10" t="s">
        <v>62</v>
      </c>
      <c r="E68" s="46" t="s">
        <v>0</v>
      </c>
      <c r="F68" s="47"/>
      <c r="G68" s="44"/>
      <c r="H68" s="45"/>
    </row>
    <row r="69" spans="2:8" ht="30" customHeight="1" x14ac:dyDescent="0.25">
      <c r="B69" s="3">
        <v>37</v>
      </c>
      <c r="C69" s="14" t="s">
        <v>79</v>
      </c>
      <c r="D69" s="11" t="s">
        <v>89</v>
      </c>
      <c r="E69" s="67" t="s">
        <v>0</v>
      </c>
      <c r="F69" s="68"/>
      <c r="G69" s="32"/>
      <c r="H69" s="33"/>
    </row>
    <row r="70" spans="2:8" ht="30" customHeight="1" x14ac:dyDescent="0.25">
      <c r="B70" s="3">
        <v>38</v>
      </c>
      <c r="C70" s="15" t="s">
        <v>80</v>
      </c>
      <c r="D70" s="12" t="s">
        <v>42</v>
      </c>
      <c r="E70" s="34" t="s">
        <v>0</v>
      </c>
      <c r="F70" s="35"/>
      <c r="G70" s="32"/>
      <c r="H70" s="33"/>
    </row>
    <row r="71" spans="2:8" ht="38.25" x14ac:dyDescent="0.25">
      <c r="B71" s="3">
        <v>39</v>
      </c>
      <c r="C71" s="16" t="s">
        <v>81</v>
      </c>
      <c r="D71" s="10" t="s">
        <v>43</v>
      </c>
      <c r="E71" s="34" t="s">
        <v>0</v>
      </c>
      <c r="F71" s="38"/>
      <c r="G71" s="32"/>
      <c r="H71" s="33"/>
    </row>
    <row r="72" spans="2:8" ht="30" customHeight="1" x14ac:dyDescent="0.25">
      <c r="B72" s="3">
        <v>40</v>
      </c>
      <c r="C72" s="16" t="s">
        <v>82</v>
      </c>
      <c r="D72" s="10" t="s">
        <v>105</v>
      </c>
      <c r="E72" s="34" t="s">
        <v>0</v>
      </c>
      <c r="F72" s="35"/>
      <c r="G72" s="32"/>
      <c r="H72" s="33"/>
    </row>
    <row r="73" spans="2:8" ht="30" customHeight="1" x14ac:dyDescent="0.25">
      <c r="B73" s="3">
        <v>41</v>
      </c>
      <c r="C73" s="16" t="s">
        <v>83</v>
      </c>
      <c r="D73" s="10" t="s">
        <v>90</v>
      </c>
      <c r="E73" s="34" t="s">
        <v>0</v>
      </c>
      <c r="F73" s="38"/>
      <c r="G73" s="32"/>
      <c r="H73" s="33"/>
    </row>
    <row r="74" spans="2:8" ht="30" customHeight="1" x14ac:dyDescent="0.25">
      <c r="B74" s="3">
        <v>42</v>
      </c>
      <c r="C74" s="16" t="s">
        <v>84</v>
      </c>
      <c r="D74" s="10" t="s">
        <v>91</v>
      </c>
      <c r="E74" s="34" t="s">
        <v>0</v>
      </c>
      <c r="F74" s="35"/>
      <c r="G74" s="32"/>
      <c r="H74" s="33"/>
    </row>
    <row r="75" spans="2:8" ht="30" customHeight="1" x14ac:dyDescent="0.25">
      <c r="B75" s="3">
        <v>43</v>
      </c>
      <c r="C75" s="13" t="s">
        <v>92</v>
      </c>
      <c r="D75" s="10" t="s">
        <v>59</v>
      </c>
      <c r="E75" s="46" t="s">
        <v>0</v>
      </c>
      <c r="F75" s="47"/>
      <c r="G75" s="44"/>
      <c r="H75" s="45"/>
    </row>
    <row r="76" spans="2:8" ht="30" customHeight="1" x14ac:dyDescent="0.25">
      <c r="B76" s="3">
        <v>44</v>
      </c>
      <c r="C76" s="14" t="s">
        <v>93</v>
      </c>
      <c r="D76" s="11" t="s">
        <v>60</v>
      </c>
      <c r="E76" s="67" t="s">
        <v>0</v>
      </c>
      <c r="F76" s="68"/>
      <c r="G76" s="32"/>
      <c r="H76" s="33"/>
    </row>
    <row r="77" spans="2:8" ht="30" customHeight="1" x14ac:dyDescent="0.25">
      <c r="B77" s="3">
        <v>45</v>
      </c>
      <c r="C77" s="15" t="s">
        <v>94</v>
      </c>
      <c r="D77" s="12" t="s">
        <v>99</v>
      </c>
      <c r="E77" s="34" t="s">
        <v>0</v>
      </c>
      <c r="F77" s="35"/>
      <c r="G77" s="32"/>
      <c r="H77" s="33"/>
    </row>
    <row r="78" spans="2:8" ht="30" customHeight="1" x14ac:dyDescent="0.25">
      <c r="B78" s="3">
        <v>46</v>
      </c>
      <c r="C78" s="16" t="s">
        <v>95</v>
      </c>
      <c r="D78" s="10" t="s">
        <v>100</v>
      </c>
      <c r="E78" s="34" t="s">
        <v>0</v>
      </c>
      <c r="F78" s="38"/>
      <c r="G78" s="32"/>
      <c r="H78" s="33"/>
    </row>
    <row r="79" spans="2:8" ht="30" customHeight="1" x14ac:dyDescent="0.25">
      <c r="B79" s="3">
        <v>47</v>
      </c>
      <c r="C79" s="16" t="s">
        <v>96</v>
      </c>
      <c r="D79" s="10" t="s">
        <v>101</v>
      </c>
      <c r="E79" s="34" t="s">
        <v>0</v>
      </c>
      <c r="F79" s="35"/>
      <c r="G79" s="32"/>
      <c r="H79" s="33"/>
    </row>
    <row r="80" spans="2:8" ht="30" customHeight="1" x14ac:dyDescent="0.25">
      <c r="B80" s="3">
        <v>48</v>
      </c>
      <c r="C80" s="16" t="s">
        <v>97</v>
      </c>
      <c r="D80" s="10" t="s">
        <v>102</v>
      </c>
      <c r="E80" s="34" t="s">
        <v>0</v>
      </c>
      <c r="F80" s="38"/>
      <c r="G80" s="32"/>
      <c r="H80" s="33"/>
    </row>
    <row r="81" spans="2:8" ht="30" customHeight="1" x14ac:dyDescent="0.25">
      <c r="B81" s="3">
        <v>49</v>
      </c>
      <c r="C81" s="16" t="s">
        <v>98</v>
      </c>
      <c r="D81" s="10" t="s">
        <v>108</v>
      </c>
      <c r="E81" s="34" t="s">
        <v>0</v>
      </c>
      <c r="F81" s="35"/>
      <c r="G81" s="32"/>
      <c r="H81" s="33"/>
    </row>
    <row r="82" spans="2:8" ht="30" customHeight="1" thickBot="1" x14ac:dyDescent="0.3">
      <c r="B82" s="3">
        <v>50</v>
      </c>
      <c r="C82" s="16" t="s">
        <v>103</v>
      </c>
      <c r="D82" s="10" t="s">
        <v>104</v>
      </c>
      <c r="E82" s="89" t="s">
        <v>0</v>
      </c>
      <c r="F82" s="90"/>
      <c r="G82" s="91"/>
      <c r="H82" s="92"/>
    </row>
    <row r="83" spans="2:8" ht="30" customHeight="1" thickTop="1" thickBot="1" x14ac:dyDescent="0.3">
      <c r="B83" s="78" t="s">
        <v>3</v>
      </c>
      <c r="C83" s="79"/>
      <c r="D83" s="79"/>
      <c r="E83" s="79"/>
      <c r="F83" s="79"/>
      <c r="G83" s="80"/>
      <c r="H83" s="19">
        <f>SUM(G28,G38,G44,G56,G63)</f>
        <v>0</v>
      </c>
    </row>
    <row r="84" spans="2:8" ht="30" customHeight="1" thickTop="1" thickBot="1" x14ac:dyDescent="0.3">
      <c r="B84" s="78" t="s">
        <v>12</v>
      </c>
      <c r="C84" s="79"/>
      <c r="D84" s="79"/>
      <c r="E84" s="79"/>
      <c r="F84" s="79"/>
      <c r="G84" s="80"/>
      <c r="H84" s="19">
        <f>PRODUCT(H83*23%)</f>
        <v>0</v>
      </c>
    </row>
    <row r="85" spans="2:8" ht="30" customHeight="1" thickTop="1" thickBot="1" x14ac:dyDescent="0.3">
      <c r="B85" s="78" t="s">
        <v>4</v>
      </c>
      <c r="C85" s="79"/>
      <c r="D85" s="79"/>
      <c r="E85" s="79"/>
      <c r="F85" s="79"/>
      <c r="G85" s="80"/>
      <c r="H85" s="19">
        <f>SUM(H83+H84)</f>
        <v>0</v>
      </c>
    </row>
    <row r="86" spans="2:8" ht="30" customHeight="1" thickTop="1" x14ac:dyDescent="0.25">
      <c r="B86" t="s">
        <v>2</v>
      </c>
    </row>
    <row r="87" spans="2:8" ht="30" customHeight="1" thickBot="1" x14ac:dyDescent="0.3">
      <c r="B87" s="85"/>
      <c r="C87" s="85"/>
      <c r="D87" s="85"/>
      <c r="E87" s="85"/>
      <c r="F87" s="85"/>
      <c r="G87" s="85"/>
      <c r="H87" s="85"/>
    </row>
    <row r="88" spans="2:8" ht="54.75" customHeight="1" thickTop="1" thickBot="1" x14ac:dyDescent="0.3">
      <c r="B88" s="84" t="s">
        <v>14</v>
      </c>
      <c r="C88" s="82"/>
      <c r="D88" s="83"/>
      <c r="E88" s="81" t="s">
        <v>15</v>
      </c>
      <c r="F88" s="82"/>
      <c r="G88" s="83"/>
      <c r="H88" s="20" t="s">
        <v>16</v>
      </c>
    </row>
    <row r="89" spans="2:8" ht="30" customHeight="1" thickTop="1" x14ac:dyDescent="0.25">
      <c r="B89" s="70"/>
      <c r="C89" s="71"/>
      <c r="D89" s="72"/>
      <c r="E89" s="70"/>
      <c r="F89" s="71"/>
      <c r="G89" s="72"/>
      <c r="H89" s="76"/>
    </row>
    <row r="90" spans="2:8" ht="81" customHeight="1" thickBot="1" x14ac:dyDescent="0.3">
      <c r="B90" s="73"/>
      <c r="C90" s="74"/>
      <c r="D90" s="75"/>
      <c r="E90" s="73"/>
      <c r="F90" s="74"/>
      <c r="G90" s="75"/>
      <c r="H90" s="77"/>
    </row>
    <row r="91" spans="2:8" ht="30" customHeight="1" thickTop="1" thickBot="1" x14ac:dyDescent="0.3">
      <c r="B91" s="24"/>
      <c r="C91" s="25"/>
      <c r="D91" s="25"/>
      <c r="E91" s="26"/>
      <c r="F91" s="29"/>
      <c r="G91" s="27"/>
      <c r="H91" s="28"/>
    </row>
    <row r="92" spans="2:8" ht="30" customHeight="1" thickTop="1" x14ac:dyDescent="0.25">
      <c r="B92" s="21"/>
      <c r="C92" s="22"/>
      <c r="D92" s="22"/>
      <c r="E92" s="21"/>
      <c r="F92" s="23"/>
      <c r="G92" s="23"/>
      <c r="H92" s="23"/>
    </row>
    <row r="93" spans="2:8" ht="30" customHeight="1" x14ac:dyDescent="0.25">
      <c r="B93" s="21"/>
      <c r="C93" s="22"/>
      <c r="D93" s="22"/>
      <c r="E93" s="21"/>
      <c r="F93" s="23"/>
      <c r="G93" s="23"/>
      <c r="H93" s="23"/>
    </row>
    <row r="94" spans="2:8" ht="30" customHeight="1" x14ac:dyDescent="0.25"/>
    <row r="95" spans="2:8" ht="30" customHeight="1" x14ac:dyDescent="0.25"/>
    <row r="96" spans="2:8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</sheetData>
  <mergeCells count="135">
    <mergeCell ref="E80:F80"/>
    <mergeCell ref="G80:H80"/>
    <mergeCell ref="E81:F81"/>
    <mergeCell ref="G81:H81"/>
    <mergeCell ref="E77:F77"/>
    <mergeCell ref="G77:H77"/>
    <mergeCell ref="E78:F78"/>
    <mergeCell ref="G78:H78"/>
    <mergeCell ref="E79:F79"/>
    <mergeCell ref="G79:H79"/>
    <mergeCell ref="E74:F74"/>
    <mergeCell ref="G74:H74"/>
    <mergeCell ref="E75:F75"/>
    <mergeCell ref="G75:H75"/>
    <mergeCell ref="E76:F76"/>
    <mergeCell ref="G76:H76"/>
    <mergeCell ref="E71:F71"/>
    <mergeCell ref="G71:H71"/>
    <mergeCell ref="E72:F72"/>
    <mergeCell ref="G72:H72"/>
    <mergeCell ref="E73:F73"/>
    <mergeCell ref="G73:H73"/>
    <mergeCell ref="E69:F69"/>
    <mergeCell ref="G69:H69"/>
    <mergeCell ref="E70:F70"/>
    <mergeCell ref="G70:H70"/>
    <mergeCell ref="E65:F65"/>
    <mergeCell ref="G65:H65"/>
    <mergeCell ref="E66:F66"/>
    <mergeCell ref="G66:H66"/>
    <mergeCell ref="E67:F67"/>
    <mergeCell ref="G67:H67"/>
    <mergeCell ref="E64:F64"/>
    <mergeCell ref="G64:H64"/>
    <mergeCell ref="E60:F60"/>
    <mergeCell ref="G60:H60"/>
    <mergeCell ref="E61:F61"/>
    <mergeCell ref="G61:H61"/>
    <mergeCell ref="E62:F62"/>
    <mergeCell ref="G62:H62"/>
    <mergeCell ref="E68:F68"/>
    <mergeCell ref="G68:H68"/>
    <mergeCell ref="E39:F39"/>
    <mergeCell ref="G39:H39"/>
    <mergeCell ref="G36:H36"/>
    <mergeCell ref="B56:C56"/>
    <mergeCell ref="E56:F56"/>
    <mergeCell ref="G56:H56"/>
    <mergeCell ref="E52:F52"/>
    <mergeCell ref="G52:H52"/>
    <mergeCell ref="E53:F53"/>
    <mergeCell ref="G53:H53"/>
    <mergeCell ref="E44:F44"/>
    <mergeCell ref="G44:H44"/>
    <mergeCell ref="G49:H49"/>
    <mergeCell ref="E50:F50"/>
    <mergeCell ref="G50:H50"/>
    <mergeCell ref="E51:F51"/>
    <mergeCell ref="G51:H51"/>
    <mergeCell ref="E54:F54"/>
    <mergeCell ref="G54:H54"/>
    <mergeCell ref="E55:F55"/>
    <mergeCell ref="G55:H55"/>
    <mergeCell ref="B87:H87"/>
    <mergeCell ref="E41:F41"/>
    <mergeCell ref="G41:H41"/>
    <mergeCell ref="E42:F42"/>
    <mergeCell ref="G42:H42"/>
    <mergeCell ref="E43:F43"/>
    <mergeCell ref="E40:F40"/>
    <mergeCell ref="G40:H40"/>
    <mergeCell ref="G43:H43"/>
    <mergeCell ref="E82:F82"/>
    <mergeCell ref="G82:H82"/>
    <mergeCell ref="B44:C44"/>
    <mergeCell ref="E45:F45"/>
    <mergeCell ref="G45:H45"/>
    <mergeCell ref="E46:F46"/>
    <mergeCell ref="E57:F57"/>
    <mergeCell ref="G57:H57"/>
    <mergeCell ref="E58:F58"/>
    <mergeCell ref="G58:H58"/>
    <mergeCell ref="E59:F59"/>
    <mergeCell ref="G59:H59"/>
    <mergeCell ref="B63:C63"/>
    <mergeCell ref="E63:F63"/>
    <mergeCell ref="G63:H63"/>
    <mergeCell ref="E30:F30"/>
    <mergeCell ref="E27:F27"/>
    <mergeCell ref="E34:F34"/>
    <mergeCell ref="G34:H34"/>
    <mergeCell ref="B89:D90"/>
    <mergeCell ref="E89:G90"/>
    <mergeCell ref="H89:H90"/>
    <mergeCell ref="B84:G84"/>
    <mergeCell ref="B85:G85"/>
    <mergeCell ref="E88:G88"/>
    <mergeCell ref="B88:D88"/>
    <mergeCell ref="B83:G83"/>
    <mergeCell ref="G46:H46"/>
    <mergeCell ref="E47:F47"/>
    <mergeCell ref="G47:H47"/>
    <mergeCell ref="E48:F48"/>
    <mergeCell ref="G48:H48"/>
    <mergeCell ref="E49:F49"/>
    <mergeCell ref="E37:F37"/>
    <mergeCell ref="E38:F38"/>
    <mergeCell ref="G38:H38"/>
    <mergeCell ref="E33:F33"/>
    <mergeCell ref="G33:H33"/>
    <mergeCell ref="B38:C38"/>
    <mergeCell ref="G35:H35"/>
    <mergeCell ref="E35:F35"/>
    <mergeCell ref="G27:H27"/>
    <mergeCell ref="G37:H37"/>
    <mergeCell ref="E36:F36"/>
    <mergeCell ref="B1:H1"/>
    <mergeCell ref="B7:H8"/>
    <mergeCell ref="B10:H22"/>
    <mergeCell ref="G29:H29"/>
    <mergeCell ref="E29:F29"/>
    <mergeCell ref="E24:H24"/>
    <mergeCell ref="C25:C26"/>
    <mergeCell ref="B25:B26"/>
    <mergeCell ref="D25:D26"/>
    <mergeCell ref="E25:F26"/>
    <mergeCell ref="E28:F28"/>
    <mergeCell ref="G25:H26"/>
    <mergeCell ref="G28:H28"/>
    <mergeCell ref="B28:C28"/>
    <mergeCell ref="E31:F31"/>
    <mergeCell ref="G31:H31"/>
    <mergeCell ref="E32:F32"/>
    <mergeCell ref="G32:H32"/>
    <mergeCell ref="G30:H30"/>
  </mergeCells>
  <pageMargins left="0.59055118110236227" right="0.39370078740157483" top="0.59055118110236227" bottom="0.59055118110236227" header="0.39370078740157483" footer="0.39370078740157483"/>
  <pageSetup paperSize="9" scale="83" fitToHeight="0" orientation="portrait" r:id="rId1"/>
  <headerFooter>
    <oddFooter>&amp;C                                                    Strona &amp;P</oddFooter>
  </headerFooter>
  <rowBreaks count="1" manualBreakCount="1">
    <brk id="38" min="1" max="7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</xdr:col>
                <xdr:colOff>0</xdr:colOff>
                <xdr:row>9</xdr:row>
                <xdr:rowOff>28575</xdr:rowOff>
              </from>
              <to>
                <xdr:col>7</xdr:col>
                <xdr:colOff>1104900</xdr:colOff>
                <xdr:row>23</xdr:row>
                <xdr:rowOff>552450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  <sheetView workbookViewId="1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  <sheetView workbookViewId="1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SzanskiG</dc:creator>
  <cp:lastModifiedBy>JastrzabM</cp:lastModifiedBy>
  <cp:lastPrinted>2019-02-04T13:06:18Z</cp:lastPrinted>
  <dcterms:created xsi:type="dcterms:W3CDTF">2014-12-12T13:26:00Z</dcterms:created>
  <dcterms:modified xsi:type="dcterms:W3CDTF">2019-02-04T13:51:43Z</dcterms:modified>
</cp:coreProperties>
</file>