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uch\Desktop\Zadania - moje AP\Drogi, ulice place w mieście\RI.05.47 - Przebudowa ulic Tartacznej i Sportowej\Przetarg\"/>
    </mc:Choice>
  </mc:AlternateContent>
  <xr:revisionPtr revIDLastSave="0" documentId="13_ncr:1_{0D7AFCE3-80B8-447E-A86B-D79F68331A93}" xr6:coauthVersionLast="36" xr6:coauthVersionMax="36" xr10:uidLastSave="{00000000-0000-0000-0000-000000000000}"/>
  <bookViews>
    <workbookView xWindow="735" yWindow="135" windowWidth="16680" windowHeight="7110" xr2:uid="{00000000-000D-0000-FFFF-FFFF00000000}"/>
  </bookViews>
  <sheets>
    <sheet name="Arkusz" sheetId="9" r:id="rId1"/>
  </sheets>
  <definedNames>
    <definedName name="_xlnm.Print_Area" localSheetId="0">Arkusz!$A$1:$E$100</definedName>
  </definedNames>
  <calcPr calcId="191029"/>
</workbook>
</file>

<file path=xl/calcChain.xml><?xml version="1.0" encoding="utf-8"?>
<calcChain xmlns="http://schemas.openxmlformats.org/spreadsheetml/2006/main">
  <c r="D51" i="9" l="1"/>
</calcChain>
</file>

<file path=xl/sharedStrings.xml><?xml version="1.0" encoding="utf-8"?>
<sst xmlns="http://schemas.openxmlformats.org/spreadsheetml/2006/main" count="205" uniqueCount="144">
  <si>
    <t>L.p.</t>
  </si>
  <si>
    <t>1.</t>
  </si>
  <si>
    <t>2.</t>
  </si>
  <si>
    <t>3.</t>
  </si>
  <si>
    <t>4.</t>
  </si>
  <si>
    <t>5.</t>
  </si>
  <si>
    <t>Zakres rzeczowy</t>
  </si>
  <si>
    <t>J.m.</t>
  </si>
  <si>
    <t>Ilość</t>
  </si>
  <si>
    <t>Wartość</t>
  </si>
  <si>
    <t>Netto [zł]</t>
  </si>
  <si>
    <t>m</t>
  </si>
  <si>
    <t>szt</t>
  </si>
  <si>
    <t>Roboty przygotowawcze</t>
  </si>
  <si>
    <t>km</t>
  </si>
  <si>
    <t>m2</t>
  </si>
  <si>
    <t>m3</t>
  </si>
  <si>
    <t>Podbudowy</t>
  </si>
  <si>
    <t>1.1</t>
  </si>
  <si>
    <t>1.3</t>
  </si>
  <si>
    <t>Profilowanie i zagęszczanie podłoża</t>
  </si>
  <si>
    <t>2.1</t>
  </si>
  <si>
    <t>2.2</t>
  </si>
  <si>
    <t>2.3</t>
  </si>
  <si>
    <t>2.4</t>
  </si>
  <si>
    <t>Podbudowa z betonu asfaltowego</t>
  </si>
  <si>
    <t>3.1</t>
  </si>
  <si>
    <t>3.2</t>
  </si>
  <si>
    <t>Nawierzchnie</t>
  </si>
  <si>
    <t>4.1</t>
  </si>
  <si>
    <t>5.1</t>
  </si>
  <si>
    <t>Roboty ziemne</t>
  </si>
  <si>
    <t>Obrzeża betonowe</t>
  </si>
  <si>
    <t>4.2</t>
  </si>
  <si>
    <t>1.2</t>
  </si>
  <si>
    <t>4.3</t>
  </si>
  <si>
    <t>Zieleń i zagospodarowanie</t>
  </si>
  <si>
    <t>6.1</t>
  </si>
  <si>
    <t>Krawężniki</t>
  </si>
  <si>
    <t>7.1</t>
  </si>
  <si>
    <t>7.2</t>
  </si>
  <si>
    <t>2.5</t>
  </si>
  <si>
    <t>2.6</t>
  </si>
  <si>
    <t>szt.</t>
  </si>
  <si>
    <t>1.5</t>
  </si>
  <si>
    <t>Oczyszczenie i skropienie warstwy konstrukcyjnej bitumicznej</t>
  </si>
  <si>
    <t xml:space="preserve"> </t>
  </si>
  <si>
    <t>Roboty pomiarowe - obsługa geodezyjna</t>
  </si>
  <si>
    <t>kpl</t>
  </si>
  <si>
    <t xml:space="preserve">Roboty rozbiórkowe </t>
  </si>
  <si>
    <t>8.1</t>
  </si>
  <si>
    <t>9.1</t>
  </si>
  <si>
    <t>1.6</t>
  </si>
  <si>
    <t>Regulacja skrzynek ulicznych gazowych wodociągowych</t>
  </si>
  <si>
    <t>Regulacja istn. studni kanalizacyjnych</t>
  </si>
  <si>
    <t>Regulacja studzienek telekomunikacyjnych</t>
  </si>
  <si>
    <t>1.7</t>
  </si>
  <si>
    <t>Oznakowanie pionowe 
i poziome, elementy zabezpieczające</t>
  </si>
  <si>
    <t>Warstwa wzmacniająca z gruntu stabilizowanego cementem gr.10cm Rm=1,5MPa</t>
  </si>
  <si>
    <t>Nawierzchnie z kostki betonowej kolorowej (zjazdy)</t>
  </si>
  <si>
    <t>Wykonanie trawników (plantowanie,humusowanie ziemią urodzajną gr.10 cm i obsianie trawą)</t>
  </si>
  <si>
    <t>Przestawienie istniejących znaków drogowych</t>
  </si>
  <si>
    <t>Oznakowanie pionowe(znaki typu A, B i D)</t>
  </si>
  <si>
    <t>I - Przebudowa ulicy Tartacznej</t>
  </si>
  <si>
    <t>Studzienka betonowa</t>
  </si>
  <si>
    <t>Zwieńczenie - wpust żeliwny</t>
  </si>
  <si>
    <t>kpl.</t>
  </si>
  <si>
    <t>Budowa oświetlenia</t>
  </si>
  <si>
    <t xml:space="preserve">Wycięcie krzewów z karczowaniem  pni, wywiezienie i utylizacja, </t>
  </si>
  <si>
    <t xml:space="preserve">Roboty ziemne - usunięcie darniny </t>
  </si>
  <si>
    <t>Wycięcie drzew śr. do 15cm</t>
  </si>
  <si>
    <t>Rozebranie nawierzchni bitumicznych gr. do 10cnm</t>
  </si>
  <si>
    <t>Rozebranie nawierzchni z kostki kamiennej bazaltowej</t>
  </si>
  <si>
    <t>Rozebranie nawierzchni z brukowca</t>
  </si>
  <si>
    <t>Rozebranie nawierzchni z płytek i kostki betonowej</t>
  </si>
  <si>
    <t>Rozebranie krawężników z ławami</t>
  </si>
  <si>
    <t>Rozebranie obrzeży</t>
  </si>
  <si>
    <t>Podbudowa z kruszywa łamanego gr. 20cm</t>
  </si>
  <si>
    <t>Podbudowa z kruszywa łamanego gr. 15cm</t>
  </si>
  <si>
    <t xml:space="preserve">Nawierzchnie z betonu asfaltowego </t>
  </si>
  <si>
    <t>Nawierzchnie z kostki betonowej szarej chodniki</t>
  </si>
  <si>
    <t>Oznakowanie poziome cieńkowarstwowe</t>
  </si>
  <si>
    <t>kpl/odc</t>
  </si>
  <si>
    <t>roboty ziemne</t>
  </si>
  <si>
    <t>układanie kabli</t>
  </si>
  <si>
    <t xml:space="preserve">układanie rur ochronnych </t>
  </si>
  <si>
    <t>montaż lamp oświetleniowych</t>
  </si>
  <si>
    <t>montaż szafki zasilającej</t>
  </si>
  <si>
    <t>7.3</t>
  </si>
  <si>
    <t>1.4</t>
  </si>
  <si>
    <t xml:space="preserve">Oczyszczenie i skropienie warsty konstrukcyjnej niebitumicznej </t>
  </si>
  <si>
    <t>Krawężniki betonowe na ławie z oporem - wystające</t>
  </si>
  <si>
    <t>Krawężniki betonowe na ławie z oporem - wtopione</t>
  </si>
  <si>
    <t>kpl/odc.</t>
  </si>
  <si>
    <t>Nawierzchnia z kruszywa łamanegogr. 15cm</t>
  </si>
  <si>
    <t>Nawierzchnia bitumiczna</t>
  </si>
  <si>
    <t xml:space="preserve">Teren zielony </t>
  </si>
  <si>
    <t>Wykonanie trawników (humusowanie ziemią urodzajną gr.10 cm i obsianie trawą)</t>
  </si>
  <si>
    <t>II - Remont ulicy Sportowej</t>
  </si>
  <si>
    <t xml:space="preserve">Wykonanie koryta </t>
  </si>
  <si>
    <t>Roboty ziemne - wykonanie koryta</t>
  </si>
  <si>
    <t xml:space="preserve"> Profilowanie i zagęszczanie podłoża</t>
  </si>
  <si>
    <t xml:space="preserve">Oczyszczenie i skropienie nawierzchni </t>
  </si>
  <si>
    <t xml:space="preserve">Warstwa wiążąco wyrównawcza </t>
  </si>
  <si>
    <t xml:space="preserve">Warstwa ścieralna </t>
  </si>
  <si>
    <t>3.3</t>
  </si>
  <si>
    <t xml:space="preserve">Roboty ziemne - wycięcie i wykarczowanie zarośli </t>
  </si>
  <si>
    <t>Przycięcie drzew - wykonanie skrajni min. 3,5m</t>
  </si>
  <si>
    <t>Rozbiórka nawierzchni bitumicznych gr. do 10cm</t>
  </si>
  <si>
    <t>Frezowanie nawierzchni gr. do 7cm- teren PKP</t>
  </si>
  <si>
    <t>Roboty przygotowawcze i rozbiórkowe</t>
  </si>
  <si>
    <t>Wykonanie koryta gł. do 30cm</t>
  </si>
  <si>
    <t>Pobocza i teren na stadionie</t>
  </si>
  <si>
    <t>Wykonanie warstwy gruntu stabilizowanego cementem Rm=1,5 Mpa</t>
  </si>
  <si>
    <t>Podbudowa z kruszywa łamanegogr. 20cm</t>
  </si>
  <si>
    <t>5.2</t>
  </si>
  <si>
    <t xml:space="preserve">Roboty pomiarowe - obsługa geodezyjna </t>
  </si>
  <si>
    <t>Wykonanie wpustów deszczowych</t>
  </si>
  <si>
    <t>kpl/kpl</t>
  </si>
  <si>
    <t>3.4</t>
  </si>
  <si>
    <t>3.5</t>
  </si>
  <si>
    <t>3.6</t>
  </si>
  <si>
    <t>3.7</t>
  </si>
  <si>
    <t>5.3</t>
  </si>
  <si>
    <t>5.4</t>
  </si>
  <si>
    <t>8.2</t>
  </si>
  <si>
    <t>8.3</t>
  </si>
  <si>
    <t>Razem Sportowa</t>
  </si>
  <si>
    <t>Razem Tartaczna</t>
  </si>
  <si>
    <t>VAT</t>
  </si>
  <si>
    <t xml:space="preserve">Razem NETTO </t>
  </si>
  <si>
    <t xml:space="preserve">Razem BRUTTO </t>
  </si>
  <si>
    <t>Osłona kabli elektroenergetycznych rurą osłonową dwudzielną</t>
  </si>
  <si>
    <t>1.8</t>
  </si>
  <si>
    <t>Zadanie inwestycyjne</t>
  </si>
  <si>
    <t>Zamawiający</t>
  </si>
  <si>
    <t>Gmina Dębno z siedzibą w Dębnie przy ul. Piłsudskiego 5</t>
  </si>
  <si>
    <t xml:space="preserve">Zestawienie rzeczowo-finansowe realizacji zadania (w PLN)  </t>
  </si>
  <si>
    <t>Załącznik nr 1a</t>
  </si>
  <si>
    <t>Remont ul.Sportowej i przebudowa ul.Tartacznej w Dębnie</t>
  </si>
  <si>
    <t>9.2</t>
  </si>
  <si>
    <t>9.3</t>
  </si>
  <si>
    <t>9.4</t>
  </si>
  <si>
    <t>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</si>
</sst>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Arial CE"/>
      <charset val="238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4" fontId="15" fillId="3" borderId="28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right" vertical="center" wrapText="1"/>
    </xf>
    <xf numFmtId="4" fontId="15" fillId="0" borderId="27" xfId="0" applyNumberFormat="1" applyFont="1" applyFill="1" applyBorder="1" applyAlignment="1">
      <alignment horizontal="center" vertical="center" wrapText="1"/>
    </xf>
    <xf numFmtId="4" fontId="14" fillId="3" borderId="27" xfId="0" applyNumberFormat="1" applyFont="1" applyFill="1" applyBorder="1" applyAlignment="1">
      <alignment horizontal="right" vertical="center" wrapText="1"/>
    </xf>
    <xf numFmtId="4" fontId="14" fillId="4" borderId="27" xfId="0" applyNumberFormat="1" applyFont="1" applyFill="1" applyBorder="1" applyAlignment="1">
      <alignment horizontal="righ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left" vertical="center" wrapText="1"/>
    </xf>
    <xf numFmtId="4" fontId="14" fillId="5" borderId="21" xfId="0" applyNumberFormat="1" applyFont="1" applyFill="1" applyBorder="1" applyAlignment="1">
      <alignment horizontal="right" vertical="center" wrapText="1"/>
    </xf>
    <xf numFmtId="49" fontId="10" fillId="5" borderId="13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4" fontId="14" fillId="5" borderId="27" xfId="0" applyNumberFormat="1" applyFont="1" applyFill="1" applyBorder="1" applyAlignment="1">
      <alignment horizontal="right" vertical="center" wrapText="1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topLeftCell="A43" zoomScaleNormal="100" zoomScaleSheetLayoutView="75" workbookViewId="0">
      <selection activeCell="D45" sqref="D45"/>
    </sheetView>
  </sheetViews>
  <sheetFormatPr defaultRowHeight="12.75" x14ac:dyDescent="0.2"/>
  <cols>
    <col min="1" max="1" width="5.85546875" style="8" bestFit="1" customWidth="1"/>
    <col min="2" max="2" width="64.85546875" style="4" customWidth="1"/>
    <col min="3" max="3" width="12.140625" style="4" customWidth="1"/>
    <col min="4" max="4" width="9.28515625" style="4" customWidth="1"/>
    <col min="5" max="5" width="28.42578125" style="4" customWidth="1"/>
    <col min="6" max="16384" width="9.140625" style="4"/>
  </cols>
  <sheetData>
    <row r="1" spans="1:5" s="47" customFormat="1" ht="15.75" x14ac:dyDescent="0.2">
      <c r="A1" s="8"/>
      <c r="E1" s="85" t="s">
        <v>138</v>
      </c>
    </row>
    <row r="2" spans="1:5" s="47" customFormat="1" x14ac:dyDescent="0.2">
      <c r="A2" s="8"/>
    </row>
    <row r="3" spans="1:5" s="47" customFormat="1" ht="18.75" x14ac:dyDescent="0.2">
      <c r="A3" s="8"/>
      <c r="B3" s="93" t="s">
        <v>137</v>
      </c>
      <c r="C3" s="93"/>
      <c r="D3" s="93"/>
    </row>
    <row r="4" spans="1:5" s="47" customFormat="1" ht="9" customHeight="1" x14ac:dyDescent="0.2">
      <c r="A4" s="8"/>
      <c r="B4" s="86"/>
      <c r="C4" s="86"/>
      <c r="D4" s="86"/>
    </row>
    <row r="5" spans="1:5" s="47" customFormat="1" x14ac:dyDescent="0.2">
      <c r="A5" s="8"/>
      <c r="B5" s="83" t="s">
        <v>134</v>
      </c>
    </row>
    <row r="6" spans="1:5" s="47" customFormat="1" ht="15.75" x14ac:dyDescent="0.2">
      <c r="A6" s="8"/>
      <c r="B6" s="84" t="s">
        <v>139</v>
      </c>
    </row>
    <row r="7" spans="1:5" s="47" customFormat="1" ht="15.75" x14ac:dyDescent="0.2">
      <c r="A7" s="8"/>
      <c r="B7" s="84"/>
    </row>
    <row r="8" spans="1:5" s="47" customFormat="1" x14ac:dyDescent="0.2">
      <c r="A8" s="8"/>
      <c r="B8" s="83" t="s">
        <v>135</v>
      </c>
    </row>
    <row r="9" spans="1:5" s="47" customFormat="1" ht="15.75" x14ac:dyDescent="0.2">
      <c r="A9" s="8"/>
      <c r="B9" s="84" t="s">
        <v>136</v>
      </c>
    </row>
    <row r="10" spans="1:5" s="47" customFormat="1" x14ac:dyDescent="0.2">
      <c r="A10" s="8"/>
    </row>
    <row r="11" spans="1:5" s="47" customFormat="1" ht="13.5" thickBot="1" x14ac:dyDescent="0.25">
      <c r="A11" s="8"/>
    </row>
    <row r="12" spans="1:5" ht="15" customHeight="1" x14ac:dyDescent="0.2">
      <c r="A12" s="105" t="s">
        <v>0</v>
      </c>
      <c r="B12" s="109" t="s">
        <v>6</v>
      </c>
      <c r="C12" s="113" t="s">
        <v>7</v>
      </c>
      <c r="D12" s="115" t="s">
        <v>8</v>
      </c>
      <c r="E12" s="94" t="s">
        <v>9</v>
      </c>
    </row>
    <row r="13" spans="1:5" ht="15" customHeight="1" x14ac:dyDescent="0.2">
      <c r="A13" s="106"/>
      <c r="B13" s="110"/>
      <c r="C13" s="114"/>
      <c r="D13" s="116"/>
      <c r="E13" s="95"/>
    </row>
    <row r="14" spans="1:5" ht="12.75" hidden="1" customHeight="1" x14ac:dyDescent="0.2">
      <c r="A14" s="107"/>
      <c r="B14" s="111"/>
      <c r="C14" s="114"/>
      <c r="D14" s="116"/>
      <c r="E14" s="96"/>
    </row>
    <row r="15" spans="1:5" ht="32.25" customHeight="1" x14ac:dyDescent="0.2">
      <c r="A15" s="108"/>
      <c r="B15" s="112"/>
      <c r="C15" s="110"/>
      <c r="D15" s="117"/>
      <c r="E15" s="56" t="s">
        <v>10</v>
      </c>
    </row>
    <row r="16" spans="1:5" s="5" customFormat="1" ht="12.75" customHeight="1" x14ac:dyDescent="0.2">
      <c r="A16" s="2" t="s">
        <v>1</v>
      </c>
      <c r="B16" s="1" t="s">
        <v>2</v>
      </c>
      <c r="C16" s="12" t="s">
        <v>3</v>
      </c>
      <c r="D16" s="20" t="s">
        <v>4</v>
      </c>
      <c r="E16" s="57" t="s">
        <v>5</v>
      </c>
    </row>
    <row r="17" spans="1:5" s="5" customFormat="1" ht="21" customHeight="1" x14ac:dyDescent="0.2">
      <c r="A17" s="101" t="s">
        <v>63</v>
      </c>
      <c r="B17" s="102"/>
      <c r="C17" s="52"/>
      <c r="D17" s="53"/>
      <c r="E17" s="58"/>
    </row>
    <row r="18" spans="1:5" s="11" customFormat="1" ht="15.75" customHeight="1" x14ac:dyDescent="0.2">
      <c r="A18" s="45">
        <v>1</v>
      </c>
      <c r="B18" s="27" t="s">
        <v>13</v>
      </c>
      <c r="C18" s="28"/>
      <c r="D18" s="29"/>
      <c r="E18" s="59"/>
    </row>
    <row r="19" spans="1:5" s="11" customFormat="1" ht="15.75" x14ac:dyDescent="0.2">
      <c r="A19" s="9" t="s">
        <v>18</v>
      </c>
      <c r="B19" s="25" t="s">
        <v>47</v>
      </c>
      <c r="C19" s="21" t="s">
        <v>14</v>
      </c>
      <c r="D19" s="24">
        <v>0.42</v>
      </c>
      <c r="E19" s="60"/>
    </row>
    <row r="20" spans="1:5" s="11" customFormat="1" ht="15.75" x14ac:dyDescent="0.2">
      <c r="A20" s="9" t="s">
        <v>34</v>
      </c>
      <c r="B20" s="25" t="s">
        <v>68</v>
      </c>
      <c r="C20" s="35" t="s">
        <v>15</v>
      </c>
      <c r="D20" s="24">
        <v>120</v>
      </c>
      <c r="E20" s="60"/>
    </row>
    <row r="21" spans="1:5" s="11" customFormat="1" ht="15.75" x14ac:dyDescent="0.2">
      <c r="A21" s="9" t="s">
        <v>19</v>
      </c>
      <c r="B21" s="25" t="s">
        <v>70</v>
      </c>
      <c r="C21" s="35" t="s">
        <v>12</v>
      </c>
      <c r="D21" s="24">
        <v>3</v>
      </c>
      <c r="E21" s="60"/>
    </row>
    <row r="22" spans="1:5" s="11" customFormat="1" ht="15.75" x14ac:dyDescent="0.2">
      <c r="A22" s="9" t="s">
        <v>89</v>
      </c>
      <c r="B22" s="25" t="s">
        <v>54</v>
      </c>
      <c r="C22" s="21" t="s">
        <v>12</v>
      </c>
      <c r="D22" s="24">
        <v>25</v>
      </c>
      <c r="E22" s="60" t="s">
        <v>46</v>
      </c>
    </row>
    <row r="23" spans="1:5" s="11" customFormat="1" ht="15.75" x14ac:dyDescent="0.2">
      <c r="A23" s="9" t="s">
        <v>44</v>
      </c>
      <c r="B23" s="25" t="s">
        <v>53</v>
      </c>
      <c r="C23" s="21" t="s">
        <v>12</v>
      </c>
      <c r="D23" s="24">
        <v>8</v>
      </c>
      <c r="E23" s="60"/>
    </row>
    <row r="24" spans="1:5" s="11" customFormat="1" ht="15.75" x14ac:dyDescent="0.2">
      <c r="A24" s="9" t="s">
        <v>52</v>
      </c>
      <c r="B24" s="25" t="s">
        <v>55</v>
      </c>
      <c r="C24" s="21" t="s">
        <v>12</v>
      </c>
      <c r="D24" s="24">
        <v>5</v>
      </c>
      <c r="E24" s="60"/>
    </row>
    <row r="25" spans="1:5" s="11" customFormat="1" ht="15.75" x14ac:dyDescent="0.2">
      <c r="A25" s="9" t="s">
        <v>56</v>
      </c>
      <c r="B25" s="10" t="s">
        <v>69</v>
      </c>
      <c r="C25" s="21" t="s">
        <v>15</v>
      </c>
      <c r="D25" s="24">
        <v>820</v>
      </c>
      <c r="E25" s="60"/>
    </row>
    <row r="26" spans="1:5" s="11" customFormat="1" ht="15.75" x14ac:dyDescent="0.2">
      <c r="A26" s="9" t="s">
        <v>133</v>
      </c>
      <c r="B26" s="10" t="s">
        <v>132</v>
      </c>
      <c r="C26" s="21" t="s">
        <v>11</v>
      </c>
      <c r="D26" s="24">
        <v>110</v>
      </c>
      <c r="E26" s="60"/>
    </row>
    <row r="27" spans="1:5" s="11" customFormat="1" ht="24.75" customHeight="1" x14ac:dyDescent="0.2">
      <c r="A27" s="45">
        <v>2</v>
      </c>
      <c r="B27" s="27" t="s">
        <v>49</v>
      </c>
      <c r="C27" s="28"/>
      <c r="D27" s="29"/>
      <c r="E27" s="59"/>
    </row>
    <row r="28" spans="1:5" s="11" customFormat="1" ht="15.75" x14ac:dyDescent="0.2">
      <c r="A28" s="9" t="s">
        <v>21</v>
      </c>
      <c r="B28" s="25" t="s">
        <v>71</v>
      </c>
      <c r="C28" s="21" t="s">
        <v>15</v>
      </c>
      <c r="D28" s="24">
        <v>114</v>
      </c>
      <c r="E28" s="60"/>
    </row>
    <row r="29" spans="1:5" s="11" customFormat="1" ht="15.75" x14ac:dyDescent="0.2">
      <c r="A29" s="9" t="s">
        <v>22</v>
      </c>
      <c r="B29" s="25" t="s">
        <v>72</v>
      </c>
      <c r="C29" s="21" t="s">
        <v>15</v>
      </c>
      <c r="D29" s="24">
        <v>220</v>
      </c>
      <c r="E29" s="60"/>
    </row>
    <row r="30" spans="1:5" s="11" customFormat="1" ht="15.75" x14ac:dyDescent="0.2">
      <c r="A30" s="9" t="s">
        <v>23</v>
      </c>
      <c r="B30" s="25" t="s">
        <v>73</v>
      </c>
      <c r="C30" s="21" t="s">
        <v>15</v>
      </c>
      <c r="D30" s="24">
        <v>120</v>
      </c>
      <c r="E30" s="60"/>
    </row>
    <row r="31" spans="1:5" s="11" customFormat="1" ht="15.75" x14ac:dyDescent="0.2">
      <c r="A31" s="9" t="s">
        <v>24</v>
      </c>
      <c r="B31" s="25" t="s">
        <v>74</v>
      </c>
      <c r="C31" s="21" t="s">
        <v>15</v>
      </c>
      <c r="D31" s="24">
        <v>570</v>
      </c>
      <c r="E31" s="60"/>
    </row>
    <row r="32" spans="1:5" s="11" customFormat="1" ht="15.75" x14ac:dyDescent="0.2">
      <c r="A32" s="9" t="s">
        <v>41</v>
      </c>
      <c r="B32" s="25" t="s">
        <v>75</v>
      </c>
      <c r="C32" s="21" t="s">
        <v>11</v>
      </c>
      <c r="D32" s="24">
        <v>279</v>
      </c>
      <c r="E32" s="60"/>
    </row>
    <row r="33" spans="1:5" s="11" customFormat="1" ht="15.75" x14ac:dyDescent="0.2">
      <c r="A33" s="9" t="s">
        <v>42</v>
      </c>
      <c r="B33" s="25" t="s">
        <v>76</v>
      </c>
      <c r="C33" s="21" t="s">
        <v>11</v>
      </c>
      <c r="D33" s="24">
        <v>145</v>
      </c>
      <c r="E33" s="60"/>
    </row>
    <row r="34" spans="1:5" s="11" customFormat="1" ht="14.25" customHeight="1" x14ac:dyDescent="0.2">
      <c r="A34" s="45">
        <v>3</v>
      </c>
      <c r="B34" s="27" t="s">
        <v>17</v>
      </c>
      <c r="C34" s="28"/>
      <c r="D34" s="29"/>
      <c r="E34" s="59"/>
    </row>
    <row r="35" spans="1:5" s="11" customFormat="1" ht="20.25" customHeight="1" x14ac:dyDescent="0.2">
      <c r="A35" s="70" t="s">
        <v>26</v>
      </c>
      <c r="B35" s="10" t="s">
        <v>100</v>
      </c>
      <c r="C35" s="21" t="s">
        <v>16</v>
      </c>
      <c r="D35" s="26">
        <v>1675</v>
      </c>
      <c r="E35" s="61"/>
    </row>
    <row r="36" spans="1:5" s="11" customFormat="1" ht="20.25" customHeight="1" x14ac:dyDescent="0.2">
      <c r="A36" s="70" t="s">
        <v>27</v>
      </c>
      <c r="B36" s="10" t="s">
        <v>101</v>
      </c>
      <c r="C36" s="21" t="s">
        <v>15</v>
      </c>
      <c r="D36" s="26">
        <v>4406</v>
      </c>
      <c r="E36" s="61"/>
    </row>
    <row r="37" spans="1:5" s="11" customFormat="1" ht="20.25" customHeight="1" x14ac:dyDescent="0.2">
      <c r="A37" s="70" t="s">
        <v>105</v>
      </c>
      <c r="B37" s="10" t="s">
        <v>58</v>
      </c>
      <c r="C37" s="21" t="s">
        <v>15</v>
      </c>
      <c r="D37" s="26">
        <v>3579</v>
      </c>
      <c r="E37" s="61"/>
    </row>
    <row r="38" spans="1:5" s="40" customFormat="1" ht="15.75" x14ac:dyDescent="0.2">
      <c r="A38" s="70" t="s">
        <v>119</v>
      </c>
      <c r="B38" s="15" t="s">
        <v>77</v>
      </c>
      <c r="C38" s="36" t="s">
        <v>15</v>
      </c>
      <c r="D38" s="26">
        <v>3608</v>
      </c>
      <c r="E38" s="60"/>
    </row>
    <row r="39" spans="1:5" s="23" customFormat="1" ht="15.75" x14ac:dyDescent="0.2">
      <c r="A39" s="70" t="s">
        <v>120</v>
      </c>
      <c r="B39" s="15" t="s">
        <v>78</v>
      </c>
      <c r="C39" s="36" t="s">
        <v>15</v>
      </c>
      <c r="D39" s="26">
        <v>798</v>
      </c>
      <c r="E39" s="60"/>
    </row>
    <row r="40" spans="1:5" s="47" customFormat="1" ht="19.5" customHeight="1" x14ac:dyDescent="0.2">
      <c r="A40" s="70" t="s">
        <v>121</v>
      </c>
      <c r="B40" s="3" t="s">
        <v>90</v>
      </c>
      <c r="C40" s="36" t="s">
        <v>15</v>
      </c>
      <c r="D40" s="26">
        <v>3333</v>
      </c>
      <c r="E40" s="60"/>
    </row>
    <row r="41" spans="1:5" s="11" customFormat="1" ht="20.25" customHeight="1" x14ac:dyDescent="0.2">
      <c r="A41" s="70" t="s">
        <v>122</v>
      </c>
      <c r="B41" s="10" t="s">
        <v>25</v>
      </c>
      <c r="C41" s="21" t="s">
        <v>15</v>
      </c>
      <c r="D41" s="26">
        <v>3333</v>
      </c>
      <c r="E41" s="61"/>
    </row>
    <row r="42" spans="1:5" ht="15.75" customHeight="1" x14ac:dyDescent="0.2">
      <c r="A42" s="30">
        <v>4</v>
      </c>
      <c r="B42" s="27" t="s">
        <v>38</v>
      </c>
      <c r="C42" s="37"/>
      <c r="D42" s="31"/>
      <c r="E42" s="59"/>
    </row>
    <row r="43" spans="1:5" ht="19.5" customHeight="1" x14ac:dyDescent="0.2">
      <c r="A43" s="70" t="s">
        <v>29</v>
      </c>
      <c r="B43" s="3" t="s">
        <v>91</v>
      </c>
      <c r="C43" s="36" t="s">
        <v>11</v>
      </c>
      <c r="D43" s="26">
        <v>766</v>
      </c>
      <c r="E43" s="60"/>
    </row>
    <row r="44" spans="1:5" s="47" customFormat="1" ht="19.5" customHeight="1" x14ac:dyDescent="0.2">
      <c r="A44" s="70" t="s">
        <v>33</v>
      </c>
      <c r="B44" s="3" t="s">
        <v>92</v>
      </c>
      <c r="C44" s="36" t="s">
        <v>11</v>
      </c>
      <c r="D44" s="26">
        <v>262</v>
      </c>
      <c r="E44" s="60"/>
    </row>
    <row r="45" spans="1:5" ht="20.25" customHeight="1" x14ac:dyDescent="0.2">
      <c r="A45" s="70" t="s">
        <v>35</v>
      </c>
      <c r="B45" s="14" t="s">
        <v>32</v>
      </c>
      <c r="C45" s="1" t="s">
        <v>11</v>
      </c>
      <c r="D45" s="26">
        <v>382</v>
      </c>
      <c r="E45" s="60"/>
    </row>
    <row r="46" spans="1:5" ht="19.5" customHeight="1" x14ac:dyDescent="0.2">
      <c r="A46" s="32">
        <v>5</v>
      </c>
      <c r="B46" s="33" t="s">
        <v>28</v>
      </c>
      <c r="C46" s="38"/>
      <c r="D46" s="29"/>
      <c r="E46" s="59"/>
    </row>
    <row r="47" spans="1:5" s="22" customFormat="1" ht="15.75" x14ac:dyDescent="0.2">
      <c r="A47" s="71" t="s">
        <v>30</v>
      </c>
      <c r="B47" s="10" t="s">
        <v>45</v>
      </c>
      <c r="C47" s="21" t="s">
        <v>15</v>
      </c>
      <c r="D47" s="26">
        <v>3333</v>
      </c>
      <c r="E47" s="61"/>
    </row>
    <row r="48" spans="1:5" s="11" customFormat="1" ht="15.75" x14ac:dyDescent="0.2">
      <c r="A48" s="9" t="s">
        <v>115</v>
      </c>
      <c r="B48" s="25" t="s">
        <v>79</v>
      </c>
      <c r="C48" s="21" t="s">
        <v>15</v>
      </c>
      <c r="D48" s="24">
        <v>3333</v>
      </c>
      <c r="E48" s="60" t="s">
        <v>46</v>
      </c>
    </row>
    <row r="49" spans="1:5" s="11" customFormat="1" ht="15.75" x14ac:dyDescent="0.2">
      <c r="A49" s="9" t="s">
        <v>123</v>
      </c>
      <c r="B49" s="25" t="s">
        <v>80</v>
      </c>
      <c r="C49" s="21" t="s">
        <v>15</v>
      </c>
      <c r="D49" s="24">
        <v>798</v>
      </c>
      <c r="E49" s="60"/>
    </row>
    <row r="50" spans="1:5" s="11" customFormat="1" ht="15.75" x14ac:dyDescent="0.2">
      <c r="A50" s="9" t="s">
        <v>124</v>
      </c>
      <c r="B50" s="25" t="s">
        <v>59</v>
      </c>
      <c r="C50" s="21" t="s">
        <v>15</v>
      </c>
      <c r="D50" s="24">
        <v>275</v>
      </c>
      <c r="E50" s="60"/>
    </row>
    <row r="51" spans="1:5" ht="16.5" customHeight="1" x14ac:dyDescent="0.2">
      <c r="A51" s="32">
        <v>6</v>
      </c>
      <c r="B51" s="33" t="s">
        <v>36</v>
      </c>
      <c r="C51" s="38"/>
      <c r="D51" s="29">
        <f>SUM(D49:D50)</f>
        <v>1073</v>
      </c>
      <c r="E51" s="59"/>
    </row>
    <row r="52" spans="1:5" s="22" customFormat="1" ht="25.5" x14ac:dyDescent="0.2">
      <c r="A52" s="48" t="s">
        <v>37</v>
      </c>
      <c r="B52" s="17" t="s">
        <v>60</v>
      </c>
      <c r="C52" s="1" t="s">
        <v>15</v>
      </c>
      <c r="D52" s="26">
        <v>820</v>
      </c>
      <c r="E52" s="61"/>
    </row>
    <row r="53" spans="1:5" s="22" customFormat="1" ht="31.5" x14ac:dyDescent="0.2">
      <c r="A53" s="32">
        <v>7</v>
      </c>
      <c r="B53" s="33" t="s">
        <v>57</v>
      </c>
      <c r="C53" s="38"/>
      <c r="D53" s="29"/>
      <c r="E53" s="62"/>
    </row>
    <row r="54" spans="1:5" s="11" customFormat="1" ht="15.75" x14ac:dyDescent="0.2">
      <c r="A54" s="9" t="s">
        <v>39</v>
      </c>
      <c r="B54" s="25" t="s">
        <v>81</v>
      </c>
      <c r="C54" s="21" t="s">
        <v>15</v>
      </c>
      <c r="D54" s="24">
        <v>5</v>
      </c>
      <c r="E54" s="60"/>
    </row>
    <row r="55" spans="1:5" s="11" customFormat="1" ht="15.75" x14ac:dyDescent="0.2">
      <c r="A55" s="9" t="s">
        <v>40</v>
      </c>
      <c r="B55" s="25" t="s">
        <v>62</v>
      </c>
      <c r="C55" s="21" t="s">
        <v>48</v>
      </c>
      <c r="D55" s="24">
        <v>3</v>
      </c>
      <c r="E55" s="60"/>
    </row>
    <row r="56" spans="1:5" s="11" customFormat="1" ht="15.75" x14ac:dyDescent="0.2">
      <c r="A56" s="9" t="s">
        <v>88</v>
      </c>
      <c r="B56" s="25" t="s">
        <v>61</v>
      </c>
      <c r="C56" s="21" t="s">
        <v>43</v>
      </c>
      <c r="D56" s="24">
        <v>2</v>
      </c>
      <c r="E56" s="60"/>
    </row>
    <row r="57" spans="1:5" ht="31.5" customHeight="1" x14ac:dyDescent="0.2">
      <c r="A57" s="34">
        <v>8</v>
      </c>
      <c r="B57" s="33" t="s">
        <v>117</v>
      </c>
      <c r="C57" s="38"/>
      <c r="D57" s="31"/>
      <c r="E57" s="59"/>
    </row>
    <row r="58" spans="1:5" s="11" customFormat="1" ht="15.75" x14ac:dyDescent="0.2">
      <c r="A58" s="9" t="s">
        <v>50</v>
      </c>
      <c r="B58" s="25" t="s">
        <v>31</v>
      </c>
      <c r="C58" s="21" t="s">
        <v>118</v>
      </c>
      <c r="D58" s="24">
        <v>13</v>
      </c>
      <c r="E58" s="60"/>
    </row>
    <row r="59" spans="1:5" s="11" customFormat="1" ht="15.75" x14ac:dyDescent="0.2">
      <c r="A59" s="9" t="s">
        <v>125</v>
      </c>
      <c r="B59" s="25" t="s">
        <v>64</v>
      </c>
      <c r="C59" s="21" t="s">
        <v>66</v>
      </c>
      <c r="D59" s="24">
        <v>13</v>
      </c>
      <c r="E59" s="60"/>
    </row>
    <row r="60" spans="1:5" s="11" customFormat="1" ht="15.75" x14ac:dyDescent="0.2">
      <c r="A60" s="9" t="s">
        <v>126</v>
      </c>
      <c r="B60" s="25" t="s">
        <v>65</v>
      </c>
      <c r="C60" s="21" t="s">
        <v>43</v>
      </c>
      <c r="D60" s="24">
        <v>13</v>
      </c>
      <c r="E60" s="60"/>
    </row>
    <row r="61" spans="1:5" ht="30.75" customHeight="1" x14ac:dyDescent="0.2">
      <c r="A61" s="32">
        <v>9</v>
      </c>
      <c r="B61" s="33" t="s">
        <v>67</v>
      </c>
      <c r="C61" s="38"/>
      <c r="D61" s="31"/>
      <c r="E61" s="59"/>
    </row>
    <row r="62" spans="1:5" s="11" customFormat="1" ht="15.75" x14ac:dyDescent="0.2">
      <c r="A62" s="49" t="s">
        <v>51</v>
      </c>
      <c r="B62" s="25" t="s">
        <v>83</v>
      </c>
      <c r="C62" s="21" t="s">
        <v>82</v>
      </c>
      <c r="D62" s="24">
        <v>1</v>
      </c>
      <c r="E62" s="60"/>
    </row>
    <row r="63" spans="1:5" s="11" customFormat="1" ht="15.75" x14ac:dyDescent="0.2">
      <c r="A63" s="49" t="s">
        <v>140</v>
      </c>
      <c r="B63" s="25" t="s">
        <v>87</v>
      </c>
      <c r="C63" s="21" t="s">
        <v>48</v>
      </c>
      <c r="D63" s="24">
        <v>1</v>
      </c>
      <c r="E63" s="60"/>
    </row>
    <row r="64" spans="1:5" s="11" customFormat="1" ht="15.75" x14ac:dyDescent="0.2">
      <c r="A64" s="49" t="s">
        <v>141</v>
      </c>
      <c r="B64" s="25" t="s">
        <v>84</v>
      </c>
      <c r="C64" s="21" t="s">
        <v>11</v>
      </c>
      <c r="D64" s="24">
        <v>242</v>
      </c>
      <c r="E64" s="60"/>
    </row>
    <row r="65" spans="1:8" s="11" customFormat="1" ht="15.75" x14ac:dyDescent="0.2">
      <c r="A65" s="49" t="s">
        <v>142</v>
      </c>
      <c r="B65" s="25" t="s">
        <v>85</v>
      </c>
      <c r="C65" s="21" t="s">
        <v>11</v>
      </c>
      <c r="D65" s="24">
        <v>32</v>
      </c>
      <c r="E65" s="60"/>
    </row>
    <row r="66" spans="1:8" s="11" customFormat="1" ht="15.75" x14ac:dyDescent="0.2">
      <c r="A66" s="49" t="s">
        <v>143</v>
      </c>
      <c r="B66" s="25" t="s">
        <v>86</v>
      </c>
      <c r="C66" s="21" t="s">
        <v>48</v>
      </c>
      <c r="D66" s="24">
        <v>7</v>
      </c>
      <c r="E66" s="60"/>
    </row>
    <row r="67" spans="1:8" s="47" customFormat="1" ht="15.75" x14ac:dyDescent="0.2">
      <c r="A67" s="78"/>
      <c r="B67" s="79"/>
      <c r="C67" s="99" t="s">
        <v>128</v>
      </c>
      <c r="D67" s="100"/>
      <c r="E67" s="80"/>
    </row>
    <row r="68" spans="1:8" s="41" customFormat="1" ht="27.75" customHeight="1" x14ac:dyDescent="0.2">
      <c r="A68" s="103" t="s">
        <v>98</v>
      </c>
      <c r="B68" s="104"/>
      <c r="C68" s="50"/>
      <c r="D68" s="51"/>
      <c r="E68" s="63"/>
    </row>
    <row r="69" spans="1:8" s="42" customFormat="1" ht="15.75" x14ac:dyDescent="0.2">
      <c r="A69" s="30">
        <v>1</v>
      </c>
      <c r="B69" s="33" t="s">
        <v>110</v>
      </c>
      <c r="C69" s="33"/>
      <c r="D69" s="55"/>
      <c r="E69" s="64"/>
    </row>
    <row r="70" spans="1:8" s="42" customFormat="1" ht="15.75" x14ac:dyDescent="0.2">
      <c r="A70" s="9" t="s">
        <v>18</v>
      </c>
      <c r="B70" s="10" t="s">
        <v>116</v>
      </c>
      <c r="C70" s="21" t="s">
        <v>93</v>
      </c>
      <c r="D70" s="26">
        <v>1</v>
      </c>
      <c r="E70" s="60"/>
    </row>
    <row r="71" spans="1:8" s="42" customFormat="1" ht="15.75" x14ac:dyDescent="0.2">
      <c r="A71" s="9" t="s">
        <v>34</v>
      </c>
      <c r="B71" s="10" t="s">
        <v>107</v>
      </c>
      <c r="C71" s="21" t="s">
        <v>15</v>
      </c>
      <c r="D71" s="68">
        <v>300</v>
      </c>
      <c r="E71" s="60"/>
    </row>
    <row r="72" spans="1:8" s="47" customFormat="1" ht="15.75" x14ac:dyDescent="0.2">
      <c r="A72" s="9" t="s">
        <v>19</v>
      </c>
      <c r="B72" s="10" t="s">
        <v>109</v>
      </c>
      <c r="C72" s="21" t="s">
        <v>15</v>
      </c>
      <c r="D72" s="68">
        <v>60</v>
      </c>
      <c r="E72" s="60"/>
      <c r="H72" s="87"/>
    </row>
    <row r="73" spans="1:8" s="47" customFormat="1" ht="15.75" x14ac:dyDescent="0.2">
      <c r="A73" s="9" t="s">
        <v>89</v>
      </c>
      <c r="B73" s="10" t="s">
        <v>108</v>
      </c>
      <c r="C73" s="21" t="s">
        <v>15</v>
      </c>
      <c r="D73" s="68">
        <v>194</v>
      </c>
      <c r="E73" s="60"/>
    </row>
    <row r="74" spans="1:8" s="43" customFormat="1" ht="15.75" x14ac:dyDescent="0.2">
      <c r="A74" s="30">
        <v>2</v>
      </c>
      <c r="B74" s="33" t="s">
        <v>112</v>
      </c>
      <c r="C74" s="44"/>
      <c r="D74" s="55"/>
      <c r="E74" s="65"/>
    </row>
    <row r="75" spans="1:8" s="42" customFormat="1" ht="15.75" x14ac:dyDescent="0.2">
      <c r="A75" s="6" t="s">
        <v>21</v>
      </c>
      <c r="B75" s="10" t="s">
        <v>99</v>
      </c>
      <c r="C75" s="21" t="s">
        <v>16</v>
      </c>
      <c r="D75" s="26">
        <v>46</v>
      </c>
      <c r="E75" s="60"/>
    </row>
    <row r="76" spans="1:8" s="47" customFormat="1" ht="15.75" x14ac:dyDescent="0.2">
      <c r="A76" s="6" t="s">
        <v>22</v>
      </c>
      <c r="B76" s="10" t="s">
        <v>20</v>
      </c>
      <c r="C76" s="21" t="s">
        <v>15</v>
      </c>
      <c r="D76" s="26">
        <v>455</v>
      </c>
      <c r="E76" s="60"/>
    </row>
    <row r="77" spans="1:8" s="42" customFormat="1" ht="15.75" x14ac:dyDescent="0.2">
      <c r="A77" s="6" t="s">
        <v>23</v>
      </c>
      <c r="B77" s="15" t="s">
        <v>94</v>
      </c>
      <c r="C77" s="19" t="s">
        <v>15</v>
      </c>
      <c r="D77" s="26">
        <v>455</v>
      </c>
      <c r="E77" s="60"/>
    </row>
    <row r="78" spans="1:8" s="47" customFormat="1" ht="15.75" x14ac:dyDescent="0.2">
      <c r="A78" s="30">
        <v>3</v>
      </c>
      <c r="B78" s="33" t="s">
        <v>17</v>
      </c>
      <c r="C78" s="44"/>
      <c r="D78" s="55"/>
      <c r="E78" s="65"/>
    </row>
    <row r="79" spans="1:8" s="47" customFormat="1" ht="15.75" x14ac:dyDescent="0.2">
      <c r="A79" s="70" t="s">
        <v>26</v>
      </c>
      <c r="B79" s="15" t="s">
        <v>111</v>
      </c>
      <c r="C79" s="19" t="s">
        <v>15</v>
      </c>
      <c r="D79" s="26">
        <v>123</v>
      </c>
      <c r="E79" s="60"/>
    </row>
    <row r="80" spans="1:8" s="47" customFormat="1" ht="15.75" x14ac:dyDescent="0.2">
      <c r="A80" s="70" t="s">
        <v>27</v>
      </c>
      <c r="B80" s="15" t="s">
        <v>113</v>
      </c>
      <c r="C80" s="19" t="s">
        <v>15</v>
      </c>
      <c r="D80" s="26">
        <v>123</v>
      </c>
      <c r="E80" s="60"/>
    </row>
    <row r="81" spans="1:5" s="47" customFormat="1" ht="15.75" x14ac:dyDescent="0.2">
      <c r="A81" s="70" t="s">
        <v>105</v>
      </c>
      <c r="B81" s="15" t="s">
        <v>114</v>
      </c>
      <c r="C81" s="19" t="s">
        <v>15</v>
      </c>
      <c r="D81" s="26">
        <v>123</v>
      </c>
      <c r="E81" s="60"/>
    </row>
    <row r="82" spans="1:5" s="43" customFormat="1" ht="15.75" x14ac:dyDescent="0.2">
      <c r="A82" s="30">
        <v>4</v>
      </c>
      <c r="B82" s="33" t="s">
        <v>95</v>
      </c>
      <c r="C82" s="44"/>
      <c r="D82" s="55"/>
      <c r="E82" s="65"/>
    </row>
    <row r="83" spans="1:5" s="42" customFormat="1" ht="15.75" x14ac:dyDescent="0.2">
      <c r="A83" s="70" t="s">
        <v>29</v>
      </c>
      <c r="B83" s="3" t="s">
        <v>102</v>
      </c>
      <c r="C83" s="36" t="s">
        <v>15</v>
      </c>
      <c r="D83" s="26">
        <v>2433</v>
      </c>
      <c r="E83" s="60"/>
    </row>
    <row r="84" spans="1:5" s="47" customFormat="1" ht="15.75" x14ac:dyDescent="0.2">
      <c r="A84" s="70" t="s">
        <v>33</v>
      </c>
      <c r="B84" s="3" t="s">
        <v>103</v>
      </c>
      <c r="C84" s="36" t="s">
        <v>15</v>
      </c>
      <c r="D84" s="26">
        <v>2433</v>
      </c>
      <c r="E84" s="60"/>
    </row>
    <row r="85" spans="1:5" s="47" customFormat="1" ht="15.75" x14ac:dyDescent="0.2">
      <c r="A85" s="70" t="s">
        <v>35</v>
      </c>
      <c r="B85" s="3" t="s">
        <v>104</v>
      </c>
      <c r="C85" s="36" t="s">
        <v>15</v>
      </c>
      <c r="D85" s="26">
        <v>2370</v>
      </c>
      <c r="E85" s="60"/>
    </row>
    <row r="86" spans="1:5" s="46" customFormat="1" ht="15.75" x14ac:dyDescent="0.2">
      <c r="A86" s="30">
        <v>5</v>
      </c>
      <c r="B86" s="33" t="s">
        <v>96</v>
      </c>
      <c r="C86" s="44"/>
      <c r="D86" s="55"/>
      <c r="E86" s="65"/>
    </row>
    <row r="87" spans="1:5" s="46" customFormat="1" ht="15.75" x14ac:dyDescent="0.2">
      <c r="A87" s="69" t="s">
        <v>30</v>
      </c>
      <c r="B87" s="39" t="s">
        <v>106</v>
      </c>
      <c r="C87" s="1" t="s">
        <v>15</v>
      </c>
      <c r="D87" s="26">
        <v>210</v>
      </c>
      <c r="E87" s="60"/>
    </row>
    <row r="88" spans="1:5" s="47" customFormat="1" ht="26.25" thickBot="1" x14ac:dyDescent="0.25">
      <c r="A88" s="72" t="s">
        <v>115</v>
      </c>
      <c r="B88" s="73" t="s">
        <v>97</v>
      </c>
      <c r="C88" s="74" t="s">
        <v>15</v>
      </c>
      <c r="D88" s="54">
        <v>210</v>
      </c>
      <c r="E88" s="66"/>
    </row>
    <row r="89" spans="1:5" s="47" customFormat="1" ht="16.5" thickBot="1" x14ac:dyDescent="0.25">
      <c r="A89" s="75"/>
      <c r="B89" s="76"/>
      <c r="C89" s="97" t="s">
        <v>127</v>
      </c>
      <c r="D89" s="98"/>
      <c r="E89" s="77"/>
    </row>
    <row r="90" spans="1:5" s="7" customFormat="1" ht="19.5" customHeight="1" thickBot="1" x14ac:dyDescent="0.25">
      <c r="A90" s="88" t="s">
        <v>130</v>
      </c>
      <c r="B90" s="89"/>
      <c r="C90" s="90"/>
      <c r="D90" s="90"/>
      <c r="E90" s="67"/>
    </row>
    <row r="91" spans="1:5" ht="18.75" customHeight="1" thickBot="1" x14ac:dyDescent="0.25">
      <c r="A91" s="81"/>
      <c r="B91" s="82"/>
      <c r="C91" s="91" t="s">
        <v>129</v>
      </c>
      <c r="D91" s="92"/>
      <c r="E91" s="67"/>
    </row>
    <row r="92" spans="1:5" ht="26.25" customHeight="1" thickBot="1" x14ac:dyDescent="0.25">
      <c r="A92" s="88" t="s">
        <v>131</v>
      </c>
      <c r="B92" s="89"/>
      <c r="C92" s="90"/>
      <c r="D92" s="90"/>
      <c r="E92" s="67"/>
    </row>
    <row r="93" spans="1:5" x14ac:dyDescent="0.2">
      <c r="B93" s="16"/>
      <c r="C93" s="16"/>
      <c r="D93" s="16"/>
      <c r="E93" s="13"/>
    </row>
    <row r="94" spans="1:5" x14ac:dyDescent="0.2">
      <c r="B94" s="16"/>
      <c r="C94" s="16"/>
      <c r="D94" s="16"/>
      <c r="E94" s="13"/>
    </row>
    <row r="95" spans="1:5" x14ac:dyDescent="0.2">
      <c r="B95" s="18"/>
      <c r="C95" s="16"/>
      <c r="D95" s="16"/>
      <c r="E95" s="13"/>
    </row>
    <row r="96" spans="1:5" x14ac:dyDescent="0.2">
      <c r="B96" s="13"/>
    </row>
    <row r="98" ht="12.75" customHeight="1" x14ac:dyDescent="0.2"/>
  </sheetData>
  <mergeCells count="13">
    <mergeCell ref="A92:D92"/>
    <mergeCell ref="C91:D91"/>
    <mergeCell ref="B3:D3"/>
    <mergeCell ref="E12:E14"/>
    <mergeCell ref="C89:D89"/>
    <mergeCell ref="C67:D67"/>
    <mergeCell ref="A17:B17"/>
    <mergeCell ref="A68:B68"/>
    <mergeCell ref="A90:D90"/>
    <mergeCell ref="A12:A15"/>
    <mergeCell ref="B12:B15"/>
    <mergeCell ref="C12:C15"/>
    <mergeCell ref="D12:D15"/>
  </mergeCells>
  <phoneticPr fontId="8" type="noConversion"/>
  <printOptions horizontalCentered="1"/>
  <pageMargins left="0.19685039370078741" right="0.23622047244094491" top="0.47244094488188981" bottom="0.15748031496062992" header="0.47244094488188981" footer="0.19685039370078741"/>
  <pageSetup paperSize="9" scale="72" orientation="portrait" horizontalDpi="4294967293" r:id="rId1"/>
  <headerFooter alignWithMargins="0">
    <oddFooter>Strona &amp;P z &amp;N</oddFooter>
  </headerFooter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Company>MGPIPS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zabowska</dc:creator>
  <cp:lastModifiedBy>Andrzej Paluch</cp:lastModifiedBy>
  <cp:lastPrinted>2022-09-12T07:44:29Z</cp:lastPrinted>
  <dcterms:created xsi:type="dcterms:W3CDTF">2004-11-18T10:18:47Z</dcterms:created>
  <dcterms:modified xsi:type="dcterms:W3CDTF">2022-09-12T10:28:18Z</dcterms:modified>
</cp:coreProperties>
</file>