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060"/>
  </bookViews>
  <sheets>
    <sheet name="Przedmiar" sheetId="2" r:id="rId1"/>
  </sheets>
  <calcPr calcId="145621"/>
</workbook>
</file>

<file path=xl/calcChain.xml><?xml version="1.0" encoding="utf-8"?>
<calcChain xmlns="http://schemas.openxmlformats.org/spreadsheetml/2006/main">
  <c r="E21" i="2" l="1"/>
  <c r="E20" i="2"/>
  <c r="E19" i="2"/>
  <c r="E18" i="2"/>
  <c r="E17" i="2"/>
  <c r="E16" i="2"/>
</calcChain>
</file>

<file path=xl/sharedStrings.xml><?xml version="1.0" encoding="utf-8"?>
<sst xmlns="http://schemas.openxmlformats.org/spreadsheetml/2006/main" count="92" uniqueCount="59">
  <si>
    <t/>
  </si>
  <si>
    <t>Numer</t>
  </si>
  <si>
    <t>Podstawa</t>
  </si>
  <si>
    <t>Opis</t>
  </si>
  <si>
    <t>Jm</t>
  </si>
  <si>
    <t>Ilość</t>
  </si>
  <si>
    <t>Kosztorys</t>
  </si>
  <si>
    <t>Element</t>
  </si>
  <si>
    <t>1.1</t>
  </si>
  <si>
    <t>1.1.1</t>
  </si>
  <si>
    <t>r-g</t>
  </si>
  <si>
    <t>1.1.2</t>
  </si>
  <si>
    <t>m-g</t>
  </si>
  <si>
    <t>Praca pługopiaskarki</t>
  </si>
  <si>
    <t>Praca ciągnika z rozrzutnikiem</t>
  </si>
  <si>
    <t>Praca ciągnika z pługiem</t>
  </si>
  <si>
    <t>Praca samochodowego pługa odśnieżanego</t>
  </si>
  <si>
    <t>Praca pługa wirnikowego</t>
  </si>
  <si>
    <t>m3</t>
  </si>
  <si>
    <t>Zużycie mieszanki piaskowo - solnej 5%</t>
  </si>
  <si>
    <t>Zużycie mieszanki piaskowo - solnej 40%</t>
  </si>
  <si>
    <t>Zużycie mieszanki piaskowo - solnej 70%</t>
  </si>
  <si>
    <t>Zużycie piasku</t>
  </si>
  <si>
    <t>t</t>
  </si>
  <si>
    <t>Zużycie soli zwilżonej</t>
  </si>
  <si>
    <t>Zużycie chlorku wapnia</t>
  </si>
  <si>
    <t>Wywóz śniegu</t>
  </si>
  <si>
    <t>km</t>
  </si>
  <si>
    <t>szt</t>
  </si>
  <si>
    <t>Dowiezienie piasku do skrzyń (il=20 szt); (krot=20.0)</t>
  </si>
  <si>
    <t>m2</t>
  </si>
  <si>
    <t>Rozstawienie i zwiezienie po zakończeniu akcji zimowej skrzyń na piasek na terenu całego miasta na baze MPGK</t>
  </si>
  <si>
    <t>Roboty ręczne przy utrzymaniu czystości, odkuwaniu kratek ścikowych, odśnieżaniu przejśc dla pieszych, wiat przystankowych</t>
  </si>
  <si>
    <t>doba</t>
  </si>
  <si>
    <t>Kalk. indyw. Utrzymanie całodobowej gotowości do podjęcia akcji zimowego utrzymania dróg (dyżur, pogotowie sprzętowe, akcja patrolowa)</t>
  </si>
  <si>
    <t>Sezon 2023/2024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</si>
  <si>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</si>
  <si>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</si>
  <si>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</si>
  <si>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</si>
  <si>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</si>
  <si>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</si>
  <si>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</si>
  <si>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</si>
  <si>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</si>
  <si>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</si>
  <si>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</si>
  <si>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</si>
  <si>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</si>
  <si>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</si>
  <si>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</si>
  <si>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</si>
  <si>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</si>
  <si>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</si>
  <si>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„Zimowe utrzymanie dróg i chodników w sezonie zimowym” - 2023/2024 – utrzymanie zimowe chodników i dróg obręb Śródmieście.</t>
  </si>
  <si>
    <t>Odśnieżanie chodników wg wykazu (il. 49,79 km); (krot=50,0)</t>
  </si>
  <si>
    <t>Posypywanie chodników piaskiem wg wykazu (il=49,79 km) ; (krot=40.0)</t>
  </si>
  <si>
    <t>Posypywanie schodów i kładek wg wykazu (il=1788,6 m2); (krot=40)</t>
  </si>
  <si>
    <t>Odśnieżanie schodów i kładek wg wykazu (il=1788,6 m2); (krot=50)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</si>
</sst>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1" applyFont="1" applyAlignment="1">
      <alignment horizontal="left" vertical="top" wrapText="1"/>
    </xf>
    <xf numFmtId="0" fontId="0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G10" sqref="G10"/>
    </sheetView>
  </sheetViews>
  <sheetFormatPr defaultRowHeight="15" x14ac:dyDescent="0.25"/>
  <cols>
    <col min="1" max="1" width="7.5703125" style="9" customWidth="1"/>
    <col min="2" max="2" width="10.5703125" customWidth="1"/>
    <col min="3" max="3" width="59.5703125" customWidth="1"/>
    <col min="4" max="4" width="6" style="9" customWidth="1"/>
    <col min="5" max="5" width="10.85546875" customWidth="1"/>
  </cols>
  <sheetData>
    <row r="1" spans="1:5" s="1" customFormat="1" ht="50.25" customHeight="1" x14ac:dyDescent="0.25">
      <c r="A1" s="7" t="s">
        <v>1</v>
      </c>
      <c r="B1" s="2" t="s">
        <v>2</v>
      </c>
      <c r="C1" s="2" t="s">
        <v>3</v>
      </c>
      <c r="D1" s="7" t="s">
        <v>4</v>
      </c>
      <c r="E1" s="7" t="s">
        <v>5</v>
      </c>
    </row>
    <row r="2" spans="1:5" ht="40.5" customHeight="1" x14ac:dyDescent="0.25">
      <c r="A2" s="8" t="s">
        <v>0</v>
      </c>
      <c r="B2" s="3" t="s">
        <v>6</v>
      </c>
      <c r="C2" s="11" t="s">
        <v>54</v>
      </c>
      <c r="D2" s="11"/>
      <c r="E2" s="11"/>
    </row>
    <row r="3" spans="1:5" x14ac:dyDescent="0.25">
      <c r="A3" s="10" t="s">
        <v>8</v>
      </c>
      <c r="B3" s="4" t="s">
        <v>7</v>
      </c>
      <c r="C3" s="4" t="s">
        <v>35</v>
      </c>
      <c r="D3" s="4" t="s">
        <v>0</v>
      </c>
      <c r="E3" s="4" t="s">
        <v>0</v>
      </c>
    </row>
    <row r="4" spans="1:5" ht="45" x14ac:dyDescent="0.25">
      <c r="A4" s="10" t="s">
        <v>9</v>
      </c>
      <c r="B4" s="4"/>
      <c r="C4" s="5" t="s">
        <v>34</v>
      </c>
      <c r="D4" s="5" t="s">
        <v>33</v>
      </c>
      <c r="E4" s="5">
        <v>120</v>
      </c>
    </row>
    <row r="5" spans="1:5" x14ac:dyDescent="0.25">
      <c r="A5" s="10" t="s">
        <v>11</v>
      </c>
      <c r="B5" s="6" t="s">
        <v>0</v>
      </c>
      <c r="C5" s="6" t="s">
        <v>13</v>
      </c>
      <c r="D5" s="6" t="s">
        <v>12</v>
      </c>
      <c r="E5" s="6">
        <v>255</v>
      </c>
    </row>
    <row r="6" spans="1:5" x14ac:dyDescent="0.25">
      <c r="A6" s="10" t="s">
        <v>36</v>
      </c>
      <c r="B6" s="6" t="s">
        <v>0</v>
      </c>
      <c r="C6" s="6" t="s">
        <v>14</v>
      </c>
      <c r="D6" s="6" t="s">
        <v>12</v>
      </c>
      <c r="E6" s="6">
        <v>204</v>
      </c>
    </row>
    <row r="7" spans="1:5" x14ac:dyDescent="0.25">
      <c r="A7" s="10" t="s">
        <v>37</v>
      </c>
      <c r="B7" s="6" t="s">
        <v>0</v>
      </c>
      <c r="C7" s="6" t="s">
        <v>15</v>
      </c>
      <c r="D7" s="6" t="s">
        <v>12</v>
      </c>
      <c r="E7" s="6">
        <v>714</v>
      </c>
    </row>
    <row r="8" spans="1:5" x14ac:dyDescent="0.25">
      <c r="A8" s="10" t="s">
        <v>38</v>
      </c>
      <c r="B8" s="6" t="s">
        <v>0</v>
      </c>
      <c r="C8" s="6" t="s">
        <v>16</v>
      </c>
      <c r="D8" s="6" t="s">
        <v>12</v>
      </c>
      <c r="E8" s="6">
        <v>66</v>
      </c>
    </row>
    <row r="9" spans="1:5" x14ac:dyDescent="0.25">
      <c r="A9" s="10" t="s">
        <v>39</v>
      </c>
      <c r="B9" s="6" t="s">
        <v>0</v>
      </c>
      <c r="C9" s="6" t="s">
        <v>17</v>
      </c>
      <c r="D9" s="6" t="s">
        <v>12</v>
      </c>
      <c r="E9" s="6">
        <v>5</v>
      </c>
    </row>
    <row r="10" spans="1:5" x14ac:dyDescent="0.25">
      <c r="A10" s="10" t="s">
        <v>40</v>
      </c>
      <c r="B10" s="6" t="s">
        <v>0</v>
      </c>
      <c r="C10" s="6" t="s">
        <v>19</v>
      </c>
      <c r="D10" s="6" t="s">
        <v>18</v>
      </c>
      <c r="E10" s="6">
        <v>26</v>
      </c>
    </row>
    <row r="11" spans="1:5" x14ac:dyDescent="0.25">
      <c r="A11" s="10" t="s">
        <v>41</v>
      </c>
      <c r="B11" s="6" t="s">
        <v>0</v>
      </c>
      <c r="C11" s="6" t="s">
        <v>20</v>
      </c>
      <c r="D11" s="6" t="s">
        <v>18</v>
      </c>
      <c r="E11" s="6">
        <v>255</v>
      </c>
    </row>
    <row r="12" spans="1:5" x14ac:dyDescent="0.25">
      <c r="A12" s="10" t="s">
        <v>42</v>
      </c>
      <c r="B12" s="6" t="s">
        <v>0</v>
      </c>
      <c r="C12" s="6" t="s">
        <v>21</v>
      </c>
      <c r="D12" s="6" t="s">
        <v>18</v>
      </c>
      <c r="E12" s="6">
        <v>77</v>
      </c>
    </row>
    <row r="13" spans="1:5" ht="30" customHeight="1" x14ac:dyDescent="0.25">
      <c r="A13" s="10" t="s">
        <v>43</v>
      </c>
      <c r="B13" s="6" t="s">
        <v>0</v>
      </c>
      <c r="C13" s="6" t="s">
        <v>22</v>
      </c>
      <c r="D13" s="6" t="s">
        <v>18</v>
      </c>
      <c r="E13" s="6">
        <v>38</v>
      </c>
    </row>
    <row r="14" spans="1:5" x14ac:dyDescent="0.25">
      <c r="A14" s="10" t="s">
        <v>44</v>
      </c>
      <c r="B14" s="6" t="s">
        <v>0</v>
      </c>
      <c r="C14" s="6" t="s">
        <v>24</v>
      </c>
      <c r="D14" s="6" t="s">
        <v>23</v>
      </c>
      <c r="E14" s="6">
        <v>1</v>
      </c>
    </row>
    <row r="15" spans="1:5" x14ac:dyDescent="0.25">
      <c r="A15" s="10" t="s">
        <v>45</v>
      </c>
      <c r="B15" s="6" t="s">
        <v>0</v>
      </c>
      <c r="C15" s="6" t="s">
        <v>25</v>
      </c>
      <c r="D15" s="6" t="s">
        <v>23</v>
      </c>
      <c r="E15" s="6">
        <v>1</v>
      </c>
    </row>
    <row r="16" spans="1:5" x14ac:dyDescent="0.25">
      <c r="A16" s="10" t="s">
        <v>46</v>
      </c>
      <c r="B16" s="6" t="s">
        <v>0</v>
      </c>
      <c r="C16" s="6" t="s">
        <v>26</v>
      </c>
      <c r="D16" s="6" t="s">
        <v>18</v>
      </c>
      <c r="E16" s="6">
        <f>200*0.1</f>
        <v>20</v>
      </c>
    </row>
    <row r="17" spans="1:5" x14ac:dyDescent="0.25">
      <c r="A17" s="10" t="s">
        <v>47</v>
      </c>
      <c r="B17" s="6" t="s">
        <v>0</v>
      </c>
      <c r="C17" s="6" t="s">
        <v>55</v>
      </c>
      <c r="D17" s="6" t="s">
        <v>27</v>
      </c>
      <c r="E17" s="6">
        <f>49.79*50</f>
        <v>2489.5</v>
      </c>
    </row>
    <row r="18" spans="1:5" ht="30" x14ac:dyDescent="0.25">
      <c r="A18" s="10" t="s">
        <v>48</v>
      </c>
      <c r="B18" s="6" t="s">
        <v>0</v>
      </c>
      <c r="C18" s="6" t="s">
        <v>56</v>
      </c>
      <c r="D18" s="6" t="s">
        <v>27</v>
      </c>
      <c r="E18" s="6">
        <f>49.79*40</f>
        <v>1991.6</v>
      </c>
    </row>
    <row r="19" spans="1:5" x14ac:dyDescent="0.25">
      <c r="A19" s="10" t="s">
        <v>49</v>
      </c>
      <c r="B19" s="6" t="s">
        <v>0</v>
      </c>
      <c r="C19" s="6" t="s">
        <v>29</v>
      </c>
      <c r="D19" s="6" t="s">
        <v>28</v>
      </c>
      <c r="E19" s="6">
        <f>20*20</f>
        <v>400</v>
      </c>
    </row>
    <row r="20" spans="1:5" ht="30" x14ac:dyDescent="0.25">
      <c r="A20" s="10" t="s">
        <v>50</v>
      </c>
      <c r="B20" s="6" t="s">
        <v>0</v>
      </c>
      <c r="C20" s="6" t="s">
        <v>57</v>
      </c>
      <c r="D20" s="6" t="s">
        <v>30</v>
      </c>
      <c r="E20" s="6">
        <f>1788.6*40</f>
        <v>71544</v>
      </c>
    </row>
    <row r="21" spans="1:5" ht="30" x14ac:dyDescent="0.25">
      <c r="A21" s="10" t="s">
        <v>51</v>
      </c>
      <c r="B21" s="6" t="s">
        <v>0</v>
      </c>
      <c r="C21" s="6" t="s">
        <v>58</v>
      </c>
      <c r="D21" s="6" t="s">
        <v>30</v>
      </c>
      <c r="E21" s="6">
        <f>1788.6*50</f>
        <v>89430</v>
      </c>
    </row>
    <row r="22" spans="1:5" ht="45" x14ac:dyDescent="0.25">
      <c r="A22" s="10" t="s">
        <v>52</v>
      </c>
      <c r="B22" s="6" t="s">
        <v>0</v>
      </c>
      <c r="C22" s="6" t="s">
        <v>32</v>
      </c>
      <c r="D22" s="6" t="s">
        <v>10</v>
      </c>
      <c r="E22" s="6">
        <v>180</v>
      </c>
    </row>
    <row r="23" spans="1:5" ht="30" x14ac:dyDescent="0.25">
      <c r="A23" s="10" t="s">
        <v>53</v>
      </c>
      <c r="B23" s="6" t="s">
        <v>0</v>
      </c>
      <c r="C23" s="6" t="s">
        <v>31</v>
      </c>
      <c r="D23" s="6" t="s">
        <v>28</v>
      </c>
      <c r="E23" s="6">
        <v>50</v>
      </c>
    </row>
  </sheetData>
  <mergeCells count="1">
    <mergeCell ref="C2:E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Jakub Jaskulski</cp:lastModifiedBy>
  <cp:lastPrinted>2023-11-16T10:02:55Z</cp:lastPrinted>
  <dcterms:created xsi:type="dcterms:W3CDTF">2021-08-02T07:12:58Z</dcterms:created>
  <dcterms:modified xsi:type="dcterms:W3CDTF">2023-11-16T10:03:21Z</dcterms:modified>
</cp:coreProperties>
</file>