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Załącznik nr 2 do Zapytania ofe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<sst xmlns="http://schemas.openxmlformats.org/spreadsheetml/2006/main" count="161" uniqueCount="91">
  <si>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L p</t>
  </si>
  <si>
    <t>Nazwa asortymentu</t>
  </si>
  <si>
    <t>Ilość</t>
  </si>
  <si>
    <t>J m</t>
  </si>
  <si>
    <t>stawka Vat %</t>
  </si>
  <si>
    <t>Opis oferowanego produktu (producent, typ, nr katalogowy itp.)</t>
  </si>
  <si>
    <t>Papier xero A3/ 80 g/ m2 biały</t>
  </si>
  <si>
    <t>Papier xero A4/80 g/m2 biały</t>
  </si>
  <si>
    <t>A4 Pojemnik do przechowywania dokumentów do formatu C4 . Zawiera 7 wysuwanych szuflad. Kolor niebieski przezroczysty. Do stosowania na biurku. Wymiary 250x322x365</t>
  </si>
  <si>
    <t>szt.</t>
  </si>
  <si>
    <t>Szuflada na dokumenty plastikowa, przezroczysta A4</t>
  </si>
  <si>
    <t>op.</t>
  </si>
  <si>
    <t>Pen-drive 16 GB</t>
  </si>
  <si>
    <t>Tablica korkowa 60/90 drewniana. Ramy szlifowane, klejone na rogach i zszywane podwójną zszywką. W komplecie elementy mocujące.</t>
  </si>
  <si>
    <t>Tablica korkowa 60/45 drewniana. Ramy szlifowane, klejone na rogach i zszywane podwójną zszywką. W komplecie elementy mocujące.</t>
  </si>
  <si>
    <t>Ramka plakatowa aluminiowa, zatrzaskowa, wym. ok. 100/70 cm</t>
  </si>
  <si>
    <t>Temperówka plastikowa z pojemniczkiem na ścinki, przeznaczona do ostrzenia ołówków o maksymalnej średnicy 8mm.</t>
  </si>
  <si>
    <t>Koperta rozszerzona  C4 RBD HK biała  wym. 229/324/38 mm</t>
  </si>
  <si>
    <t>Zszywki 23/23 do zszywacza ok. 210 k, op . 1000 szt</t>
  </si>
  <si>
    <t>Klips 32 mm (12 szt/op.)</t>
  </si>
  <si>
    <t>Zakładki index. 4X12X43mm plastikowe</t>
  </si>
  <si>
    <t>Klips 51 mm (12 szt/op.)</t>
  </si>
  <si>
    <t>Zszywki 9/12 do ok. 70 k. op. 1000 szt.</t>
  </si>
  <si>
    <t>Koszulka groszkowa A4, wykonana z foli polipropylenowej min.40 mic. Wymiary zewn. :A4 230/300 mm. Wzmocniony brzeg op.100 szt</t>
  </si>
  <si>
    <t>Marker permanentny  (czarny,czerwony, zielony, biały)</t>
  </si>
  <si>
    <t xml:space="preserve">Zakreślacz fluorescencyjny      Cechy:
- nierozmazujący się tusz na bazie wody
- końcówka ścięta chroniona klipsem
- 4 sztuki w etui
- mix kolorów
</t>
  </si>
  <si>
    <t>op</t>
  </si>
  <si>
    <t>Długopis wciskany z antypoślizgową gumką , kolor wkładu do wyboru ( niebieski, zielony, czerwony, czarny).</t>
  </si>
  <si>
    <t>Długopis z wymiennym wkładem, końcówka 0,7 mm, wykonana ze stopu srebra, odporna na uderzenia, wodoodporny tusz intensywnym, nieblaknącym kolorze. Długość linni pisania 1500 metrów. Pak po 10 szt. kolor niebieski</t>
  </si>
  <si>
    <t>Poduszka do stempli i pieczątek o wym. 110 x 70 mm (wewn.), 123 x 85 mm (zewn.), plastikowa.</t>
  </si>
  <si>
    <t>Zwilżacz biurowy- maczałka do palców z gąbką,</t>
  </si>
  <si>
    <t>Folia do laminownia A5/ 80 mic op.100 szt.</t>
  </si>
  <si>
    <t>Folia do laminowania A4/ 80 mic op.100 szt</t>
  </si>
  <si>
    <t>Folia do laminowania 60/95 op. 100 szt</t>
  </si>
  <si>
    <t>Folia do laminowania A3/ 100 mic op.100 szt</t>
  </si>
  <si>
    <t>Okładka, folia do bindowania przezroczysta  150 mic op. 100 szt.</t>
  </si>
  <si>
    <t>Okładka karton do bindowania kolor niebieski 250g /m2</t>
  </si>
  <si>
    <t>Grzbiet do bindowania  plastikowy 12,5  mm op. 100 szt kolor niebieski</t>
  </si>
  <si>
    <t>Oprawa do identyfikatora z agrafką</t>
  </si>
  <si>
    <t>Dziurkacz metalowy z linijką do 30 k</t>
  </si>
  <si>
    <t>Segregator A4/ 7,5 cm</t>
  </si>
  <si>
    <t>Segregator A4/ 5,5 cm</t>
  </si>
  <si>
    <t>Ołówek drewniany  HB</t>
  </si>
  <si>
    <t>Skoroszyt A4 PCV wpinany do segregatora</t>
  </si>
  <si>
    <t>Płyta BD-RE disc 25 GB op.10 szt</t>
  </si>
  <si>
    <t>Płyta CD -R 700 MB op. 10 szt</t>
  </si>
  <si>
    <t>Płyta DVD +R</t>
  </si>
  <si>
    <t>Kalkulator słoneczny wym. 15/20 cm GX-12 V.</t>
  </si>
  <si>
    <t>Papier do wydruku recept lekarskich, format 1/3 A4 ( zgodny z rozporządzeniem Ministra Zdrowia)  wym. 99x210 mm op. 1 ryza</t>
  </si>
  <si>
    <t>Taśma  pakowa z PP 48 mm x 50 mm na bazie kleju z kauczuku syntetycznego.</t>
  </si>
  <si>
    <t>Dyplom okolicznościowy A4+ okładka kolor</t>
  </si>
  <si>
    <t>Cienkopis do podpisywania płyt CD/ DVD 1mm czarny.</t>
  </si>
  <si>
    <t>linijka plastikowa przezroczysta długość 20 cm,z precyzyjnie naniesioną, trwałą miarką.</t>
  </si>
  <si>
    <t>Gumka do ścierania biała</t>
  </si>
  <si>
    <t>Tusz do pieczątek 4 kolory ( czarny, czerwony, niebieski, fioletowy)</t>
  </si>
  <si>
    <t>Koperta C5 HK biała samoprzylepna op. 500 szt</t>
  </si>
  <si>
    <t>Koperta C6 SK biała samoprzylepna op. 1000 szt</t>
  </si>
  <si>
    <t>Koperta C4 HK biała samoprzylepna op. 250 szt</t>
  </si>
  <si>
    <t>Spinacz okrągły 28 mm/ op.100 szt</t>
  </si>
  <si>
    <t>Klej w sztyfcie 36 g</t>
  </si>
  <si>
    <t>Teczka do podpisu A4, pokryta skóropodobnym tworzywem, grzbiet wykonany harmonijkowo, 10 kart wew. kartonowych z dziurkami w celu pokazania zawartości.</t>
  </si>
  <si>
    <t>Teczka wiązana bezkwasowa 250 g wym. 320/230/30 op. 50 szt</t>
  </si>
  <si>
    <t>Teczka skrzydłowa na gumkę , z twardej i sztywnej tektury ( 2 mm) powlekana folią polipropylenową , szer. grzbietu do 40 mm, do formatu A4 , oklejka posiada wytłoczoną fakturę lnu, z zamknięciem na gumkę .</t>
  </si>
  <si>
    <t>Teczka A4 z 6 przegródkami z indeksem, mieści 250 kartek, ozdobne zamknięcie do zabezpieczenia dokumentów podczas przenoszenia. Z tworzywa sztucznego. Nie przezroczysta.</t>
  </si>
  <si>
    <t>szt</t>
  </si>
  <si>
    <t>Teczka preszpanowa z gumką A4 wym. min. 235/319 mm z twardej tektury. Posiada 3 skrzydła z gumką. Gramatura  preszpanu min. 390 g/m2.</t>
  </si>
  <si>
    <t>Taśma biurowa przezroczysta 19 mm/ 33 mm</t>
  </si>
  <si>
    <t>Mazaki suchościeralne z gąbką 4 kolory ( czerwony, niebieski, zielony, czarny).</t>
  </si>
  <si>
    <t>Przekładki wąskie, różne kolory 1/3 A4, op. 100 szt</t>
  </si>
  <si>
    <t>Brulion A5/96  k w kratkę w twardej oprawie</t>
  </si>
  <si>
    <t>Brulion A4/ 96 k w kratkę w twardej oprawie</t>
  </si>
  <si>
    <t>Skorowidz z literkami A4, 96 kartek w kratkę, 70 g/m2 w twardej oprawie.</t>
  </si>
  <si>
    <t>Rozszywacz. Wykonany ze stali i plastiku.</t>
  </si>
  <si>
    <t>Korektor w taśmie 5 x 8 m</t>
  </si>
  <si>
    <t>Nożyczki 15 cm biurowe</t>
  </si>
  <si>
    <t>Zszywki 24/6 ( 1000 sz/op)</t>
  </si>
  <si>
    <t>Datownik mały ( wagraf datuś)  wys. cyfr 4 mm.</t>
  </si>
  <si>
    <t>Zszywacz metalowy zszywający min. 50 k, dostosowany do zszywek 24/6. Głębokość wsuwania kartek 85 mm.</t>
  </si>
  <si>
    <t>Kalendarze książkowe A5  w twardej oprawie, jeden tydzień na dwóch stronach . Kolor dowolny.  Objętość 128 stron.</t>
  </si>
  <si>
    <t>Kalendarz trójdzielny rozmiar 295 x 660 mm, główka kalendarza wymiar 295 x 210 mm, folia błysk , otwór do zawieszenia . Kalendarium:  wymiar 285 x 130 mm, okienko wskazuje aktualną datę.</t>
  </si>
  <si>
    <t>kalendarze planszowe do powieszenia, widoczne 12 miesięcy, Format A2 ( 59,4 X 42,00 cm). Papier 250 g/ m2</t>
  </si>
  <si>
    <t>Zawieszki do kluczy, plastikowe, kolorowe op. 20 szt</t>
  </si>
  <si>
    <r>
      <t xml:space="preserve">
</t>
    </r>
    <r>
      <rPr>
        <sz val="12"/>
        <color indexed="8"/>
        <rFont val="Liberation Sans"/>
        <family val="0"/>
      </rPr>
      <t>………………</t>
    </r>
    <r>
      <rPr>
        <sz val="11"/>
        <color theme="1"/>
        <rFont val="Liberation Sans"/>
        <family val="0"/>
      </rPr>
      <t>.……..................................
(podpisy uprawnionych lub upoważnionych przedstawicieli Wykonawcy)</t>
    </r>
  </si>
  <si>
    <t xml:space="preserve">Cena jednostkowa netto </t>
  </si>
  <si>
    <t>Wartość brutto (6x7+6)</t>
  </si>
  <si>
    <t>ryza</t>
  </si>
  <si>
    <t>Koszulki na katalogi A4 PVC otwierane z góry (10 szt/op)</t>
  </si>
  <si>
    <t>Wartość netto 
(3x5)</t>
  </si>
  <si>
    <t>Papier xero A4/120 g  kolorowy, ryza 250 kart (wybór koloru do uzgodnienia z zamawiającym)</t>
  </si>
  <si>
    <t>Spinacz ( klips) archiwizacyjny „ wąsy”  z zaczepem (haczyk), długość wąsów 100 mm. op. 100 szt.  pakowane w kartonach.</t>
  </si>
  <si>
    <t>Razem poz. 1 -75: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</si>
</sst>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  <numFmt numFmtId="165" formatCode="#,##0.00\ &quot;zł&quot;"/>
  </numFmts>
  <fonts count="70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2"/>
      <color indexed="8"/>
      <name val="Liberation Sans"/>
      <family val="0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9"/>
      <name val="Calibri"/>
      <family val="2"/>
    </font>
    <font>
      <sz val="10"/>
      <color indexed="10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i/>
      <sz val="16"/>
      <color indexed="8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sz val="6.8"/>
      <color indexed="8"/>
      <name val="Liberation Sans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i/>
      <sz val="16"/>
      <color theme="1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sz val="6.8"/>
      <color theme="1"/>
      <name val="Liberation Sans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8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>
      <alignment/>
      <protection/>
    </xf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33" borderId="0">
      <alignment/>
      <protection/>
    </xf>
    <xf numFmtId="0" fontId="45" fillId="0" borderId="0">
      <alignment/>
      <protection/>
    </xf>
    <xf numFmtId="0" fontId="46" fillId="34" borderId="0">
      <alignment/>
      <protection/>
    </xf>
    <xf numFmtId="0" fontId="47" fillId="0" borderId="0">
      <alignment horizontal="center"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7" fillId="0" borderId="0">
      <alignment horizontal="center" textRotation="90"/>
      <protection/>
    </xf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6" borderId="0">
      <alignment/>
      <protection/>
    </xf>
    <xf numFmtId="0" fontId="57" fillId="37" borderId="0" applyNumberFormat="0" applyBorder="0" applyAlignment="0" applyProtection="0"/>
    <xf numFmtId="0" fontId="58" fillId="36" borderId="8">
      <alignment/>
      <protection/>
    </xf>
    <xf numFmtId="0" fontId="59" fillId="31" borderId="1" applyNumberFormat="0" applyAlignment="0" applyProtection="0"/>
    <xf numFmtId="9" fontId="36" fillId="0" borderId="0" applyFont="0" applyFill="0" applyBorder="0" applyAlignment="0" applyProtection="0"/>
    <xf numFmtId="0" fontId="60" fillId="0" borderId="0">
      <alignment/>
      <protection/>
    </xf>
    <xf numFmtId="164" fontId="60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36" fillId="38" borderId="10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0">
      <alignment/>
      <protection/>
    </xf>
    <xf numFmtId="0" fontId="65" fillId="39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66" fillId="40" borderId="11" xfId="0" applyFont="1" applyFill="1" applyBorder="1" applyAlignment="1">
      <alignment horizontal="center" vertical="center" wrapText="1"/>
    </xf>
    <xf numFmtId="0" fontId="66" fillId="40" borderId="11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2" fontId="67" fillId="40" borderId="11" xfId="0" applyNumberFormat="1" applyFont="1" applyFill="1" applyBorder="1" applyAlignment="1">
      <alignment horizontal="center" vertical="center" wrapText="1"/>
    </xf>
    <xf numFmtId="165" fontId="66" fillId="40" borderId="11" xfId="0" applyNumberFormat="1" applyFont="1" applyFill="1" applyBorder="1" applyAlignment="1">
      <alignment horizontal="center" vertical="center" wrapText="1"/>
    </xf>
    <xf numFmtId="9" fontId="67" fillId="40" borderId="11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9" fontId="67" fillId="0" borderId="11" xfId="0" applyNumberFormat="1" applyFont="1" applyBorder="1" applyAlignment="1">
      <alignment horizontal="center" vertical="center" wrapText="1"/>
    </xf>
    <xf numFmtId="0" fontId="67" fillId="40" borderId="11" xfId="0" applyFont="1" applyFill="1" applyBorder="1" applyAlignment="1">
      <alignment horizontal="left" vertical="center" wrapText="1"/>
    </xf>
    <xf numFmtId="165" fontId="68" fillId="40" borderId="11" xfId="0" applyNumberFormat="1" applyFont="1" applyFill="1" applyBorder="1" applyAlignment="1">
      <alignment horizontal="center" vertical="top" wrapText="1"/>
    </xf>
    <xf numFmtId="165" fontId="68" fillId="0" borderId="11" xfId="0" applyNumberFormat="1" applyFont="1" applyBorder="1" applyAlignment="1">
      <alignment horizontal="center" vertical="top" wrapText="1"/>
    </xf>
    <xf numFmtId="0" fontId="68" fillId="41" borderId="11" xfId="0" applyFont="1" applyFill="1" applyBorder="1" applyAlignment="1">
      <alignment horizontal="center" vertical="top" wrapText="1"/>
    </xf>
    <xf numFmtId="0" fontId="67" fillId="42" borderId="11" xfId="0" applyFont="1" applyFill="1" applyBorder="1" applyAlignment="1">
      <alignment horizontal="left" vertical="top" wrapText="1"/>
    </xf>
    <xf numFmtId="0" fontId="68" fillId="42" borderId="11" xfId="0" applyFont="1" applyFill="1" applyBorder="1" applyAlignment="1">
      <alignment horizontal="left" vertical="center" wrapText="1"/>
    </xf>
    <xf numFmtId="0" fontId="67" fillId="42" borderId="12" xfId="0" applyFont="1" applyFill="1" applyBorder="1" applyAlignment="1">
      <alignment horizontal="center" vertical="top" wrapText="1"/>
    </xf>
    <xf numFmtId="2" fontId="67" fillId="41" borderId="12" xfId="0" applyNumberFormat="1" applyFont="1" applyFill="1" applyBorder="1" applyAlignment="1">
      <alignment horizontal="center" vertical="top" wrapText="1"/>
    </xf>
    <xf numFmtId="0" fontId="67" fillId="41" borderId="12" xfId="0" applyFont="1" applyFill="1" applyBorder="1" applyAlignment="1">
      <alignment horizontal="center" vertical="top" wrapText="1"/>
    </xf>
    <xf numFmtId="0" fontId="67" fillId="42" borderId="12" xfId="0" applyFont="1" applyFill="1" applyBorder="1" applyAlignment="1">
      <alignment horizontal="left" vertical="top" wrapText="1"/>
    </xf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Percent" xfId="67"/>
    <cellStyle name="Result" xfId="68"/>
    <cellStyle name="Result2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Layout" workbookViewId="0" topLeftCell="A4">
      <selection activeCell="C81" sqref="C81"/>
    </sheetView>
  </sheetViews>
  <sheetFormatPr defaultColWidth="10.75390625" defaultRowHeight="18.75" customHeight="1"/>
  <cols>
    <col min="1" max="1" width="3.625" style="0" customWidth="1"/>
    <col min="2" max="2" width="43.375" style="0" customWidth="1"/>
    <col min="3" max="3" width="5.875" style="0" customWidth="1"/>
    <col min="4" max="4" width="4.875" style="0" customWidth="1"/>
    <col min="5" max="5" width="12.625" style="0" customWidth="1"/>
    <col min="6" max="6" width="10.50390625" style="0" customWidth="1"/>
    <col min="7" max="7" width="9.125" style="0" customWidth="1"/>
    <col min="8" max="8" width="12.125" style="0" customWidth="1"/>
    <col min="9" max="9" width="17.875" style="0" customWidth="1"/>
  </cols>
  <sheetData>
    <row r="1" spans="1:9" ht="69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83</v>
      </c>
      <c r="F1" s="14" t="s">
        <v>87</v>
      </c>
      <c r="G1" s="14" t="s">
        <v>4</v>
      </c>
      <c r="H1" s="14" t="s">
        <v>84</v>
      </c>
      <c r="I1" s="14" t="s">
        <v>5</v>
      </c>
    </row>
    <row r="2" spans="1:9" ht="20.25" customHeight="1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</row>
    <row r="3" spans="1:9" ht="44.25" customHeight="1">
      <c r="A3" s="2">
        <v>1</v>
      </c>
      <c r="B3" s="3" t="s">
        <v>88</v>
      </c>
      <c r="C3" s="2">
        <v>3</v>
      </c>
      <c r="D3" s="2" t="s">
        <v>85</v>
      </c>
      <c r="E3" s="6"/>
      <c r="F3" s="7">
        <f>C3*E3</f>
        <v>0</v>
      </c>
      <c r="G3" s="8"/>
      <c r="H3" s="7">
        <f>F3*G3+F3</f>
        <v>0</v>
      </c>
      <c r="I3" s="9"/>
    </row>
    <row r="4" spans="1:9" ht="26.25" customHeight="1">
      <c r="A4" s="2">
        <v>2</v>
      </c>
      <c r="B4" s="3" t="s">
        <v>6</v>
      </c>
      <c r="C4" s="2">
        <v>12</v>
      </c>
      <c r="D4" s="2" t="s">
        <v>85</v>
      </c>
      <c r="E4" s="6"/>
      <c r="F4" s="7">
        <f aca="true" t="shared" si="0" ref="F4:F67">C4*E4</f>
        <v>0</v>
      </c>
      <c r="G4" s="8"/>
      <c r="H4" s="7">
        <f aca="true" t="shared" si="1" ref="H4:H67">F4*G4+F4</f>
        <v>0</v>
      </c>
      <c r="I4" s="9"/>
    </row>
    <row r="5" spans="1:9" ht="20.25" customHeight="1">
      <c r="A5" s="2">
        <v>3</v>
      </c>
      <c r="B5" s="3" t="s">
        <v>7</v>
      </c>
      <c r="C5" s="2">
        <v>1500</v>
      </c>
      <c r="D5" s="2" t="s">
        <v>85</v>
      </c>
      <c r="E5" s="6"/>
      <c r="F5" s="7">
        <f t="shared" si="0"/>
        <v>0</v>
      </c>
      <c r="G5" s="8"/>
      <c r="H5" s="7">
        <f t="shared" si="1"/>
        <v>0</v>
      </c>
      <c r="I5" s="9"/>
    </row>
    <row r="6" spans="1:9" ht="63" customHeight="1">
      <c r="A6" s="2">
        <v>4</v>
      </c>
      <c r="B6" s="3" t="s">
        <v>8</v>
      </c>
      <c r="C6" s="5">
        <v>2</v>
      </c>
      <c r="D6" s="5" t="s">
        <v>9</v>
      </c>
      <c r="E6" s="6"/>
      <c r="F6" s="7">
        <f t="shared" si="0"/>
        <v>0</v>
      </c>
      <c r="G6" s="10"/>
      <c r="H6" s="7">
        <f t="shared" si="1"/>
        <v>0</v>
      </c>
      <c r="I6" s="9"/>
    </row>
    <row r="7" spans="1:9" ht="30" customHeight="1">
      <c r="A7" s="2">
        <v>5</v>
      </c>
      <c r="B7" s="3" t="s">
        <v>10</v>
      </c>
      <c r="C7" s="5">
        <v>5</v>
      </c>
      <c r="D7" s="5" t="s">
        <v>9</v>
      </c>
      <c r="E7" s="6"/>
      <c r="F7" s="7">
        <f t="shared" si="0"/>
        <v>0</v>
      </c>
      <c r="G7" s="10"/>
      <c r="H7" s="7">
        <f t="shared" si="1"/>
        <v>0</v>
      </c>
      <c r="I7" s="9"/>
    </row>
    <row r="8" spans="1:9" ht="30.75" customHeight="1">
      <c r="A8" s="2">
        <v>6</v>
      </c>
      <c r="B8" s="3" t="s">
        <v>86</v>
      </c>
      <c r="C8" s="2">
        <v>250</v>
      </c>
      <c r="D8" s="2" t="s">
        <v>11</v>
      </c>
      <c r="E8" s="6"/>
      <c r="F8" s="7">
        <f t="shared" si="0"/>
        <v>0</v>
      </c>
      <c r="G8" s="8"/>
      <c r="H8" s="7">
        <f t="shared" si="1"/>
        <v>0</v>
      </c>
      <c r="I8" s="9"/>
    </row>
    <row r="9" spans="1:9" ht="27" customHeight="1">
      <c r="A9" s="2">
        <v>7</v>
      </c>
      <c r="B9" s="3" t="s">
        <v>12</v>
      </c>
      <c r="C9" s="5">
        <v>15</v>
      </c>
      <c r="D9" s="5" t="s">
        <v>9</v>
      </c>
      <c r="E9" s="6"/>
      <c r="F9" s="7">
        <f t="shared" si="0"/>
        <v>0</v>
      </c>
      <c r="G9" s="10"/>
      <c r="H9" s="7">
        <f t="shared" si="1"/>
        <v>0</v>
      </c>
      <c r="I9" s="9"/>
    </row>
    <row r="10" spans="1:9" ht="51" customHeight="1">
      <c r="A10" s="2">
        <v>8</v>
      </c>
      <c r="B10" s="3" t="s">
        <v>13</v>
      </c>
      <c r="C10" s="5">
        <v>2</v>
      </c>
      <c r="D10" s="5" t="s">
        <v>9</v>
      </c>
      <c r="E10" s="6"/>
      <c r="F10" s="7">
        <f t="shared" si="0"/>
        <v>0</v>
      </c>
      <c r="G10" s="10"/>
      <c r="H10" s="7">
        <f t="shared" si="1"/>
        <v>0</v>
      </c>
      <c r="I10" s="9"/>
    </row>
    <row r="11" spans="1:9" ht="57" customHeight="1">
      <c r="A11" s="2">
        <v>9</v>
      </c>
      <c r="B11" s="3" t="s">
        <v>14</v>
      </c>
      <c r="C11" s="5">
        <v>2</v>
      </c>
      <c r="D11" s="5" t="s">
        <v>9</v>
      </c>
      <c r="E11" s="6"/>
      <c r="F11" s="7">
        <f t="shared" si="0"/>
        <v>0</v>
      </c>
      <c r="G11" s="10"/>
      <c r="H11" s="7">
        <f t="shared" si="1"/>
        <v>0</v>
      </c>
      <c r="I11" s="9"/>
    </row>
    <row r="12" spans="1:9" ht="29.25" customHeight="1">
      <c r="A12" s="2">
        <v>10</v>
      </c>
      <c r="B12" s="3" t="s">
        <v>15</v>
      </c>
      <c r="C12" s="5">
        <v>2</v>
      </c>
      <c r="D12" s="5" t="s">
        <v>9</v>
      </c>
      <c r="E12" s="6"/>
      <c r="F12" s="7">
        <f t="shared" si="0"/>
        <v>0</v>
      </c>
      <c r="G12" s="10"/>
      <c r="H12" s="7">
        <f t="shared" si="1"/>
        <v>0</v>
      </c>
      <c r="I12" s="9"/>
    </row>
    <row r="13" spans="1:9" ht="50.25" customHeight="1">
      <c r="A13" s="2">
        <v>11</v>
      </c>
      <c r="B13" s="3" t="s">
        <v>16</v>
      </c>
      <c r="C13" s="5">
        <v>24</v>
      </c>
      <c r="D13" s="5" t="s">
        <v>9</v>
      </c>
      <c r="E13" s="6"/>
      <c r="F13" s="7">
        <f t="shared" si="0"/>
        <v>0</v>
      </c>
      <c r="G13" s="10"/>
      <c r="H13" s="7">
        <f t="shared" si="1"/>
        <v>0</v>
      </c>
      <c r="I13" s="9"/>
    </row>
    <row r="14" spans="1:9" ht="36" customHeight="1">
      <c r="A14" s="2">
        <v>12</v>
      </c>
      <c r="B14" s="3" t="s">
        <v>17</v>
      </c>
      <c r="C14" s="5">
        <v>100</v>
      </c>
      <c r="D14" s="5" t="s">
        <v>9</v>
      </c>
      <c r="E14" s="6"/>
      <c r="F14" s="7">
        <f t="shared" si="0"/>
        <v>0</v>
      </c>
      <c r="G14" s="10"/>
      <c r="H14" s="7">
        <f t="shared" si="1"/>
        <v>0</v>
      </c>
      <c r="I14" s="9"/>
    </row>
    <row r="15" spans="1:9" ht="32.25" customHeight="1">
      <c r="A15" s="2">
        <v>13</v>
      </c>
      <c r="B15" s="3" t="s">
        <v>18</v>
      </c>
      <c r="C15" s="5">
        <v>10</v>
      </c>
      <c r="D15" s="5" t="s">
        <v>11</v>
      </c>
      <c r="E15" s="6"/>
      <c r="F15" s="7">
        <f t="shared" si="0"/>
        <v>0</v>
      </c>
      <c r="G15" s="10"/>
      <c r="H15" s="7">
        <f t="shared" si="1"/>
        <v>0</v>
      </c>
      <c r="I15" s="9"/>
    </row>
    <row r="16" spans="1:9" ht="27" customHeight="1">
      <c r="A16" s="2">
        <v>14</v>
      </c>
      <c r="B16" s="3" t="s">
        <v>19</v>
      </c>
      <c r="C16" s="5">
        <v>10</v>
      </c>
      <c r="D16" s="5" t="s">
        <v>11</v>
      </c>
      <c r="E16" s="6"/>
      <c r="F16" s="7">
        <f t="shared" si="0"/>
        <v>0</v>
      </c>
      <c r="G16" s="10"/>
      <c r="H16" s="7">
        <f t="shared" si="1"/>
        <v>0</v>
      </c>
      <c r="I16" s="9"/>
    </row>
    <row r="17" spans="1:9" ht="25.5" customHeight="1">
      <c r="A17" s="2">
        <v>15</v>
      </c>
      <c r="B17" s="3" t="s">
        <v>20</v>
      </c>
      <c r="C17" s="5">
        <v>70</v>
      </c>
      <c r="D17" s="5" t="s">
        <v>11</v>
      </c>
      <c r="E17" s="6"/>
      <c r="F17" s="7">
        <f t="shared" si="0"/>
        <v>0</v>
      </c>
      <c r="G17" s="10"/>
      <c r="H17" s="7">
        <f t="shared" si="1"/>
        <v>0</v>
      </c>
      <c r="I17" s="9"/>
    </row>
    <row r="18" spans="1:9" ht="22.5" customHeight="1">
      <c r="A18" s="2">
        <v>16</v>
      </c>
      <c r="B18" s="3" t="s">
        <v>21</v>
      </c>
      <c r="C18" s="5">
        <v>5</v>
      </c>
      <c r="D18" s="5" t="s">
        <v>11</v>
      </c>
      <c r="E18" s="6"/>
      <c r="F18" s="7">
        <f t="shared" si="0"/>
        <v>0</v>
      </c>
      <c r="G18" s="10"/>
      <c r="H18" s="7">
        <f t="shared" si="1"/>
        <v>0</v>
      </c>
      <c r="I18" s="9"/>
    </row>
    <row r="19" spans="1:9" ht="26.25" customHeight="1">
      <c r="A19" s="2">
        <v>17</v>
      </c>
      <c r="B19" s="3" t="s">
        <v>22</v>
      </c>
      <c r="C19" s="5">
        <v>10</v>
      </c>
      <c r="D19" s="5" t="s">
        <v>11</v>
      </c>
      <c r="E19" s="6"/>
      <c r="F19" s="7">
        <f t="shared" si="0"/>
        <v>0</v>
      </c>
      <c r="G19" s="10"/>
      <c r="H19" s="7">
        <f t="shared" si="1"/>
        <v>0</v>
      </c>
      <c r="I19" s="9"/>
    </row>
    <row r="20" spans="1:9" ht="59.25" customHeight="1">
      <c r="A20" s="2">
        <v>18</v>
      </c>
      <c r="B20" s="3" t="s">
        <v>23</v>
      </c>
      <c r="C20" s="5">
        <v>150</v>
      </c>
      <c r="D20" s="5" t="s">
        <v>11</v>
      </c>
      <c r="E20" s="6"/>
      <c r="F20" s="7">
        <f t="shared" si="0"/>
        <v>0</v>
      </c>
      <c r="G20" s="10"/>
      <c r="H20" s="7">
        <f t="shared" si="1"/>
        <v>0</v>
      </c>
      <c r="I20" s="9"/>
    </row>
    <row r="21" spans="1:9" ht="37.5" customHeight="1">
      <c r="A21" s="2">
        <v>19</v>
      </c>
      <c r="B21" s="3" t="s">
        <v>24</v>
      </c>
      <c r="C21" s="2">
        <v>192</v>
      </c>
      <c r="D21" s="2" t="s">
        <v>9</v>
      </c>
      <c r="E21" s="6"/>
      <c r="F21" s="7">
        <f t="shared" si="0"/>
        <v>0</v>
      </c>
      <c r="G21" s="8"/>
      <c r="H21" s="7">
        <f t="shared" si="1"/>
        <v>0</v>
      </c>
      <c r="I21" s="9"/>
    </row>
    <row r="22" spans="1:9" ht="88.5" customHeight="1">
      <c r="A22" s="2">
        <v>20</v>
      </c>
      <c r="B22" s="4" t="s">
        <v>25</v>
      </c>
      <c r="C22" s="2">
        <v>25</v>
      </c>
      <c r="D22" s="2" t="s">
        <v>26</v>
      </c>
      <c r="E22" s="6"/>
      <c r="F22" s="7">
        <f t="shared" si="0"/>
        <v>0</v>
      </c>
      <c r="G22" s="8"/>
      <c r="H22" s="7">
        <f t="shared" si="1"/>
        <v>0</v>
      </c>
      <c r="I22" s="9"/>
    </row>
    <row r="23" spans="1:9" ht="49.5" customHeight="1">
      <c r="A23" s="2">
        <v>21</v>
      </c>
      <c r="B23" s="3" t="s">
        <v>27</v>
      </c>
      <c r="C23" s="2">
        <v>1000</v>
      </c>
      <c r="D23" s="2" t="s">
        <v>9</v>
      </c>
      <c r="E23" s="6"/>
      <c r="F23" s="7">
        <f t="shared" si="0"/>
        <v>0</v>
      </c>
      <c r="G23" s="8"/>
      <c r="H23" s="7">
        <f t="shared" si="1"/>
        <v>0</v>
      </c>
      <c r="I23" s="9"/>
    </row>
    <row r="24" spans="1:9" ht="75" customHeight="1">
      <c r="A24" s="2">
        <v>22</v>
      </c>
      <c r="B24" s="3" t="s">
        <v>28</v>
      </c>
      <c r="C24" s="2">
        <v>10</v>
      </c>
      <c r="D24" s="2" t="s">
        <v>11</v>
      </c>
      <c r="E24" s="6"/>
      <c r="F24" s="7">
        <f t="shared" si="0"/>
        <v>0</v>
      </c>
      <c r="G24" s="8"/>
      <c r="H24" s="7">
        <f t="shared" si="1"/>
        <v>0</v>
      </c>
      <c r="I24" s="9"/>
    </row>
    <row r="25" spans="1:9" ht="36.75" customHeight="1">
      <c r="A25" s="2">
        <v>23</v>
      </c>
      <c r="B25" s="3" t="s">
        <v>29</v>
      </c>
      <c r="C25" s="5">
        <v>3</v>
      </c>
      <c r="D25" s="5" t="s">
        <v>9</v>
      </c>
      <c r="E25" s="6"/>
      <c r="F25" s="7">
        <f t="shared" si="0"/>
        <v>0</v>
      </c>
      <c r="G25" s="10"/>
      <c r="H25" s="7">
        <f t="shared" si="1"/>
        <v>0</v>
      </c>
      <c r="I25" s="9"/>
    </row>
    <row r="26" spans="1:9" ht="27" customHeight="1">
      <c r="A26" s="2">
        <v>24</v>
      </c>
      <c r="B26" s="3" t="s">
        <v>30</v>
      </c>
      <c r="C26" s="5">
        <v>5</v>
      </c>
      <c r="D26" s="5" t="s">
        <v>9</v>
      </c>
      <c r="E26" s="6"/>
      <c r="F26" s="7">
        <f t="shared" si="0"/>
        <v>0</v>
      </c>
      <c r="G26" s="10"/>
      <c r="H26" s="7">
        <f t="shared" si="1"/>
        <v>0</v>
      </c>
      <c r="I26" s="9"/>
    </row>
    <row r="27" spans="1:9" ht="32.25" customHeight="1">
      <c r="A27" s="2">
        <v>25</v>
      </c>
      <c r="B27" s="3" t="s">
        <v>31</v>
      </c>
      <c r="C27" s="5">
        <v>4</v>
      </c>
      <c r="D27" s="5" t="s">
        <v>11</v>
      </c>
      <c r="E27" s="6"/>
      <c r="F27" s="7">
        <f t="shared" si="0"/>
        <v>0</v>
      </c>
      <c r="G27" s="10"/>
      <c r="H27" s="7">
        <f t="shared" si="1"/>
        <v>0</v>
      </c>
      <c r="I27" s="9"/>
    </row>
    <row r="28" spans="1:9" ht="32.25" customHeight="1">
      <c r="A28" s="2">
        <v>26</v>
      </c>
      <c r="B28" s="3" t="s">
        <v>32</v>
      </c>
      <c r="C28" s="5">
        <v>8</v>
      </c>
      <c r="D28" s="5" t="s">
        <v>11</v>
      </c>
      <c r="E28" s="6"/>
      <c r="F28" s="7">
        <f t="shared" si="0"/>
        <v>0</v>
      </c>
      <c r="G28" s="10"/>
      <c r="H28" s="7">
        <f t="shared" si="1"/>
        <v>0</v>
      </c>
      <c r="I28" s="9"/>
    </row>
    <row r="29" spans="1:9" ht="32.25" customHeight="1">
      <c r="A29" s="2">
        <v>27</v>
      </c>
      <c r="B29" s="3" t="s">
        <v>33</v>
      </c>
      <c r="C29" s="5">
        <v>5</v>
      </c>
      <c r="D29" s="5" t="s">
        <v>11</v>
      </c>
      <c r="E29" s="6"/>
      <c r="F29" s="7">
        <f t="shared" si="0"/>
        <v>0</v>
      </c>
      <c r="G29" s="10"/>
      <c r="H29" s="7">
        <f t="shared" si="1"/>
        <v>0</v>
      </c>
      <c r="I29" s="9"/>
    </row>
    <row r="30" spans="1:9" ht="32.25" customHeight="1">
      <c r="A30" s="2">
        <v>28</v>
      </c>
      <c r="B30" s="3" t="s">
        <v>34</v>
      </c>
      <c r="C30" s="5">
        <v>4</v>
      </c>
      <c r="D30" s="5" t="s">
        <v>11</v>
      </c>
      <c r="E30" s="6"/>
      <c r="F30" s="7">
        <f t="shared" si="0"/>
        <v>0</v>
      </c>
      <c r="G30" s="10"/>
      <c r="H30" s="7">
        <f t="shared" si="1"/>
        <v>0</v>
      </c>
      <c r="I30" s="9"/>
    </row>
    <row r="31" spans="1:9" ht="32.25" customHeight="1">
      <c r="A31" s="2">
        <v>29</v>
      </c>
      <c r="B31" s="3" t="s">
        <v>35</v>
      </c>
      <c r="C31" s="5">
        <v>6</v>
      </c>
      <c r="D31" s="5" t="s">
        <v>11</v>
      </c>
      <c r="E31" s="6"/>
      <c r="F31" s="7">
        <f t="shared" si="0"/>
        <v>0</v>
      </c>
      <c r="G31" s="10"/>
      <c r="H31" s="7">
        <f t="shared" si="1"/>
        <v>0</v>
      </c>
      <c r="I31" s="9"/>
    </row>
    <row r="32" spans="1:9" ht="32.25" customHeight="1">
      <c r="A32" s="2">
        <v>30</v>
      </c>
      <c r="B32" s="3" t="s">
        <v>36</v>
      </c>
      <c r="C32" s="5">
        <v>6</v>
      </c>
      <c r="D32" s="5" t="s">
        <v>11</v>
      </c>
      <c r="E32" s="6"/>
      <c r="F32" s="7">
        <f t="shared" si="0"/>
        <v>0</v>
      </c>
      <c r="G32" s="10"/>
      <c r="H32" s="7">
        <f t="shared" si="1"/>
        <v>0</v>
      </c>
      <c r="I32" s="9"/>
    </row>
    <row r="33" spans="1:9" ht="42" customHeight="1">
      <c r="A33" s="2">
        <v>31</v>
      </c>
      <c r="B33" s="3" t="s">
        <v>37</v>
      </c>
      <c r="C33" s="5">
        <v>6</v>
      </c>
      <c r="D33" s="5" t="s">
        <v>11</v>
      </c>
      <c r="E33" s="6"/>
      <c r="F33" s="7">
        <f t="shared" si="0"/>
        <v>0</v>
      </c>
      <c r="G33" s="10"/>
      <c r="H33" s="7">
        <f t="shared" si="1"/>
        <v>0</v>
      </c>
      <c r="I33" s="9"/>
    </row>
    <row r="34" spans="1:9" ht="32.25" customHeight="1">
      <c r="A34" s="2">
        <v>32</v>
      </c>
      <c r="B34" s="3" t="s">
        <v>38</v>
      </c>
      <c r="C34" s="5">
        <v>300</v>
      </c>
      <c r="D34" s="5" t="s">
        <v>9</v>
      </c>
      <c r="E34" s="6"/>
      <c r="F34" s="7">
        <f t="shared" si="0"/>
        <v>0</v>
      </c>
      <c r="G34" s="10"/>
      <c r="H34" s="7">
        <f t="shared" si="1"/>
        <v>0</v>
      </c>
      <c r="I34" s="9"/>
    </row>
    <row r="35" spans="1:9" ht="32.25" customHeight="1">
      <c r="A35" s="2">
        <v>33</v>
      </c>
      <c r="B35" s="3" t="s">
        <v>39</v>
      </c>
      <c r="C35" s="2">
        <v>24</v>
      </c>
      <c r="D35" s="2" t="s">
        <v>9</v>
      </c>
      <c r="E35" s="6"/>
      <c r="F35" s="7">
        <f t="shared" si="0"/>
        <v>0</v>
      </c>
      <c r="G35" s="8"/>
      <c r="H35" s="7">
        <f t="shared" si="1"/>
        <v>0</v>
      </c>
      <c r="I35" s="9"/>
    </row>
    <row r="36" spans="1:9" ht="32.25" customHeight="1">
      <c r="A36" s="2">
        <v>34</v>
      </c>
      <c r="B36" s="3" t="s">
        <v>40</v>
      </c>
      <c r="C36" s="5">
        <v>300</v>
      </c>
      <c r="D36" s="5" t="s">
        <v>9</v>
      </c>
      <c r="E36" s="6"/>
      <c r="F36" s="7">
        <f t="shared" si="0"/>
        <v>0</v>
      </c>
      <c r="G36" s="10"/>
      <c r="H36" s="7">
        <f t="shared" si="1"/>
        <v>0</v>
      </c>
      <c r="I36" s="9"/>
    </row>
    <row r="37" spans="1:9" ht="32.25" customHeight="1">
      <c r="A37" s="2">
        <v>35</v>
      </c>
      <c r="B37" s="3" t="s">
        <v>41</v>
      </c>
      <c r="C37" s="5">
        <v>300</v>
      </c>
      <c r="D37" s="5" t="s">
        <v>9</v>
      </c>
      <c r="E37" s="6"/>
      <c r="F37" s="7">
        <f t="shared" si="0"/>
        <v>0</v>
      </c>
      <c r="G37" s="10"/>
      <c r="H37" s="7">
        <f t="shared" si="1"/>
        <v>0</v>
      </c>
      <c r="I37" s="9"/>
    </row>
    <row r="38" spans="1:9" ht="32.25" customHeight="1">
      <c r="A38" s="2">
        <v>36</v>
      </c>
      <c r="B38" s="3" t="s">
        <v>42</v>
      </c>
      <c r="C38" s="2">
        <v>80</v>
      </c>
      <c r="D38" s="2" t="s">
        <v>9</v>
      </c>
      <c r="E38" s="6"/>
      <c r="F38" s="7">
        <f t="shared" si="0"/>
        <v>0</v>
      </c>
      <c r="G38" s="8"/>
      <c r="H38" s="7">
        <f t="shared" si="1"/>
        <v>0</v>
      </c>
      <c r="I38" s="9"/>
    </row>
    <row r="39" spans="1:9" ht="31.5" customHeight="1">
      <c r="A39" s="2">
        <v>37</v>
      </c>
      <c r="B39" s="3" t="s">
        <v>43</v>
      </c>
      <c r="C39" s="5">
        <v>300</v>
      </c>
      <c r="D39" s="5" t="s">
        <v>9</v>
      </c>
      <c r="E39" s="6"/>
      <c r="F39" s="7">
        <f t="shared" si="0"/>
        <v>0</v>
      </c>
      <c r="G39" s="10"/>
      <c r="H39" s="7">
        <f t="shared" si="1"/>
        <v>0</v>
      </c>
      <c r="I39" s="9"/>
    </row>
    <row r="40" spans="1:9" ht="32.25" customHeight="1">
      <c r="A40" s="2">
        <v>38</v>
      </c>
      <c r="B40" s="3" t="s">
        <v>44</v>
      </c>
      <c r="C40" s="5">
        <v>5</v>
      </c>
      <c r="D40" s="5" t="s">
        <v>11</v>
      </c>
      <c r="E40" s="6"/>
      <c r="F40" s="7">
        <f t="shared" si="0"/>
        <v>0</v>
      </c>
      <c r="G40" s="10"/>
      <c r="H40" s="7">
        <f t="shared" si="1"/>
        <v>0</v>
      </c>
      <c r="I40" s="9"/>
    </row>
    <row r="41" spans="1:9" ht="32.25" customHeight="1">
      <c r="A41" s="2">
        <v>39</v>
      </c>
      <c r="B41" s="3" t="s">
        <v>45</v>
      </c>
      <c r="C41" s="5">
        <v>3</v>
      </c>
      <c r="D41" s="5" t="s">
        <v>11</v>
      </c>
      <c r="E41" s="6"/>
      <c r="F41" s="7">
        <f t="shared" si="0"/>
        <v>0</v>
      </c>
      <c r="G41" s="10"/>
      <c r="H41" s="7">
        <f t="shared" si="1"/>
        <v>0</v>
      </c>
      <c r="I41" s="9"/>
    </row>
    <row r="42" spans="1:9" ht="19.5" customHeight="1">
      <c r="A42" s="2">
        <v>40</v>
      </c>
      <c r="B42" s="3" t="s">
        <v>46</v>
      </c>
      <c r="C42" s="5">
        <v>5</v>
      </c>
      <c r="D42" s="5" t="s">
        <v>9</v>
      </c>
      <c r="E42" s="6"/>
      <c r="F42" s="7">
        <f t="shared" si="0"/>
        <v>0</v>
      </c>
      <c r="G42" s="10"/>
      <c r="H42" s="7">
        <f t="shared" si="1"/>
        <v>0</v>
      </c>
      <c r="I42" s="9"/>
    </row>
    <row r="43" spans="1:9" ht="32.25" customHeight="1">
      <c r="A43" s="2">
        <v>41</v>
      </c>
      <c r="B43" s="3" t="s">
        <v>47</v>
      </c>
      <c r="C43" s="5">
        <v>5</v>
      </c>
      <c r="D43" s="5" t="s">
        <v>9</v>
      </c>
      <c r="E43" s="6"/>
      <c r="F43" s="7">
        <f t="shared" si="0"/>
        <v>0</v>
      </c>
      <c r="G43" s="10"/>
      <c r="H43" s="7">
        <f t="shared" si="1"/>
        <v>0</v>
      </c>
      <c r="I43" s="9"/>
    </row>
    <row r="44" spans="1:9" ht="61.5" customHeight="1">
      <c r="A44" s="2">
        <v>42</v>
      </c>
      <c r="B44" s="3" t="s">
        <v>48</v>
      </c>
      <c r="C44" s="2">
        <v>20</v>
      </c>
      <c r="D44" s="2" t="s">
        <v>85</v>
      </c>
      <c r="E44" s="6"/>
      <c r="F44" s="7">
        <f t="shared" si="0"/>
        <v>0</v>
      </c>
      <c r="G44" s="8"/>
      <c r="H44" s="7">
        <f t="shared" si="1"/>
        <v>0</v>
      </c>
      <c r="I44" s="9"/>
    </row>
    <row r="45" spans="1:9" ht="40.5" customHeight="1">
      <c r="A45" s="2">
        <v>43</v>
      </c>
      <c r="B45" s="3" t="s">
        <v>49</v>
      </c>
      <c r="C45" s="5">
        <v>6</v>
      </c>
      <c r="D45" s="5" t="s">
        <v>9</v>
      </c>
      <c r="E45" s="6"/>
      <c r="F45" s="7">
        <f t="shared" si="0"/>
        <v>0</v>
      </c>
      <c r="G45" s="10"/>
      <c r="H45" s="7">
        <f t="shared" si="1"/>
        <v>0</v>
      </c>
      <c r="I45" s="9"/>
    </row>
    <row r="46" spans="1:9" ht="31.5" customHeight="1">
      <c r="A46" s="2">
        <v>44</v>
      </c>
      <c r="B46" s="3" t="s">
        <v>50</v>
      </c>
      <c r="C46" s="5">
        <v>3</v>
      </c>
      <c r="D46" s="5" t="s">
        <v>9</v>
      </c>
      <c r="E46" s="6"/>
      <c r="F46" s="7">
        <f t="shared" si="0"/>
        <v>0</v>
      </c>
      <c r="G46" s="10"/>
      <c r="H46" s="7">
        <f t="shared" si="1"/>
        <v>0</v>
      </c>
      <c r="I46" s="9"/>
    </row>
    <row r="47" spans="1:9" ht="28.5" customHeight="1">
      <c r="A47" s="2">
        <v>45</v>
      </c>
      <c r="B47" s="3" t="s">
        <v>51</v>
      </c>
      <c r="C47" s="2">
        <v>5</v>
      </c>
      <c r="D47" s="2" t="s">
        <v>9</v>
      </c>
      <c r="E47" s="6"/>
      <c r="F47" s="7">
        <f t="shared" si="0"/>
        <v>0</v>
      </c>
      <c r="G47" s="8"/>
      <c r="H47" s="7">
        <f t="shared" si="1"/>
        <v>0</v>
      </c>
      <c r="I47" s="9"/>
    </row>
    <row r="48" spans="1:9" ht="40.5" customHeight="1">
      <c r="A48" s="2">
        <v>46</v>
      </c>
      <c r="B48" s="3" t="s">
        <v>52</v>
      </c>
      <c r="C48" s="2">
        <v>20</v>
      </c>
      <c r="D48" s="2" t="s">
        <v>9</v>
      </c>
      <c r="E48" s="6"/>
      <c r="F48" s="7">
        <f t="shared" si="0"/>
        <v>0</v>
      </c>
      <c r="G48" s="8"/>
      <c r="H48" s="7">
        <f t="shared" si="1"/>
        <v>0</v>
      </c>
      <c r="I48" s="9"/>
    </row>
    <row r="49" spans="1:9" ht="21.75" customHeight="1">
      <c r="A49" s="2">
        <v>47</v>
      </c>
      <c r="B49" s="3" t="s">
        <v>53</v>
      </c>
      <c r="C49" s="2">
        <v>30</v>
      </c>
      <c r="D49" s="2" t="s">
        <v>9</v>
      </c>
      <c r="E49" s="6"/>
      <c r="F49" s="7">
        <f t="shared" si="0"/>
        <v>0</v>
      </c>
      <c r="G49" s="8"/>
      <c r="H49" s="7">
        <f t="shared" si="1"/>
        <v>0</v>
      </c>
      <c r="I49" s="9"/>
    </row>
    <row r="50" spans="1:9" ht="35.25" customHeight="1">
      <c r="A50" s="2">
        <v>48</v>
      </c>
      <c r="B50" s="3" t="s">
        <v>54</v>
      </c>
      <c r="C50" s="2">
        <v>60</v>
      </c>
      <c r="D50" s="2" t="s">
        <v>9</v>
      </c>
      <c r="E50" s="6"/>
      <c r="F50" s="7">
        <f t="shared" si="0"/>
        <v>0</v>
      </c>
      <c r="G50" s="8"/>
      <c r="H50" s="7">
        <f t="shared" si="1"/>
        <v>0</v>
      </c>
      <c r="I50" s="9"/>
    </row>
    <row r="51" spans="1:9" ht="30.75" customHeight="1">
      <c r="A51" s="2">
        <v>49</v>
      </c>
      <c r="B51" s="3" t="s">
        <v>55</v>
      </c>
      <c r="C51" s="2">
        <v>30</v>
      </c>
      <c r="D51" s="2" t="s">
        <v>11</v>
      </c>
      <c r="E51" s="6"/>
      <c r="F51" s="7">
        <f t="shared" si="0"/>
        <v>0</v>
      </c>
      <c r="G51" s="8"/>
      <c r="H51" s="7">
        <f t="shared" si="1"/>
        <v>0</v>
      </c>
      <c r="I51" s="9"/>
    </row>
    <row r="52" spans="1:9" ht="30" customHeight="1">
      <c r="A52" s="2">
        <v>50</v>
      </c>
      <c r="B52" s="3" t="s">
        <v>56</v>
      </c>
      <c r="C52" s="2">
        <v>10</v>
      </c>
      <c r="D52" s="2" t="s">
        <v>11</v>
      </c>
      <c r="E52" s="6"/>
      <c r="F52" s="7">
        <f t="shared" si="0"/>
        <v>0</v>
      </c>
      <c r="G52" s="8"/>
      <c r="H52" s="7">
        <f t="shared" si="1"/>
        <v>0</v>
      </c>
      <c r="I52" s="9"/>
    </row>
    <row r="53" spans="1:9" ht="30" customHeight="1">
      <c r="A53" s="2">
        <v>51</v>
      </c>
      <c r="B53" s="3" t="s">
        <v>57</v>
      </c>
      <c r="C53" s="2">
        <v>10</v>
      </c>
      <c r="D53" s="2" t="s">
        <v>11</v>
      </c>
      <c r="E53" s="6"/>
      <c r="F53" s="7">
        <f t="shared" si="0"/>
        <v>0</v>
      </c>
      <c r="G53" s="8"/>
      <c r="H53" s="7">
        <f t="shared" si="1"/>
        <v>0</v>
      </c>
      <c r="I53" s="9"/>
    </row>
    <row r="54" spans="1:9" ht="22.5" customHeight="1">
      <c r="A54" s="2">
        <v>52</v>
      </c>
      <c r="B54" s="3" t="s">
        <v>58</v>
      </c>
      <c r="C54" s="2">
        <v>150</v>
      </c>
      <c r="D54" s="2" t="s">
        <v>11</v>
      </c>
      <c r="E54" s="6"/>
      <c r="F54" s="7">
        <f t="shared" si="0"/>
        <v>0</v>
      </c>
      <c r="G54" s="8"/>
      <c r="H54" s="7">
        <f t="shared" si="1"/>
        <v>0</v>
      </c>
      <c r="I54" s="9"/>
    </row>
    <row r="55" spans="1:9" ht="23.25" customHeight="1">
      <c r="A55" s="2">
        <v>53</v>
      </c>
      <c r="B55" s="3" t="s">
        <v>59</v>
      </c>
      <c r="C55" s="2">
        <v>100</v>
      </c>
      <c r="D55" s="2" t="s">
        <v>9</v>
      </c>
      <c r="E55" s="6"/>
      <c r="F55" s="7">
        <f t="shared" si="0"/>
        <v>0</v>
      </c>
      <c r="G55" s="8"/>
      <c r="H55" s="7">
        <f t="shared" si="1"/>
        <v>0</v>
      </c>
      <c r="I55" s="9"/>
    </row>
    <row r="56" spans="1:9" ht="69" customHeight="1">
      <c r="A56" s="2">
        <v>54</v>
      </c>
      <c r="B56" s="3" t="s">
        <v>60</v>
      </c>
      <c r="C56" s="2">
        <v>5</v>
      </c>
      <c r="D56" s="2" t="s">
        <v>9</v>
      </c>
      <c r="E56" s="6"/>
      <c r="F56" s="7">
        <f t="shared" si="0"/>
        <v>0</v>
      </c>
      <c r="G56" s="8"/>
      <c r="H56" s="7">
        <f t="shared" si="1"/>
        <v>0</v>
      </c>
      <c r="I56" s="9"/>
    </row>
    <row r="57" spans="1:9" ht="48" customHeight="1">
      <c r="A57" s="2">
        <v>55</v>
      </c>
      <c r="B57" s="3" t="s">
        <v>61</v>
      </c>
      <c r="C57" s="2">
        <v>300</v>
      </c>
      <c r="D57" s="2" t="s">
        <v>11</v>
      </c>
      <c r="E57" s="6"/>
      <c r="F57" s="7">
        <f t="shared" si="0"/>
        <v>0</v>
      </c>
      <c r="G57" s="8"/>
      <c r="H57" s="7">
        <f t="shared" si="1"/>
        <v>0</v>
      </c>
      <c r="I57" s="9"/>
    </row>
    <row r="58" spans="1:9" ht="76.5" customHeight="1">
      <c r="A58" s="2">
        <v>56</v>
      </c>
      <c r="B58" s="3" t="s">
        <v>62</v>
      </c>
      <c r="C58" s="2">
        <v>5</v>
      </c>
      <c r="D58" s="2" t="s">
        <v>9</v>
      </c>
      <c r="E58" s="6"/>
      <c r="F58" s="7">
        <f t="shared" si="0"/>
        <v>0</v>
      </c>
      <c r="G58" s="8"/>
      <c r="H58" s="7">
        <f t="shared" si="1"/>
        <v>0</v>
      </c>
      <c r="I58" s="9"/>
    </row>
    <row r="59" spans="1:9" ht="79.5" customHeight="1">
      <c r="A59" s="2">
        <v>57</v>
      </c>
      <c r="B59" s="3" t="s">
        <v>63</v>
      </c>
      <c r="C59" s="2">
        <v>5</v>
      </c>
      <c r="D59" s="2" t="s">
        <v>64</v>
      </c>
      <c r="E59" s="6"/>
      <c r="F59" s="7">
        <f t="shared" si="0"/>
        <v>0</v>
      </c>
      <c r="G59" s="8"/>
      <c r="H59" s="7">
        <f t="shared" si="1"/>
        <v>0</v>
      </c>
      <c r="I59" s="9"/>
    </row>
    <row r="60" spans="1:9" ht="66" customHeight="1">
      <c r="A60" s="2">
        <v>58</v>
      </c>
      <c r="B60" s="3" t="s">
        <v>65</v>
      </c>
      <c r="C60" s="2">
        <v>125</v>
      </c>
      <c r="D60" s="2" t="s">
        <v>9</v>
      </c>
      <c r="E60" s="6"/>
      <c r="F60" s="7">
        <f t="shared" si="0"/>
        <v>0</v>
      </c>
      <c r="G60" s="8"/>
      <c r="H60" s="7">
        <f t="shared" si="1"/>
        <v>0</v>
      </c>
      <c r="I60" s="11"/>
    </row>
    <row r="61" spans="1:9" ht="31.5" customHeight="1">
      <c r="A61" s="2">
        <v>59</v>
      </c>
      <c r="B61" s="3" t="s">
        <v>66</v>
      </c>
      <c r="C61" s="2">
        <v>80</v>
      </c>
      <c r="D61" s="2" t="s">
        <v>9</v>
      </c>
      <c r="E61" s="6"/>
      <c r="F61" s="7">
        <f t="shared" si="0"/>
        <v>0</v>
      </c>
      <c r="G61" s="8"/>
      <c r="H61" s="7">
        <f t="shared" si="1"/>
        <v>0</v>
      </c>
      <c r="I61" s="9"/>
    </row>
    <row r="62" spans="1:9" ht="33.75" customHeight="1">
      <c r="A62" s="2">
        <v>60</v>
      </c>
      <c r="B62" s="3" t="s">
        <v>67</v>
      </c>
      <c r="C62" s="5">
        <v>50</v>
      </c>
      <c r="D62" s="5" t="s">
        <v>11</v>
      </c>
      <c r="E62" s="6"/>
      <c r="F62" s="7">
        <f t="shared" si="0"/>
        <v>0</v>
      </c>
      <c r="G62" s="10"/>
      <c r="H62" s="7">
        <f t="shared" si="1"/>
        <v>0</v>
      </c>
      <c r="I62" s="9"/>
    </row>
    <row r="63" spans="1:9" ht="24.75" customHeight="1">
      <c r="A63" s="2">
        <v>61</v>
      </c>
      <c r="B63" s="3" t="s">
        <v>68</v>
      </c>
      <c r="C63" s="5">
        <v>5</v>
      </c>
      <c r="D63" s="5" t="s">
        <v>11</v>
      </c>
      <c r="E63" s="6"/>
      <c r="F63" s="7">
        <f t="shared" si="0"/>
        <v>0</v>
      </c>
      <c r="G63" s="10"/>
      <c r="H63" s="7">
        <f t="shared" si="1"/>
        <v>0</v>
      </c>
      <c r="I63" s="9"/>
    </row>
    <row r="64" spans="1:9" ht="31.5" customHeight="1">
      <c r="A64" s="2">
        <v>62</v>
      </c>
      <c r="B64" s="3" t="s">
        <v>69</v>
      </c>
      <c r="C64" s="5">
        <v>100</v>
      </c>
      <c r="D64" s="5" t="s">
        <v>9</v>
      </c>
      <c r="E64" s="6"/>
      <c r="F64" s="7">
        <f t="shared" si="0"/>
        <v>0</v>
      </c>
      <c r="G64" s="10"/>
      <c r="H64" s="7">
        <f t="shared" si="1"/>
        <v>0</v>
      </c>
      <c r="I64" s="9"/>
    </row>
    <row r="65" spans="1:9" ht="24.75" customHeight="1">
      <c r="A65" s="2">
        <v>63</v>
      </c>
      <c r="B65" s="3" t="s">
        <v>70</v>
      </c>
      <c r="C65" s="2">
        <v>100</v>
      </c>
      <c r="D65" s="2" t="s">
        <v>9</v>
      </c>
      <c r="E65" s="6"/>
      <c r="F65" s="7">
        <f t="shared" si="0"/>
        <v>0</v>
      </c>
      <c r="G65" s="8"/>
      <c r="H65" s="7">
        <f t="shared" si="1"/>
        <v>0</v>
      </c>
      <c r="I65" s="9"/>
    </row>
    <row r="66" spans="1:9" ht="38.25" customHeight="1">
      <c r="A66" s="2">
        <v>64</v>
      </c>
      <c r="B66" s="3" t="s">
        <v>71</v>
      </c>
      <c r="C66" s="2">
        <v>5</v>
      </c>
      <c r="D66" s="2" t="s">
        <v>9</v>
      </c>
      <c r="E66" s="6"/>
      <c r="F66" s="7">
        <f t="shared" si="0"/>
        <v>0</v>
      </c>
      <c r="G66" s="8"/>
      <c r="H66" s="7">
        <f t="shared" si="1"/>
        <v>0</v>
      </c>
      <c r="I66" s="9"/>
    </row>
    <row r="67" spans="1:9" ht="49.5" customHeight="1">
      <c r="A67" s="2">
        <v>65</v>
      </c>
      <c r="B67" s="3" t="s">
        <v>89</v>
      </c>
      <c r="C67" s="2">
        <v>150</v>
      </c>
      <c r="D67" s="2" t="s">
        <v>11</v>
      </c>
      <c r="E67" s="6"/>
      <c r="F67" s="7">
        <f t="shared" si="0"/>
        <v>0</v>
      </c>
      <c r="G67" s="8"/>
      <c r="H67" s="7">
        <f t="shared" si="1"/>
        <v>0</v>
      </c>
      <c r="I67" s="9"/>
    </row>
    <row r="68" spans="1:9" ht="24.75" customHeight="1">
      <c r="A68" s="2">
        <v>66</v>
      </c>
      <c r="B68" s="3" t="s">
        <v>72</v>
      </c>
      <c r="C68" s="2">
        <v>30</v>
      </c>
      <c r="D68" s="2" t="s">
        <v>9</v>
      </c>
      <c r="E68" s="6"/>
      <c r="F68" s="7">
        <f aca="true" t="shared" si="2" ref="F68:F77">C68*E68</f>
        <v>0</v>
      </c>
      <c r="G68" s="8"/>
      <c r="H68" s="7">
        <f aca="true" t="shared" si="3" ref="H68:H77">F68*G68+F68</f>
        <v>0</v>
      </c>
      <c r="I68" s="9"/>
    </row>
    <row r="69" spans="1:9" ht="23.25" customHeight="1">
      <c r="A69" s="2">
        <v>67</v>
      </c>
      <c r="B69" s="3" t="s">
        <v>73</v>
      </c>
      <c r="C69" s="2">
        <v>40</v>
      </c>
      <c r="D69" s="2" t="s">
        <v>9</v>
      </c>
      <c r="E69" s="6"/>
      <c r="F69" s="7">
        <f t="shared" si="2"/>
        <v>0</v>
      </c>
      <c r="G69" s="8"/>
      <c r="H69" s="7">
        <f t="shared" si="3"/>
        <v>0</v>
      </c>
      <c r="I69" s="9"/>
    </row>
    <row r="70" spans="1:9" ht="23.25" customHeight="1">
      <c r="A70" s="2">
        <v>68</v>
      </c>
      <c r="B70" s="3" t="s">
        <v>74</v>
      </c>
      <c r="C70" s="2">
        <v>5</v>
      </c>
      <c r="D70" s="2" t="s">
        <v>9</v>
      </c>
      <c r="E70" s="6"/>
      <c r="F70" s="7">
        <f t="shared" si="2"/>
        <v>0</v>
      </c>
      <c r="G70" s="8"/>
      <c r="H70" s="7">
        <f t="shared" si="3"/>
        <v>0</v>
      </c>
      <c r="I70" s="9"/>
    </row>
    <row r="71" spans="1:9" ht="23.25" customHeight="1">
      <c r="A71" s="2">
        <v>69</v>
      </c>
      <c r="B71" s="3" t="s">
        <v>75</v>
      </c>
      <c r="C71" s="2">
        <v>600</v>
      </c>
      <c r="D71" s="2" t="s">
        <v>11</v>
      </c>
      <c r="E71" s="6"/>
      <c r="F71" s="7">
        <f t="shared" si="2"/>
        <v>0</v>
      </c>
      <c r="G71" s="8"/>
      <c r="H71" s="7">
        <f t="shared" si="3"/>
        <v>0</v>
      </c>
      <c r="I71" s="9"/>
    </row>
    <row r="72" spans="1:9" ht="24" customHeight="1">
      <c r="A72" s="2">
        <v>70</v>
      </c>
      <c r="B72" s="3" t="s">
        <v>76</v>
      </c>
      <c r="C72" s="2">
        <v>15</v>
      </c>
      <c r="D72" s="2" t="s">
        <v>9</v>
      </c>
      <c r="E72" s="6"/>
      <c r="F72" s="7">
        <f t="shared" si="2"/>
        <v>0</v>
      </c>
      <c r="G72" s="8"/>
      <c r="H72" s="7">
        <f t="shared" si="3"/>
        <v>0</v>
      </c>
      <c r="I72" s="9"/>
    </row>
    <row r="73" spans="1:9" ht="45.75" customHeight="1">
      <c r="A73" s="2">
        <v>71</v>
      </c>
      <c r="B73" s="3" t="s">
        <v>77</v>
      </c>
      <c r="C73" s="2">
        <v>40</v>
      </c>
      <c r="D73" s="2" t="s">
        <v>9</v>
      </c>
      <c r="E73" s="6"/>
      <c r="F73" s="7">
        <f t="shared" si="2"/>
        <v>0</v>
      </c>
      <c r="G73" s="8"/>
      <c r="H73" s="7">
        <f t="shared" si="3"/>
        <v>0</v>
      </c>
      <c r="I73" s="9"/>
    </row>
    <row r="74" spans="1:9" ht="46.5" customHeight="1">
      <c r="A74" s="2">
        <v>72</v>
      </c>
      <c r="B74" s="3" t="s">
        <v>78</v>
      </c>
      <c r="C74" s="2">
        <v>10</v>
      </c>
      <c r="D74" s="2" t="s">
        <v>64</v>
      </c>
      <c r="E74" s="6"/>
      <c r="F74" s="7">
        <f t="shared" si="2"/>
        <v>0</v>
      </c>
      <c r="G74" s="8"/>
      <c r="H74" s="7">
        <f t="shared" si="3"/>
        <v>0</v>
      </c>
      <c r="I74" s="9"/>
    </row>
    <row r="75" spans="1:9" ht="81.75" customHeight="1">
      <c r="A75" s="2">
        <v>73</v>
      </c>
      <c r="B75" s="3" t="s">
        <v>79</v>
      </c>
      <c r="C75" s="2">
        <v>10</v>
      </c>
      <c r="D75" s="2" t="s">
        <v>64</v>
      </c>
      <c r="E75" s="6"/>
      <c r="F75" s="7">
        <f t="shared" si="2"/>
        <v>0</v>
      </c>
      <c r="G75" s="8"/>
      <c r="H75" s="7">
        <f t="shared" si="3"/>
        <v>0</v>
      </c>
      <c r="I75" s="9"/>
    </row>
    <row r="76" spans="1:9" ht="56.25" customHeight="1">
      <c r="A76" s="2">
        <v>74</v>
      </c>
      <c r="B76" s="3" t="s">
        <v>80</v>
      </c>
      <c r="C76" s="2">
        <v>10</v>
      </c>
      <c r="D76" s="2" t="s">
        <v>9</v>
      </c>
      <c r="E76" s="6"/>
      <c r="F76" s="7">
        <f t="shared" si="2"/>
        <v>0</v>
      </c>
      <c r="G76" s="8"/>
      <c r="H76" s="7">
        <f t="shared" si="3"/>
        <v>0</v>
      </c>
      <c r="I76" s="9"/>
    </row>
    <row r="77" spans="1:9" ht="36.75" customHeight="1">
      <c r="A77" s="2">
        <v>75</v>
      </c>
      <c r="B77" s="3" t="s">
        <v>81</v>
      </c>
      <c r="C77" s="2">
        <v>10</v>
      </c>
      <c r="D77" s="2" t="s">
        <v>26</v>
      </c>
      <c r="E77" s="6"/>
      <c r="F77" s="7">
        <f t="shared" si="2"/>
        <v>0</v>
      </c>
      <c r="G77" s="8"/>
      <c r="H77" s="7">
        <f t="shared" si="3"/>
        <v>0</v>
      </c>
      <c r="I77" s="9"/>
    </row>
    <row r="78" spans="1:9" ht="30.75" customHeight="1">
      <c r="A78" s="15"/>
      <c r="B78" s="16" t="s">
        <v>90</v>
      </c>
      <c r="C78" s="17"/>
      <c r="D78" s="17"/>
      <c r="E78" s="18"/>
      <c r="F78" s="12">
        <f>SUM(F3:F77)</f>
        <v>0</v>
      </c>
      <c r="G78" s="19"/>
      <c r="H78" s="13">
        <f>SUM(H3:H77)</f>
        <v>0</v>
      </c>
      <c r="I78" s="20"/>
    </row>
    <row r="79" s="1" customFormat="1" ht="24" customHeight="1"/>
    <row r="80" spans="1:9" s="1" customFormat="1" ht="55.5" customHeight="1">
      <c r="A80"/>
      <c r="B80" s="21"/>
      <c r="C80" s="21"/>
      <c r="D80" s="21"/>
      <c r="E80" s="21"/>
      <c r="F80" s="22" t="s">
        <v>82</v>
      </c>
      <c r="G80" s="22"/>
      <c r="H80" s="22"/>
      <c r="I80" s="22"/>
    </row>
    <row r="81" ht="73.5" customHeight="1"/>
    <row r="82" ht="34.5" customHeight="1"/>
    <row r="83" ht="26.25" customHeight="1"/>
    <row r="84" ht="73.5" customHeight="1"/>
    <row r="85" ht="30" customHeight="1"/>
    <row r="86" ht="48" customHeight="1"/>
    <row r="87" ht="34.5" customHeight="1"/>
    <row r="88" ht="27" customHeight="1"/>
    <row r="89" ht="27" customHeight="1"/>
    <row r="90" ht="27" customHeight="1"/>
    <row r="91" ht="33.75" customHeight="1"/>
    <row r="92" ht="26.25" customHeight="1"/>
    <row r="93" ht="25.5" customHeight="1"/>
    <row r="94" ht="17.25" customHeight="1"/>
    <row r="95" ht="25.5" customHeight="1"/>
  </sheetData>
  <sheetProtection/>
  <mergeCells count="2">
    <mergeCell ref="B80:E80"/>
    <mergeCell ref="F80:I80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r:id="rId1"/>
  <headerFooter scaleWithDoc="0" alignWithMargins="0">
    <oddHeader xml:space="preserve">&amp;CFormularz asortymentowo-cenowy (opis przedmiotu zamówienia)&amp;RZałącznik nr 2 do Zapytania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Karczmarczyk-Tryc</dc:creator>
  <cp:keywords/>
  <dc:description/>
  <cp:lastModifiedBy>Anna Karczmarczyk-Tryc</cp:lastModifiedBy>
  <cp:lastPrinted>2022-02-17T12:22:19Z</cp:lastPrinted>
  <dcterms:created xsi:type="dcterms:W3CDTF">2017-10-09T09:09:53Z</dcterms:created>
  <dcterms:modified xsi:type="dcterms:W3CDTF">2022-02-17T12:22:22Z</dcterms:modified>
  <cp:category/>
  <cp:version/>
  <cp:contentType/>
  <cp:contentStatus/>
  <cp:revision>225</cp:revision>
</cp:coreProperties>
</file>